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17EF299-94B7-495F-9B42-B89CE76EA2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1" l="1"/>
  <c r="H45" i="1"/>
  <c r="H44" i="1"/>
  <c r="G43" i="1"/>
</calcChain>
</file>

<file path=xl/sharedStrings.xml><?xml version="1.0" encoding="utf-8"?>
<sst xmlns="http://schemas.openxmlformats.org/spreadsheetml/2006/main" count="185" uniqueCount="116">
  <si>
    <t>提交人</t>
    <phoneticPr fontId="1" type="noConversion"/>
  </si>
  <si>
    <t>提交模型</t>
    <phoneticPr fontId="1" type="noConversion"/>
  </si>
  <si>
    <t>提交时间</t>
    <phoneticPr fontId="1" type="noConversion"/>
  </si>
  <si>
    <t>提交特征</t>
    <phoneticPr fontId="1" type="noConversion"/>
  </si>
  <si>
    <t>详细参数</t>
    <phoneticPr fontId="1" type="noConversion"/>
  </si>
  <si>
    <t>5.17晚十点左右</t>
    <phoneticPr fontId="1" type="noConversion"/>
  </si>
  <si>
    <t>王凯</t>
    <phoneticPr fontId="1" type="noConversion"/>
  </si>
  <si>
    <t>cat boost</t>
    <phoneticPr fontId="1" type="noConversion"/>
  </si>
  <si>
    <t>提交结果SRC</t>
    <phoneticPr fontId="1" type="noConversion"/>
  </si>
  <si>
    <t>提交结果MAE</t>
    <phoneticPr fontId="1" type="noConversion"/>
  </si>
  <si>
    <t>验证集划分</t>
    <phoneticPr fontId="1" type="noConversion"/>
  </si>
  <si>
    <t>postdate</t>
    <phoneticPr fontId="1" type="noConversion"/>
  </si>
  <si>
    <t>验证集结果SRC</t>
    <phoneticPr fontId="1" type="noConversion"/>
  </si>
  <si>
    <t>验证集结果MAE</t>
    <phoneticPr fontId="1" type="noConversion"/>
  </si>
  <si>
    <t>验证集结果MSE</t>
    <phoneticPr fontId="1" type="noConversion"/>
  </si>
  <si>
    <t>"objective": "RMSE",
"eval_metric": "MAE",
"custom_metric": ["MAE"],
"learning_rate": 0.03,
"max_depth": 6,
"min_data_in_leaf": 50,
"max_leaves": 31,
"boost_from_average": True,
"reg_lambda": 3.0,
"thread_count": -1,
"gpu_ram_part": 0.95,
"boosting_type": "Plain",
"random_seed": 2020</t>
    <phoneticPr fontId="1" type="noConversion"/>
  </si>
  <si>
    <t>5.19下午</t>
    <phoneticPr fontId="1" type="noConversion"/>
  </si>
  <si>
    <t>王鹏辉</t>
    <phoneticPr fontId="1" type="noConversion"/>
  </si>
  <si>
    <t>lgb</t>
    <phoneticPr fontId="1" type="noConversion"/>
  </si>
  <si>
    <t>boosting_type': 'gbdt', 'objective': 'regression', 'max_depth': 10, 'num_leaves': 99, 'learning_rate': 0.01, 'min_child_weight': 1, 'colsample_bytree': 0.8, 'colsample_bynode': 0.8, 'reg_alpha': 0, 'reg_lambda': 0.1, 'n_jobs': -1, 'random_state': 2020, 'device': 'gpu', 'gpu_platform_id': 0, 'gpu_device_id': 0, 'metric': ['l1', 'l2']}</t>
    <phoneticPr fontId="1" type="noConversion"/>
  </si>
  <si>
    <t>uid_384', 'fasttext_tags_300', 'title', 'resnext_600', 'category'                       Train feature path:
/home/smp/Features/uid_305613.csv
/home/smp/Features/FastText_tags_305613.csv
/home/smp/Features/FastText_title_305613.csv
/home/smp/Features/Subcategory_1epoch3_ResNext101_image_305613_pca_600.csv
/home/wph/SMP/Features/category_fasttext_305613_pca_128.csv
Testing feature path:
/home/smp/SMP_test_feature/uid_180581.csv
/home/smp/SMP_test_feature/FastText_tags.csv
/home/smp/SMP_test_feature/FastText_title.csv
/home/smp/Features/Subcategory_1epoch3_ResNext101_image_pca_600.csv
/home/wph/SMP/Features/category_fasttext_180581_pca_128.csv</t>
    <phoneticPr fontId="1" type="noConversion"/>
  </si>
  <si>
    <t>pid顺序乱了的原因</t>
    <phoneticPr fontId="1" type="noConversion"/>
  </si>
  <si>
    <t xml:space="preserve">fasttext_title_300  /  fasttext_tags_300  /  category_subcategory_concep_3  /  other_819  /  image_resnext101_category_2048 </t>
    <phoneticPr fontId="1" type="noConversion"/>
  </si>
  <si>
    <t>5.20下午</t>
    <phoneticPr fontId="1" type="noConversion"/>
  </si>
  <si>
    <t>{'boosting_type': 'gbdt', 'objective': 'regression', 'max_depth': 10, 'num_leaves': 99, 'learning_rate': 0.015, 'min_child_weight': 1, 'colsample_bytree': 0.8, 'colsample_bynode': 0.8, 'reg_alpha': 0, 'reg_lambda': 0.1, 'n_jobs': -1, 'random_state': 2020, 'device': 'gpu', 'gpu_platform_id': 0, 'gpu_device_id': 0, 'metric': ['l1', 'l2']}</t>
    <phoneticPr fontId="1" type="noConversion"/>
  </si>
  <si>
    <t>Namespace(average=-1, feature_name=['uid', 'tags', 'title', 'resnext', 'category'], gpu_id=0, model='lgb', pca=-1, split='postdate')Train feature path:
/home/smp/Features/uid_305613.csv
/home/smp/Features/FastText_tags_305613.csv
/home/smp/Features/FastText_title_305613.csv
/home/smp/Features/Subcategory_1epoch3_ResNext101_image_305613_pca_600.csv
/home/wph/SMP/Features/category_fasttext_305613_pca_128.csv
Testing feature path:
/home/smp/SMP_test_feature/uid_180581.csv
/home/smp/SMP_test_feature/FastText_tags.csv
/home/smp/SMP_test_feature/FastText_title.csv
/home/smp/SMP_test_feature/Subcategory_1epoch3_ResNext101_image_pca_600.csv
/home/wph/SMP/Features/category_fasttext_180581_pca_128.csv</t>
    <phoneticPr fontId="1" type="noConversion"/>
  </si>
  <si>
    <t>5.20晚</t>
    <phoneticPr fontId="1" type="noConversion"/>
  </si>
  <si>
    <t>fasttext_title_300  /  fasttext_tags_300  /  category_subcategory_concep_3  /  other_819  /  image_resnext101_category_2048 /                              bert_ave3的tag+title /                                               wordchar + 类别特征中使用了uid</t>
    <phoneticPr fontId="1" type="noConversion"/>
  </si>
  <si>
    <t>5.21晚</t>
    <phoneticPr fontId="1" type="noConversion"/>
  </si>
  <si>
    <t>fasttext_av3/bert_av3/wordchar/category/other/image_category_av3</t>
    <phoneticPr fontId="1" type="noConversion"/>
  </si>
  <si>
    <t>5.22晚</t>
    <phoneticPr fontId="1" type="noConversion"/>
  </si>
  <si>
    <t>cat boost-cpu</t>
    <phoneticPr fontId="1" type="noConversion"/>
  </si>
  <si>
    <t>cat boost-gpu</t>
    <phoneticPr fontId="1" type="noConversion"/>
  </si>
  <si>
    <t>5.24晚</t>
    <phoneticPr fontId="1" type="noConversion"/>
  </si>
  <si>
    <t>5.24傍晚</t>
    <phoneticPr fontId="1" type="noConversion"/>
  </si>
  <si>
    <t>"objective": "RMSE",
"eval_metric": "MAE",
"custom_metric": ["MAE"],
"learning_rate": 0.03,
"max_depth": 6,
"min_data_in_leaf": 30,
"max_leaves": 31,
"boost_from_average": True,
"reg_lambda": 3.0,
"thread_count": -1,
"gpu_ram_part": 0.95,
"boosting_type": "Plain",
"random_seed": 2020</t>
    <phoneticPr fontId="1" type="noConversion"/>
  </si>
  <si>
    <t>catboost-gpu</t>
    <phoneticPr fontId="1" type="noConversion"/>
  </si>
  <si>
    <t>5.26下午</t>
    <phoneticPr fontId="1" type="noConversion"/>
  </si>
  <si>
    <t>catboost-cpu</t>
    <phoneticPr fontId="1" type="noConversion"/>
  </si>
  <si>
    <t>fasttext_av3/bert_av3/wordchar/category/other/image_category_av3/pathalias/userdata-公共uid</t>
    <phoneticPr fontId="1" type="noConversion"/>
  </si>
  <si>
    <t>fasttext_av3/bert_av3/wordchar/category/other/image_category_av3/pathalias/userdata-305613</t>
    <phoneticPr fontId="1" type="noConversion"/>
  </si>
  <si>
    <t>无数据</t>
    <phoneticPr fontId="1" type="noConversion"/>
  </si>
  <si>
    <t>fasttext_av3/bert_av3/wordchar/category/other/image_category_av3/pathalias/userdata</t>
    <phoneticPr fontId="1" type="noConversion"/>
  </si>
  <si>
    <t>以前最好的那个model（没有爬虫数据）结果 + 昨晚有爬虫数据结果的合并吧</t>
    <phoneticPr fontId="1" type="noConversion"/>
  </si>
  <si>
    <t>之前最好的一次</t>
    <phoneticPr fontId="1" type="noConversion"/>
  </si>
  <si>
    <t>5.30上午</t>
    <phoneticPr fontId="1" type="noConversion"/>
  </si>
  <si>
    <t>used feature: ['Fasttext_ave3', 'Bert_ave3', 'tfidf_ave3', 'wordchar', 'pathalias', 'category', 'other', 'image_resnext_subcategory_ave5']</t>
    <phoneticPr fontId="1" type="noConversion"/>
  </si>
  <si>
    <t xml:space="preserve">0.7339694682667365
</t>
    <phoneticPr fontId="1" type="noConversion"/>
  </si>
  <si>
    <t xml:space="preserve">和上面数据合并的结果   used feature: ['Fasttext_ave3', 'Bert_ave3', 'wordchar', 'tfidf_ave3', 'pathalias', 'category', 'other', 'userdata', 'image_resnext_category_ave5']    只使用有爬虫数据的来训练，没有爬下来的数据，放弃对应的post                                  </t>
    <phoneticPr fontId="1" type="noConversion"/>
  </si>
  <si>
    <t>used params: {'objective': 'RMSE', 'eval_metric': &lt;__main__.train_catboost.&lt;locals&gt;.SrcMetric object at 0x7f649d6892d0&gt;, 'custom_metric': ['RMSE', 'MAE', 'MAPE'], 'learning_rate': 0.03, 'max_depth': 6, 'max_leaves': 31, 'boost_from_average': True, 'reg_lambda': 3.0, 'use_best_model': True, 'thread_count': 20, 'task_type': 'CPU', 'boosting_type': 'Plain', 'train_dir': 'RMSE_SRC_CPU', 'random_seed': 2020, 'iterations': 200000, 'od_type': 'Iter', 'od_wait': 7000}</t>
    <phoneticPr fontId="1" type="noConversion"/>
  </si>
  <si>
    <t xml:space="preserve">0.7987436940109884
</t>
    <phoneticPr fontId="1" type="noConversion"/>
  </si>
  <si>
    <t>used feature: ['Fasttext_ave3', 'Bert_ave3', 'tfidf_ave3', 'wordchar', 'glove_ave3', 'lsa_ave3', 'uid', 'pathalias', 'category', 'other', 'image_resnext_subcategory_ave5'] 没有使用爬虫</t>
    <phoneticPr fontId="1" type="noConversion"/>
  </si>
  <si>
    <t>used params: {'objective': 'RMSE', 'eval_metric': &lt;__main__.train_catboost.&lt;locals&gt;.SrcMetric object at 0x7f4f55545890&gt;, 'custom_metric': ['RMSE', 'MAE', 'MAPE'], 'learning_rate': 0.03, 'max_depth': 6, 'max_leaves': 31, 'boost_from_average': True, 'reg_lambda': 3.0, 'use_best_model': True, 'task_type': 'CPU', 'boosting_type': 'Plain', 'train_dir': 'RMSE_SRC_CPU_Allfeature', 'random_seed': 2020, 'iterations': 200000, 'od_type': 'Iter', 'od_wait': 7000}</t>
    <phoneticPr fontId="1" type="noConversion"/>
  </si>
  <si>
    <t>无提交结果</t>
    <phoneticPr fontId="1" type="noConversion"/>
  </si>
  <si>
    <t xml:space="preserve">0.7409450221384345
</t>
    <phoneticPr fontId="1" type="noConversion"/>
  </si>
  <si>
    <t>used params: {'objective': 'RMSE', 'eval_metric': &lt;__main__.train_catboost.&lt;locals&gt;.SrcMetric object at 0x7f377880e150&gt;, 'custom_metric': ['RMSE', 'MAE', 'MAPE'], 'learning_rate': 0.03, 'max_depth': 6, 'max_leaves': 31, 'boost_from_average': True, 'reg_lambda': 3.0, 'use_best_model': True, 'thread_count': 20, 'task_type': 'CPU', 'boosting_type': 'Plain', 'train_dir': 'RMSE_SRC_CPU_allfeature', 'random_seed': 2020, 'iterations': 200000, 'od_type': 'Iter', 'od_wait': 7000}</t>
    <phoneticPr fontId="1" type="noConversion"/>
  </si>
  <si>
    <t>used feature: ['Fasttext_ave3', 'Bert_ave3', 'wordchar', 'tfidf_ave3', 'glove_ave3', 'lsa_ave3', 'uid', 'pathalias', 'category', 'other', 'userdata', 'image_resnext_subcategory_ave5']
使用爬虫的 在训练集和验证集均把没有爬虫的数据 post 删掉了了</t>
    <phoneticPr fontId="1" type="noConversion"/>
  </si>
  <si>
    <t xml:space="preserve">0.8159533395607785
</t>
    <phoneticPr fontId="1" type="noConversion"/>
  </si>
  <si>
    <t>5.31晚</t>
    <phoneticPr fontId="1" type="noConversion"/>
  </si>
  <si>
    <t>0.6550763024280006,</t>
    <phoneticPr fontId="1" type="noConversion"/>
  </si>
  <si>
    <t>6.1中午</t>
    <phoneticPr fontId="1" type="noConversion"/>
  </si>
  <si>
    <t>{'objective': 'RMSE', 'eval_metric': 'MAE', 'custom_metric': ['RMSE', 'MAE', 'MAPE'], 'learning_rate': 0.03, 'max_depth': 6, 'max_leaves': 31, 'boost_from_average': True, 'reg_lambda': 3.0, 'thread_count': 20, 'task_type': 'CPU', 'boosting_type': 'Plain', 'train_dir': 'ALL_RMSE_CPU', 'random_seed': 2020, 'iterations': 9000}</t>
    <phoneticPr fontId="1" type="noConversion"/>
  </si>
  <si>
    <t>default=["Fasttext_ave3","Bert_ave3","wordchar","tfidf_ave3","glove_ave3","lsa_ave3","uid", "pathalias", "category", "other", "image_resnext_subcategory_ave5"]没有使用爬虫</t>
    <phoneticPr fontId="1" type="noConversion"/>
  </si>
  <si>
    <t>6.1下午</t>
    <phoneticPr fontId="1" type="noConversion"/>
  </si>
  <si>
    <t xml:space="preserve">0.6714904001222625, </t>
    <phoneticPr fontId="1" type="noConversion"/>
  </si>
  <si>
    <t>default=["Fasttext_ave3","Bert_ave3","wordchar","tfidf_ave3","glove_ave3","lsa_ave3","uid", "pathalias", "category", "other", "image_resnext_subcategory_ave6"]使用爬虫</t>
    <phoneticPr fontId="1" type="noConversion"/>
  </si>
  <si>
    <t>used params: {'objective': 'RMSE', 'eval_metric': &lt;__main__.train_catboost.&lt;locals&gt;.SrcMetric object at 0x7efcabf10710&gt;, 'custom_metric': ['RMSE', 'MAE', 'MAPE'], 'learning_rate': 0.03, 'max_depth': 6, 'max_leaves': 31, 'boost_from_average': True, 'reg_lambda': 3.0, 'thread_count': 20, 'task_type': 'CPU', 'boosting_type': 'Plain', 'train_dir': 'ALL_DATA_RMSE_CPU', 'random_seed': 2020, 'iterations': 74000}</t>
    <phoneticPr fontId="1" type="noConversion"/>
  </si>
  <si>
    <t>和上一行结果的合并</t>
    <phoneticPr fontId="1" type="noConversion"/>
  </si>
  <si>
    <t xml:space="preserve">0.9931402019162735
</t>
    <phoneticPr fontId="1" type="noConversion"/>
  </si>
  <si>
    <t>无验证集</t>
    <phoneticPr fontId="1" type="noConversion"/>
  </si>
  <si>
    <t>和上一行结果的合并           无验证集</t>
    <phoneticPr fontId="1" type="noConversion"/>
  </si>
  <si>
    <t>used params: {'objective': 'RMSE', 'eval_metric': &lt;__main__.train_catboost.&lt;locals&gt;.SrcMetric object at 0x7efcabf10710&gt;, 'custom_metric': ['RMSE', 'MAE', 'MAPE'], 'learning_rate': 0.03, 'max_depth': 6, 'max_leaves': 31, 'boost_from_average': True, 'reg_lambda': 3.0, 'thread_count': 20, 'task_type': 'CPU', 'boosting_type': 'Plain', 'train_dir': 'ALL_DATA_RMSE_CPU', 'random_seed': 2020, 'iterations': 95000}</t>
    <phoneticPr fontId="1" type="noConversion"/>
  </si>
  <si>
    <t>used params: {'objective': 'RMSE', 'eval_metric': &lt;__main__.train_catboost.&lt;locals&gt;.SrcMetric object at 0x7efcabf10710&gt;, 'custom_metric': ['RMSE', 'MAE', 'MAPE'], 'learning_rate': 0.03, 'max_depth': 6, 'max_leaves': 31, 'boost_from_average': True, 'reg_lambda': 3.0, 'thread_count': 20, 'task_type': 'CPU', 'boosting_type': 'Plain', 'train_dir': 'ALL_DATA_RMSE_CPU', 'random_seed': 2020, 'iterations': 108000}</t>
    <phoneticPr fontId="1" type="noConversion"/>
  </si>
  <si>
    <t>default=["Fasttext_ave3","Bert_ave3","wordchar","tfidf_ave3","glove_ave3","lsa_ave3","uid", "pathalias", "category", "other", "image_resnext_subcategory_ave6"]不使用爬虫</t>
    <phoneticPr fontId="1" type="noConversion"/>
  </si>
  <si>
    <t>6.1晚上</t>
    <phoneticPr fontId="1" type="noConversion"/>
  </si>
  <si>
    <t xml:space="preserve">0.6721396806267409, </t>
    <phoneticPr fontId="1" type="noConversion"/>
  </si>
  <si>
    <t>和上一行的结果合并，无验证集</t>
    <phoneticPr fontId="1" type="noConversion"/>
  </si>
  <si>
    <t>6.3下午</t>
    <phoneticPr fontId="1" type="noConversion"/>
  </si>
  <si>
    <t xml:space="preserve"> 0.6731441847698011,</t>
    <phoneticPr fontId="1" type="noConversion"/>
  </si>
  <si>
    <t>default=["Fasttext_ave3","Bert_ave3","wordchar","tfidf_ave3","glove_ave3","lsa_ave3","uid", "pathalias", "category", "other", "image_resnext_subcategory_ave6"]没有使用爬虫</t>
    <phoneticPr fontId="1" type="noConversion"/>
  </si>
  <si>
    <t>used params: {'objective': 'RMSE', 'eval_metric': &lt;__main__.train_catboost.&lt;locals&gt;.SrcMetric object at 0x7efcabf10710&gt;, 'custom_metric': ['RMSE', 'MAE', 'MAPE'], 'learning_rate': 0.03, 'max_depth': 6, 'max_leaves': 31, 'boost_from_average': True, 'reg_lambda': 3.0, 'thread_count': 20, 'task_type': 'CPU', 'boosting_type': 'Plain', 'train_dir': 'ALL_DATA_RMSE_CPU', 'random_seed': 2020, 'iterations': 200000}</t>
    <phoneticPr fontId="1" type="noConversion"/>
  </si>
  <si>
    <t>和上一行的结果合并</t>
    <phoneticPr fontId="1" type="noConversion"/>
  </si>
  <si>
    <t xml:space="preserve">0.9969963269839375
</t>
    <phoneticPr fontId="1" type="noConversion"/>
  </si>
  <si>
    <t xml:space="preserve">SRC: 0.9941048253534507
</t>
    <phoneticPr fontId="1" type="noConversion"/>
  </si>
  <si>
    <t>5.30下午</t>
    <phoneticPr fontId="1" type="noConversion"/>
  </si>
  <si>
    <t xml:space="preserve">Fasttext_ave3', 'Bert_ave3', 'wordchar', 'tfidf_ave3',‘glove’ 'pathalias', 'category', 'other', 'image_resnext_category_ave5']   </t>
    <phoneticPr fontId="1" type="noConversion"/>
  </si>
  <si>
    <t>random</t>
    <phoneticPr fontId="1" type="noConversion"/>
  </si>
  <si>
    <t>6.11下午</t>
    <phoneticPr fontId="1" type="noConversion"/>
  </si>
  <si>
    <t>没爬虫的占0.4</t>
    <phoneticPr fontId="1" type="noConversion"/>
  </si>
  <si>
    <t>没爬虫的占0.6</t>
    <phoneticPr fontId="1" type="noConversion"/>
  </si>
  <si>
    <t>没爬虫的占0.7</t>
    <phoneticPr fontId="1" type="noConversion"/>
  </si>
  <si>
    <t xml:space="preserve">没爬虫的占0.5 </t>
    <phoneticPr fontId="1" type="noConversion"/>
  </si>
  <si>
    <t>没爬虫的占0.55</t>
    <phoneticPr fontId="1" type="noConversion"/>
  </si>
  <si>
    <t>没爬虫的占0.575</t>
    <phoneticPr fontId="1" type="noConversion"/>
  </si>
  <si>
    <t>new的0.575</t>
    <phoneticPr fontId="1" type="noConversion"/>
  </si>
  <si>
    <t>6.12晚</t>
    <phoneticPr fontId="1" type="noConversion"/>
  </si>
  <si>
    <t>6.13晚</t>
    <phoneticPr fontId="1" type="noConversion"/>
  </si>
  <si>
    <t>两个都加mlp   且一个使用补全的爬虫（有爬虫的test集里补全爬虫了）  没爬虫的占0.5</t>
    <phoneticPr fontId="1" type="noConversion"/>
  </si>
  <si>
    <t>都加mlp 没爬虫占0.5</t>
    <phoneticPr fontId="1" type="noConversion"/>
  </si>
  <si>
    <t>best_iteration: 132000
SRC: 0.9956021521793249
MAE: 0.14502271616623216
MSE: 0.047008564974657725
有爬虫的效果</t>
    <phoneticPr fontId="1" type="noConversion"/>
  </si>
  <si>
    <t xml:space="preserve">best_iteration: 143000
SRC:0.9928322870875311MAE:0.17903627588821827MSE:0.08072449727565138没爬虫的效果  </t>
    <phoneticPr fontId="1" type="noConversion"/>
  </si>
  <si>
    <t>In Best_iteration: SRC:0.9938673846509845,MAE:0.1535010969607134,MSE:0.06903218406088477,iteration:200000
没爬虫的加了mlp</t>
    <phoneticPr fontId="1" type="noConversion"/>
  </si>
  <si>
    <t>只是用boost填充的模型预测</t>
    <phoneticPr fontId="1" type="noConversion"/>
  </si>
  <si>
    <t>以前最好的两个模型.... 0.1，0.95，0.575</t>
    <phoneticPr fontId="1" type="noConversion"/>
  </si>
  <si>
    <t>0   -0.085   -0.085</t>
    <phoneticPr fontId="1" type="noConversion"/>
  </si>
  <si>
    <t>0   -0.045   -0.045</t>
    <phoneticPr fontId="1" type="noConversion"/>
  </si>
  <si>
    <t>src结果</t>
    <phoneticPr fontId="1" type="noConversion"/>
  </si>
  <si>
    <t>mae结果</t>
    <phoneticPr fontId="1" type="noConversion"/>
  </si>
  <si>
    <t xml:space="preserve"> test里有爬虫的部分</t>
    <phoneticPr fontId="1" type="noConversion"/>
  </si>
  <si>
    <t>test里的uid和trian里重合的部分  但是没爬虫数据</t>
    <phoneticPr fontId="1" type="noConversion"/>
  </si>
  <si>
    <t>没爬虫的占0.8 new（0，1，0.8）</t>
    <phoneticPr fontId="1" type="noConversion"/>
  </si>
  <si>
    <t>没爬虫的占0.85 new （0，1，0.85）</t>
    <phoneticPr fontId="1" type="noConversion"/>
  </si>
  <si>
    <t>0.85(0.13)</t>
    <phoneticPr fontId="1" type="noConversion"/>
  </si>
  <si>
    <t xml:space="preserve">0.85(0.14)-0.3 </t>
    <phoneticPr fontId="1" type="noConversion"/>
  </si>
  <si>
    <t>0.95（0.045）</t>
    <phoneticPr fontId="1" type="noConversion"/>
  </si>
  <si>
    <t>0.85（0.144）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</si>
</sst>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7"/>
  <sheetViews>
    <sheetView tabSelected="1" zoomScaleNormal="100" workbookViewId="0">
      <selection activeCell="I38" sqref="I38"/>
    </sheetView>
  </sheetViews>
  <sheetFormatPr defaultRowHeight="14.25" x14ac:dyDescent="0.2"/>
  <cols>
    <col min="1" max="1" width="15.5" bestFit="1" customWidth="1"/>
    <col min="2" max="2" width="7.5" style="1" bestFit="1" customWidth="1"/>
    <col min="3" max="3" width="22.625" style="1" customWidth="1"/>
    <col min="4" max="4" width="24.875" style="1" customWidth="1"/>
    <col min="5" max="5" width="9.5" style="1" bestFit="1" customWidth="1"/>
    <col min="6" max="6" width="51.875" style="1" customWidth="1"/>
    <col min="7" max="7" width="26.125" style="1" customWidth="1"/>
    <col min="8" max="8" width="21.375" style="1" customWidth="1"/>
    <col min="9" max="9" width="21.75" style="1" customWidth="1"/>
    <col min="10" max="10" width="25.625" style="1" customWidth="1"/>
    <col min="11" max="11" width="27.25" style="4" customWidth="1"/>
  </cols>
  <sheetData>
    <row r="1" spans="1:13" x14ac:dyDescent="0.2">
      <c r="A1" t="s">
        <v>2</v>
      </c>
      <c r="B1" s="1" t="s">
        <v>0</v>
      </c>
      <c r="C1" s="1" t="s">
        <v>8</v>
      </c>
      <c r="D1" s="1" t="s">
        <v>9</v>
      </c>
      <c r="E1" s="1" t="s">
        <v>1</v>
      </c>
      <c r="F1" s="1" t="s">
        <v>3</v>
      </c>
      <c r="G1" s="1" t="s">
        <v>4</v>
      </c>
      <c r="H1" s="1" t="s">
        <v>10</v>
      </c>
      <c r="I1" s="1" t="s">
        <v>12</v>
      </c>
      <c r="J1" s="1" t="s">
        <v>13</v>
      </c>
      <c r="K1" s="2" t="s">
        <v>14</v>
      </c>
    </row>
    <row r="2" spans="1:13" ht="33" customHeight="1" x14ac:dyDescent="0.2">
      <c r="A2" s="2" t="s">
        <v>5</v>
      </c>
      <c r="B2" s="2" t="s">
        <v>6</v>
      </c>
      <c r="C2" s="2">
        <v>0.54218303816638502</v>
      </c>
      <c r="D2" s="2">
        <v>1.7428735326529301</v>
      </c>
      <c r="E2" s="2" t="s">
        <v>7</v>
      </c>
      <c r="F2" s="3" t="s">
        <v>22</v>
      </c>
      <c r="G2" s="3" t="s">
        <v>15</v>
      </c>
      <c r="H2" s="2" t="s">
        <v>11</v>
      </c>
      <c r="I2" s="2">
        <v>0.65036054725345105</v>
      </c>
      <c r="J2" s="2">
        <v>1.4685856882632899</v>
      </c>
      <c r="K2" s="2">
        <v>3.5048192956172599</v>
      </c>
    </row>
    <row r="3" spans="1:13" ht="33.75" customHeight="1" x14ac:dyDescent="0.2">
      <c r="A3" s="2" t="s">
        <v>16</v>
      </c>
      <c r="B3" s="2" t="s">
        <v>17</v>
      </c>
      <c r="C3" s="2">
        <v>4.6891551287355698E-2</v>
      </c>
      <c r="D3" s="2">
        <v>2.3500606027426598</v>
      </c>
      <c r="E3" s="2" t="s">
        <v>18</v>
      </c>
      <c r="F3" s="5" t="s">
        <v>20</v>
      </c>
      <c r="G3" s="5" t="s">
        <v>19</v>
      </c>
      <c r="H3" s="2" t="s">
        <v>11</v>
      </c>
      <c r="I3" s="2">
        <v>0.66780256828046003</v>
      </c>
      <c r="J3" s="2">
        <v>1.4106913141013699</v>
      </c>
      <c r="K3" s="2">
        <v>3.2913049612102601</v>
      </c>
      <c r="L3" s="2" t="s">
        <v>21</v>
      </c>
    </row>
    <row r="4" spans="1:13" ht="32.25" customHeight="1" x14ac:dyDescent="0.2">
      <c r="A4" s="2" t="s">
        <v>23</v>
      </c>
      <c r="B4" s="2" t="s">
        <v>17</v>
      </c>
      <c r="C4" s="2">
        <v>0.56678672163933297</v>
      </c>
      <c r="D4" s="2">
        <v>1.7691690717260899</v>
      </c>
      <c r="E4" s="2" t="s">
        <v>18</v>
      </c>
      <c r="F4" s="3" t="s">
        <v>25</v>
      </c>
      <c r="G4" s="3" t="s">
        <v>24</v>
      </c>
      <c r="H4" s="3" t="s">
        <v>11</v>
      </c>
      <c r="I4" s="2">
        <v>0.68475211351735599</v>
      </c>
      <c r="J4" s="2">
        <v>1.37014499890599</v>
      </c>
      <c r="K4" s="2">
        <v>3.1439889356573101</v>
      </c>
    </row>
    <row r="5" spans="1:13" ht="33" customHeight="1" x14ac:dyDescent="0.2">
      <c r="A5" s="2" t="s">
        <v>26</v>
      </c>
      <c r="B5" s="2" t="s">
        <v>6</v>
      </c>
      <c r="C5" s="2">
        <v>0.59860960044184797</v>
      </c>
      <c r="D5" s="2">
        <v>1.75882626909807</v>
      </c>
      <c r="E5" s="2" t="s">
        <v>7</v>
      </c>
      <c r="F5" s="3" t="s">
        <v>27</v>
      </c>
      <c r="G5" s="3" t="s">
        <v>15</v>
      </c>
      <c r="H5" s="2" t="s">
        <v>11</v>
      </c>
      <c r="I5" s="2">
        <v>0.71601913968522102</v>
      </c>
      <c r="J5" s="2">
        <v>1.366987848902</v>
      </c>
      <c r="K5" s="2">
        <v>3.1416383253701401</v>
      </c>
    </row>
    <row r="6" spans="1:13" ht="38.25" customHeight="1" x14ac:dyDescent="0.2">
      <c r="A6" s="2" t="s">
        <v>28</v>
      </c>
      <c r="B6" s="2" t="s">
        <v>6</v>
      </c>
      <c r="C6" s="2">
        <v>0.60416406729115701</v>
      </c>
      <c r="D6" s="2">
        <v>1.77110352861042</v>
      </c>
      <c r="E6" s="3" t="s">
        <v>32</v>
      </c>
      <c r="F6" s="3" t="s">
        <v>29</v>
      </c>
      <c r="G6" s="3" t="s">
        <v>15</v>
      </c>
      <c r="H6" s="2" t="s">
        <v>11</v>
      </c>
      <c r="I6" s="2">
        <v>0.71895567490295498</v>
      </c>
      <c r="J6" s="2">
        <v>1.3583327401048</v>
      </c>
      <c r="K6" s="2">
        <v>3.1143567493251898</v>
      </c>
    </row>
    <row r="7" spans="1:13" ht="38.25" customHeight="1" x14ac:dyDescent="0.2">
      <c r="A7" s="2" t="s">
        <v>30</v>
      </c>
      <c r="B7" s="2" t="s">
        <v>6</v>
      </c>
      <c r="C7" s="2">
        <v>0.61606765489127402</v>
      </c>
      <c r="D7" s="2">
        <v>1.6421747071951001</v>
      </c>
      <c r="E7" s="3" t="s">
        <v>31</v>
      </c>
      <c r="F7" s="3" t="s">
        <v>29</v>
      </c>
      <c r="G7" s="3" t="s">
        <v>15</v>
      </c>
      <c r="H7" s="2" t="s">
        <v>11</v>
      </c>
      <c r="I7" s="2">
        <v>0.72910118675032198</v>
      </c>
      <c r="J7" s="2">
        <v>1.29404268255192</v>
      </c>
      <c r="K7" s="2">
        <v>2.8751577694614299</v>
      </c>
      <c r="L7" s="3" t="s">
        <v>44</v>
      </c>
    </row>
    <row r="8" spans="1:13" ht="34.5" customHeight="1" x14ac:dyDescent="0.2">
      <c r="A8" s="2" t="s">
        <v>34</v>
      </c>
      <c r="B8" s="2" t="s">
        <v>6</v>
      </c>
      <c r="C8" s="2">
        <v>0.55444753493580501</v>
      </c>
      <c r="D8" s="2">
        <v>1.5894984045940601</v>
      </c>
      <c r="E8" s="3" t="s">
        <v>36</v>
      </c>
      <c r="F8" s="3" t="s">
        <v>40</v>
      </c>
      <c r="G8" s="3" t="s">
        <v>35</v>
      </c>
      <c r="H8" s="2" t="s">
        <v>11</v>
      </c>
      <c r="I8" s="2">
        <v>0.78498092113729001</v>
      </c>
      <c r="J8" s="2">
        <v>1.17882303064894</v>
      </c>
      <c r="K8" s="2">
        <v>2.4778391679612999</v>
      </c>
    </row>
    <row r="9" spans="1:13" ht="33.75" customHeight="1" x14ac:dyDescent="0.2">
      <c r="A9" s="2" t="s">
        <v>33</v>
      </c>
      <c r="B9" s="2" t="s">
        <v>6</v>
      </c>
      <c r="C9" s="2">
        <v>0.51107801904874905</v>
      </c>
      <c r="D9" s="2">
        <v>1.64146981022366</v>
      </c>
      <c r="E9" s="3" t="s">
        <v>36</v>
      </c>
      <c r="F9" s="3" t="s">
        <v>39</v>
      </c>
      <c r="G9" s="3" t="s">
        <v>35</v>
      </c>
      <c r="H9" s="2" t="s">
        <v>11</v>
      </c>
      <c r="I9" s="2">
        <v>0.62942055017501297</v>
      </c>
      <c r="J9" s="2">
        <v>1.4859871428058899</v>
      </c>
      <c r="K9" s="2">
        <v>3.9799935732125</v>
      </c>
    </row>
    <row r="10" spans="1:13" ht="32.25" customHeight="1" x14ac:dyDescent="0.2">
      <c r="A10" s="2" t="s">
        <v>37</v>
      </c>
      <c r="B10" s="2" t="s">
        <v>6</v>
      </c>
      <c r="C10" s="2">
        <v>0.637437625658546</v>
      </c>
      <c r="D10" s="2">
        <v>1.58422460059474</v>
      </c>
      <c r="E10" s="3" t="s">
        <v>38</v>
      </c>
      <c r="F10" s="3" t="s">
        <v>42</v>
      </c>
      <c r="G10" s="3" t="s">
        <v>15</v>
      </c>
      <c r="H10" s="2" t="s">
        <v>11</v>
      </c>
      <c r="I10" s="2" t="s">
        <v>41</v>
      </c>
      <c r="J10" s="2"/>
      <c r="K10" s="2"/>
      <c r="L10" s="3" t="s">
        <v>43</v>
      </c>
    </row>
    <row r="11" spans="1:13" ht="36.75" customHeight="1" x14ac:dyDescent="0.2">
      <c r="A11" s="2" t="s">
        <v>45</v>
      </c>
      <c r="B11" s="2" t="s">
        <v>6</v>
      </c>
      <c r="C11" s="2">
        <v>0.63273507945501195</v>
      </c>
      <c r="D11" s="2">
        <v>1.60036728171845</v>
      </c>
      <c r="E11" s="3" t="s">
        <v>38</v>
      </c>
      <c r="F11" s="3" t="s">
        <v>46</v>
      </c>
      <c r="G11" s="3" t="s">
        <v>15</v>
      </c>
      <c r="H11" s="2" t="s">
        <v>11</v>
      </c>
      <c r="I11" s="3" t="s">
        <v>47</v>
      </c>
      <c r="J11" s="2">
        <v>1.28049481134431</v>
      </c>
      <c r="K11" s="2">
        <v>2.81162606170445</v>
      </c>
    </row>
    <row r="12" spans="1:13" ht="57.75" customHeight="1" x14ac:dyDescent="0.2">
      <c r="A12" s="2" t="s">
        <v>45</v>
      </c>
      <c r="B12" s="1" t="s">
        <v>6</v>
      </c>
      <c r="C12" s="2">
        <v>0.64923984013208802</v>
      </c>
      <c r="D12" s="2">
        <v>1.56036855760019</v>
      </c>
      <c r="E12" s="6" t="s">
        <v>38</v>
      </c>
      <c r="F12" s="6" t="s">
        <v>48</v>
      </c>
      <c r="G12" s="3" t="s">
        <v>49</v>
      </c>
      <c r="H12" s="1" t="s">
        <v>11</v>
      </c>
      <c r="I12" s="3" t="s">
        <v>50</v>
      </c>
      <c r="J12" s="3">
        <v>1.09912653525469</v>
      </c>
      <c r="K12" s="2">
        <v>2.1473270582768098</v>
      </c>
    </row>
    <row r="13" spans="1:13" ht="33" customHeight="1" x14ac:dyDescent="0.2">
      <c r="A13" s="2" t="s">
        <v>84</v>
      </c>
      <c r="B13" s="1" t="s">
        <v>6</v>
      </c>
      <c r="C13" s="3">
        <v>0.630457889393643</v>
      </c>
      <c r="D13" s="3">
        <v>1.6929812123091501</v>
      </c>
      <c r="E13" s="6" t="s">
        <v>38</v>
      </c>
      <c r="F13" s="6" t="s">
        <v>85</v>
      </c>
      <c r="G13" s="3" t="s">
        <v>49</v>
      </c>
      <c r="H13" s="1" t="s">
        <v>86</v>
      </c>
      <c r="I13" s="3">
        <v>0.93384645317841097</v>
      </c>
      <c r="J13" s="3">
        <v>0.53704780561753396</v>
      </c>
      <c r="K13" s="2">
        <v>0.84776002015273599</v>
      </c>
    </row>
    <row r="14" spans="1:13" ht="46.5" customHeight="1" x14ac:dyDescent="0.2">
      <c r="A14" s="3" t="s">
        <v>58</v>
      </c>
      <c r="B14" s="3" t="s">
        <v>6</v>
      </c>
      <c r="C14" s="3" t="s">
        <v>53</v>
      </c>
      <c r="D14" s="3"/>
      <c r="E14" s="3" t="s">
        <v>38</v>
      </c>
      <c r="F14" s="3" t="s">
        <v>51</v>
      </c>
      <c r="G14" s="3" t="s">
        <v>52</v>
      </c>
      <c r="H14" s="3" t="s">
        <v>11</v>
      </c>
      <c r="I14" s="3" t="s">
        <v>54</v>
      </c>
      <c r="J14" s="3">
        <v>1.2521449517482399</v>
      </c>
      <c r="K14" s="3">
        <v>2.71649568922955</v>
      </c>
      <c r="L14" s="3"/>
      <c r="M14" s="3"/>
    </row>
    <row r="15" spans="1:13" ht="60.75" customHeight="1" x14ac:dyDescent="0.2">
      <c r="A15" s="3" t="s">
        <v>58</v>
      </c>
      <c r="B15" s="3" t="s">
        <v>6</v>
      </c>
      <c r="C15" s="3" t="s">
        <v>59</v>
      </c>
      <c r="D15" s="3">
        <v>1.50141822340113</v>
      </c>
      <c r="E15" s="3" t="s">
        <v>38</v>
      </c>
      <c r="F15" s="3" t="s">
        <v>56</v>
      </c>
      <c r="G15" s="3" t="s">
        <v>55</v>
      </c>
      <c r="H15" s="3" t="s">
        <v>11</v>
      </c>
      <c r="I15" s="3" t="s">
        <v>57</v>
      </c>
      <c r="J15" s="3">
        <v>1.0383822748724301</v>
      </c>
      <c r="K15" s="3">
        <v>1.9156735487719501</v>
      </c>
      <c r="L15" s="3" t="s">
        <v>67</v>
      </c>
      <c r="M15" s="3"/>
    </row>
    <row r="16" spans="1:13" ht="42.75" customHeight="1" x14ac:dyDescent="0.2">
      <c r="A16" s="3" t="s">
        <v>60</v>
      </c>
      <c r="B16" s="3" t="s">
        <v>6</v>
      </c>
      <c r="C16" s="3">
        <v>0.66181774165094598</v>
      </c>
      <c r="D16" s="3">
        <v>1.49705023230572</v>
      </c>
      <c r="E16" s="3" t="s">
        <v>38</v>
      </c>
      <c r="F16" s="3" t="s">
        <v>62</v>
      </c>
      <c r="G16" s="3" t="s">
        <v>61</v>
      </c>
      <c r="H16" s="3" t="s">
        <v>11</v>
      </c>
      <c r="I16" s="3">
        <v>0.99070425377235105</v>
      </c>
      <c r="J16" s="3">
        <v>0.21878650742338199</v>
      </c>
      <c r="K16" s="3">
        <v>0.106545398624972</v>
      </c>
      <c r="L16" s="3" t="s">
        <v>69</v>
      </c>
      <c r="M16" s="3"/>
    </row>
    <row r="17" spans="1:32" ht="47.25" customHeight="1" x14ac:dyDescent="0.2">
      <c r="A17" s="3" t="s">
        <v>63</v>
      </c>
      <c r="B17" s="3" t="s">
        <v>6</v>
      </c>
      <c r="C17" s="3" t="s">
        <v>64</v>
      </c>
      <c r="D17" s="3">
        <v>1.45969565735044</v>
      </c>
      <c r="E17" s="3" t="s">
        <v>38</v>
      </c>
      <c r="F17" s="3" t="s">
        <v>65</v>
      </c>
      <c r="G17" s="3" t="s">
        <v>66</v>
      </c>
      <c r="H17" s="3" t="s">
        <v>11</v>
      </c>
      <c r="I17" s="3" t="s">
        <v>68</v>
      </c>
      <c r="J17" s="3">
        <v>0.19005247780235099</v>
      </c>
      <c r="K17" s="3">
        <v>7.7500994506915499E-2</v>
      </c>
      <c r="L17" s="3" t="s">
        <v>70</v>
      </c>
      <c r="M17" s="3"/>
    </row>
    <row r="18" spans="1:32" ht="44.25" customHeight="1" x14ac:dyDescent="0.2">
      <c r="A18" s="3" t="s">
        <v>74</v>
      </c>
      <c r="B18" s="3" t="s">
        <v>6</v>
      </c>
      <c r="C18" s="3" t="s">
        <v>53</v>
      </c>
      <c r="D18" s="3"/>
      <c r="E18" s="3" t="s">
        <v>38</v>
      </c>
      <c r="F18" s="3" t="s">
        <v>73</v>
      </c>
      <c r="G18" s="3" t="s">
        <v>71</v>
      </c>
      <c r="H18" s="3" t="s">
        <v>11</v>
      </c>
      <c r="I18" s="3">
        <v>0.99186014821443702</v>
      </c>
      <c r="J18" s="3">
        <v>0.20007707622121201</v>
      </c>
      <c r="K18" s="3">
        <v>9.2223555414375394E-2</v>
      </c>
      <c r="L18" s="3"/>
      <c r="M18" s="3"/>
    </row>
    <row r="19" spans="1:32" ht="47.25" customHeight="1" x14ac:dyDescent="0.2">
      <c r="A19" s="3" t="s">
        <v>74</v>
      </c>
      <c r="B19" s="3" t="s">
        <v>6</v>
      </c>
      <c r="C19" s="3" t="s">
        <v>75</v>
      </c>
      <c r="D19" s="3">
        <v>1.45835970284802</v>
      </c>
      <c r="E19" s="3" t="s">
        <v>38</v>
      </c>
      <c r="F19" s="3" t="s">
        <v>65</v>
      </c>
      <c r="G19" s="3" t="s">
        <v>72</v>
      </c>
      <c r="H19" s="3" t="s">
        <v>11</v>
      </c>
      <c r="I19" s="3">
        <v>0.99461363082052501</v>
      </c>
      <c r="J19" s="7">
        <v>0.16456646931652</v>
      </c>
      <c r="K19" s="3">
        <v>5.8832751545809699E-2</v>
      </c>
      <c r="L19" s="3" t="s">
        <v>76</v>
      </c>
      <c r="M19" s="3"/>
    </row>
    <row r="20" spans="1:32" ht="45" customHeight="1" x14ac:dyDescent="0.2">
      <c r="A20" s="3" t="s">
        <v>77</v>
      </c>
      <c r="B20" s="3" t="s">
        <v>6</v>
      </c>
      <c r="C20" s="3" t="s">
        <v>78</v>
      </c>
      <c r="D20" s="3">
        <v>1.45473630836023</v>
      </c>
      <c r="E20" s="3" t="s">
        <v>38</v>
      </c>
      <c r="F20" s="3" t="s">
        <v>79</v>
      </c>
      <c r="G20" s="3" t="s">
        <v>80</v>
      </c>
      <c r="H20" s="3" t="s">
        <v>11</v>
      </c>
      <c r="I20" s="3" t="s">
        <v>83</v>
      </c>
      <c r="J20" s="3">
        <v>0.15037020398130499</v>
      </c>
      <c r="K20" s="3">
        <v>6.5995237651308505E-2</v>
      </c>
      <c r="L20" s="3"/>
      <c r="M20" s="3"/>
    </row>
    <row r="21" spans="1:32" ht="47.25" customHeight="1" x14ac:dyDescent="0.2">
      <c r="A21" s="3" t="s">
        <v>77</v>
      </c>
      <c r="B21" s="3" t="s">
        <v>6</v>
      </c>
      <c r="C21" s="3" t="s">
        <v>78</v>
      </c>
      <c r="D21" s="3">
        <v>1.45473630836023</v>
      </c>
      <c r="E21" s="3" t="s">
        <v>38</v>
      </c>
      <c r="F21" s="3" t="s">
        <v>65</v>
      </c>
      <c r="G21" s="3" t="s">
        <v>80</v>
      </c>
      <c r="H21" s="3" t="s">
        <v>11</v>
      </c>
      <c r="I21" s="3" t="s">
        <v>82</v>
      </c>
      <c r="J21" s="3">
        <v>0.10457891550668499</v>
      </c>
      <c r="K21" s="3">
        <v>2.9735584050033001E-2</v>
      </c>
      <c r="L21" s="3" t="s">
        <v>81</v>
      </c>
      <c r="M21" s="3"/>
    </row>
    <row r="22" spans="1:32" x14ac:dyDescent="0.2">
      <c r="A22" s="3">
        <v>6.14</v>
      </c>
      <c r="B22" s="3"/>
      <c r="C22" s="3">
        <v>0.664002811373128</v>
      </c>
      <c r="D22" s="3">
        <v>1.4782362917471901</v>
      </c>
      <c r="E22" s="3"/>
      <c r="F22" s="3" t="s">
        <v>102</v>
      </c>
      <c r="G22" s="3"/>
      <c r="H22" s="3"/>
      <c r="I22" s="3"/>
      <c r="J22" s="3"/>
      <c r="K22" s="3"/>
      <c r="L22" s="3"/>
      <c r="M22" s="3"/>
    </row>
    <row r="23" spans="1:32" ht="41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32" ht="57" x14ac:dyDescent="0.2">
      <c r="A24" s="3">
        <v>6.14</v>
      </c>
      <c r="B24" s="3"/>
      <c r="C24" s="3"/>
      <c r="D24" s="3"/>
      <c r="E24" s="3"/>
      <c r="F24" s="3" t="s">
        <v>101</v>
      </c>
      <c r="G24" s="3"/>
      <c r="H24" s="3"/>
      <c r="I24" s="3"/>
      <c r="J24" s="3"/>
      <c r="K24" s="3"/>
      <c r="L24" s="3"/>
      <c r="M24" s="3"/>
    </row>
    <row r="25" spans="1:32" x14ac:dyDescent="0.2">
      <c r="A25" s="3" t="s">
        <v>87</v>
      </c>
      <c r="B25" s="3" t="s">
        <v>6</v>
      </c>
      <c r="C25" s="3">
        <v>0.643646487474692</v>
      </c>
      <c r="D25" s="3">
        <v>1.3800386131431299</v>
      </c>
      <c r="E25" s="3"/>
      <c r="F25" s="3" t="s">
        <v>88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">
      <c r="A26" s="3"/>
      <c r="B26" s="3"/>
      <c r="C26" s="3">
        <v>0.65503123262763796</v>
      </c>
      <c r="D26" s="3">
        <v>1.3640672473848201</v>
      </c>
      <c r="E26" s="3"/>
      <c r="F26" s="3" t="s">
        <v>91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">
      <c r="A27" s="3"/>
      <c r="B27" s="3"/>
      <c r="C27" s="3">
        <v>0.65977406671899397</v>
      </c>
      <c r="D27" s="3">
        <v>1.36034839379558</v>
      </c>
      <c r="E27" s="3"/>
      <c r="F27" s="3" t="s">
        <v>92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x14ac:dyDescent="0.2">
      <c r="A28" s="3"/>
      <c r="B28" s="3"/>
      <c r="C28" s="3">
        <v>0.66214439187121099</v>
      </c>
      <c r="D28" s="3">
        <v>1.35909971923956</v>
      </c>
      <c r="E28" s="3"/>
      <c r="F28" s="3" t="s">
        <v>94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">
      <c r="A29" s="3"/>
      <c r="B29" s="3"/>
      <c r="C29" s="3">
        <v>0.66190342118385304</v>
      </c>
      <c r="D29" s="3">
        <v>1.3595293098387899</v>
      </c>
      <c r="E29" s="3"/>
      <c r="F29" s="3" t="s">
        <v>93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">
      <c r="A30" s="3"/>
      <c r="B30" s="3"/>
      <c r="C30" s="3">
        <v>0.66386707168933001</v>
      </c>
      <c r="D30" s="3">
        <v>1.3594013894042001</v>
      </c>
      <c r="E30" s="3"/>
      <c r="F30" s="3" t="s">
        <v>89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">
      <c r="A31" s="3"/>
      <c r="B31" s="3"/>
      <c r="C31" s="3">
        <v>0.67006034117820201</v>
      </c>
      <c r="D31" s="3">
        <v>1.3659141011512801</v>
      </c>
      <c r="E31" s="3"/>
      <c r="F31" s="3" t="s">
        <v>90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x14ac:dyDescent="0.2">
      <c r="A32" s="3">
        <v>6.14</v>
      </c>
      <c r="B32" s="3"/>
      <c r="C32" s="3">
        <v>0.67360806744063595</v>
      </c>
      <c r="D32" s="3">
        <v>1.3853423388950099</v>
      </c>
      <c r="E32" s="3"/>
      <c r="F32" s="3" t="s">
        <v>110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x14ac:dyDescent="0.2">
      <c r="A33" s="3">
        <v>6.14</v>
      </c>
      <c r="B33" s="3"/>
      <c r="C33" s="3">
        <v>0.67440467312066998</v>
      </c>
      <c r="D33" s="3">
        <v>1.39873541513226</v>
      </c>
      <c r="E33" s="3"/>
      <c r="F33" s="3" t="s">
        <v>111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28.5" x14ac:dyDescent="0.2">
      <c r="A34" s="3" t="s">
        <v>95</v>
      </c>
      <c r="B34" s="3"/>
      <c r="C34" s="3">
        <v>0.67170577284797295</v>
      </c>
      <c r="D34" s="3">
        <v>1.4574365016252999</v>
      </c>
      <c r="E34" s="3"/>
      <c r="F34" s="3" t="s">
        <v>97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71.25" x14ac:dyDescent="0.2">
      <c r="A35" s="3" t="s">
        <v>96</v>
      </c>
      <c r="B35" s="3"/>
      <c r="C35" s="3">
        <v>0.65355106281947395</v>
      </c>
      <c r="D35" s="3">
        <v>1.36440021929217</v>
      </c>
      <c r="E35" s="3"/>
      <c r="F35" s="3" t="s">
        <v>98</v>
      </c>
      <c r="G35" s="3" t="s">
        <v>99</v>
      </c>
      <c r="H35" s="3" t="s">
        <v>100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x14ac:dyDescent="0.2">
      <c r="A36" s="3">
        <v>6.14</v>
      </c>
      <c r="B36" s="3"/>
      <c r="C36" s="3">
        <v>0.66197335894291698</v>
      </c>
      <c r="D36" s="8">
        <v>1.35861804508779</v>
      </c>
      <c r="E36" s="3"/>
      <c r="F36" s="3" t="s">
        <v>103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x14ac:dyDescent="0.2">
      <c r="A37" s="3"/>
      <c r="B37" s="3"/>
      <c r="C37" s="3">
        <v>0.67372858775564304</v>
      </c>
      <c r="D37" s="3">
        <v>1.43614979261384</v>
      </c>
      <c r="E37" s="3"/>
      <c r="F37" s="3" t="s">
        <v>104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x14ac:dyDescent="0.2">
      <c r="A38" s="3"/>
      <c r="B38" s="3"/>
      <c r="C38" s="3">
        <v>0.67349298983751105</v>
      </c>
      <c r="D38" s="3">
        <v>1.4446535920168699</v>
      </c>
      <c r="E38" s="3"/>
      <c r="F38" s="3" t="s">
        <v>105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28.5" x14ac:dyDescent="0.2">
      <c r="A39" s="3"/>
      <c r="B39" s="3"/>
      <c r="C39" s="3" t="s">
        <v>106</v>
      </c>
      <c r="D39" s="3" t="s">
        <v>107</v>
      </c>
      <c r="E39" s="3"/>
      <c r="F39" s="3" t="s">
        <v>108</v>
      </c>
      <c r="G39" s="3" t="s">
        <v>109</v>
      </c>
      <c r="H39" s="3" t="s">
        <v>109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">
      <c r="A40" s="3"/>
      <c r="B40" s="3"/>
      <c r="C40" s="3">
        <v>0.66197335894291698</v>
      </c>
      <c r="D40" s="3">
        <v>1.35861804508779</v>
      </c>
      <c r="E40" s="3"/>
      <c r="F40" s="3">
        <v>0.1</v>
      </c>
      <c r="G40" s="3">
        <v>0.95</v>
      </c>
      <c r="H40" s="3">
        <v>0.57499999999999996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">
      <c r="A41" s="3"/>
      <c r="B41" s="3"/>
      <c r="C41" s="3">
        <v>0.67372858775564304</v>
      </c>
      <c r="D41" s="3">
        <v>1.43614979261384</v>
      </c>
      <c r="E41" s="3"/>
      <c r="F41" s="3">
        <v>0</v>
      </c>
      <c r="G41" s="3">
        <v>-8.5000000000000006E-2</v>
      </c>
      <c r="H41" s="3">
        <v>-8.5000000000000006E-2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x14ac:dyDescent="0.2">
      <c r="A42" s="3"/>
      <c r="B42" s="3"/>
      <c r="C42" s="3">
        <v>0.67349298983751105</v>
      </c>
      <c r="D42" s="3">
        <v>1.4446535920168699</v>
      </c>
      <c r="E42" s="3"/>
      <c r="F42" s="3">
        <v>0</v>
      </c>
      <c r="G42" s="3">
        <v>-4.4999999999999998E-2</v>
      </c>
      <c r="H42" s="3">
        <v>-4.4999999999999998E-2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x14ac:dyDescent="0.2">
      <c r="A43" s="3"/>
      <c r="B43" s="3"/>
      <c r="C43" s="3">
        <v>0.66412593537023301</v>
      </c>
      <c r="D43" s="3">
        <v>1.36267494310032</v>
      </c>
      <c r="E43" s="3"/>
      <c r="F43" s="3">
        <v>0</v>
      </c>
      <c r="G43" s="3">
        <f>F45-0.9309</f>
        <v>-0.93089999999999995</v>
      </c>
      <c r="H43" s="3">
        <v>0.93089999999999995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x14ac:dyDescent="0.2">
      <c r="A44" s="3"/>
      <c r="B44" s="3"/>
      <c r="C44" s="3">
        <v>0.67281217675475302</v>
      </c>
      <c r="D44" s="3">
        <v>1.37889463620203</v>
      </c>
      <c r="E44" s="3"/>
      <c r="F44" s="3">
        <v>0</v>
      </c>
      <c r="G44" s="3">
        <v>-0.45</v>
      </c>
      <c r="H44" s="3">
        <f>F48-0.45</f>
        <v>-0.44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x14ac:dyDescent="0.2">
      <c r="A45" s="3"/>
      <c r="B45" s="3"/>
      <c r="C45" s="3">
        <v>0.67397905586141105</v>
      </c>
      <c r="D45" s="3">
        <v>1.4056574473504899</v>
      </c>
      <c r="E45" s="3"/>
      <c r="F45" s="3">
        <v>0</v>
      </c>
      <c r="G45" s="3">
        <v>-0.25</v>
      </c>
      <c r="H45" s="3">
        <f>H47-0.25</f>
        <v>-1.3140000000000001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x14ac:dyDescent="0.2">
      <c r="A46" s="3"/>
      <c r="B46" s="3"/>
      <c r="C46" s="3">
        <v>0.67078228055231504</v>
      </c>
      <c r="D46" s="3">
        <v>1.36077743339554</v>
      </c>
      <c r="E46" s="3"/>
      <c r="F46" s="3">
        <v>0</v>
      </c>
      <c r="G46" s="3" t="s">
        <v>112</v>
      </c>
      <c r="H46" s="3" t="s">
        <v>113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">
      <c r="A47" s="3"/>
      <c r="B47" s="3"/>
      <c r="C47" s="3">
        <v>0.66063367233611603</v>
      </c>
      <c r="D47" s="3">
        <v>1.36946447688294</v>
      </c>
      <c r="E47" s="3"/>
      <c r="F47" s="3">
        <f>+F49</f>
        <v>0.1</v>
      </c>
      <c r="G47" s="3">
        <v>-0.65</v>
      </c>
      <c r="H47" s="3">
        <v>-1.0640000000000001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x14ac:dyDescent="0.2">
      <c r="A48" s="3"/>
      <c r="B48" s="3"/>
      <c r="C48" s="3">
        <v>0.66102351901134004</v>
      </c>
      <c r="D48" s="3">
        <v>1.35865691019542</v>
      </c>
      <c r="E48" s="3"/>
      <c r="F48" s="3">
        <v>0.01</v>
      </c>
      <c r="G48" s="3">
        <v>0.95</v>
      </c>
      <c r="H48" s="3">
        <v>0.56000000000000005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x14ac:dyDescent="0.2">
      <c r="A49" s="3"/>
      <c r="B49" s="3"/>
      <c r="C49" s="3">
        <v>0.66073414418631904</v>
      </c>
      <c r="D49" s="3">
        <v>1.3588029438313001</v>
      </c>
      <c r="E49" s="3"/>
      <c r="F49" s="3">
        <v>0.1</v>
      </c>
      <c r="G49" s="3">
        <v>0.95</v>
      </c>
      <c r="H49" s="3">
        <v>0.56000000000000005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x14ac:dyDescent="0.2">
      <c r="A50" s="3"/>
      <c r="B50" s="3"/>
      <c r="C50" s="8">
        <v>0.67442360922628197</v>
      </c>
      <c r="D50" s="3">
        <v>1.3963436563093501</v>
      </c>
      <c r="E50" s="3"/>
      <c r="F50" s="3">
        <v>0.01</v>
      </c>
      <c r="G50" s="3">
        <v>0.95</v>
      </c>
      <c r="H50" s="3">
        <v>0.85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x14ac:dyDescent="0.2">
      <c r="A51" s="3"/>
      <c r="B51" s="3"/>
      <c r="C51" s="3">
        <v>0.67439281079347702</v>
      </c>
      <c r="D51" s="3">
        <v>1.3945037434724501</v>
      </c>
      <c r="E51" s="3"/>
      <c r="F51" s="3">
        <v>0.02</v>
      </c>
      <c r="G51" s="3" t="s">
        <v>114</v>
      </c>
      <c r="H51" s="3" t="s">
        <v>115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USER</cp:lastModifiedBy>
  <dcterms:created xsi:type="dcterms:W3CDTF">2015-06-05T18:19:34Z</dcterms:created>
  <dcterms:modified xsi:type="dcterms:W3CDTF">2020-07-05T08:03:49Z</dcterms:modified>
</cp:coreProperties>
</file>