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orneeldenhartogh/Heuristics2016/"/>
    </mc:Choice>
  </mc:AlternateContent>
  <bookViews>
    <workbookView xWindow="0" yWindow="460" windowWidth="25600" windowHeight="15460" tabRatio="500"/>
  </bookViews>
  <sheets>
    <sheet name="vakken_edit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<sst xmlns="http://schemas.openxmlformats.org/spreadsheetml/2006/main" count="99" uniqueCount="49">
  <si>
    <t>Vakken voor periode 4</t>
  </si>
  <si>
    <t>#Hoorcolleges</t>
  </si>
  <si>
    <t>#Werkcolleges</t>
  </si>
  <si>
    <t>Max. stud.</t>
  </si>
  <si>
    <t>#Practica</t>
  </si>
  <si>
    <t>#Act</t>
  </si>
  <si>
    <t>amountStud</t>
  </si>
  <si>
    <t>#werk groups</t>
  </si>
  <si>
    <t>Ave. stud.</t>
  </si>
  <si>
    <t>#prac groups</t>
  </si>
  <si>
    <t>Ave. stud</t>
  </si>
  <si>
    <t>Advanced Heuristics</t>
  </si>
  <si>
    <t>nvt</t>
  </si>
  <si>
    <t>Algoritmen en complexiteit</t>
  </si>
  <si>
    <t>Analysemethoden en -technieken</t>
  </si>
  <si>
    <t>Architectuur en computerorganisatie</t>
  </si>
  <si>
    <t>Autonomous Agents 2</t>
  </si>
  <si>
    <t>Bioinformatica</t>
  </si>
  <si>
    <t>Calculus 2</t>
  </si>
  <si>
    <t>Collectieve Intelligentie</t>
  </si>
  <si>
    <t>Compilerbouw</t>
  </si>
  <si>
    <t>Compilerbouw (practicum)</t>
  </si>
  <si>
    <t>Data Mining</t>
  </si>
  <si>
    <t>Databases 2</t>
  </si>
  <si>
    <t>Heuristieken 1</t>
  </si>
  <si>
    <t>Heuristieken 2</t>
  </si>
  <si>
    <t>Informatie- en organisatieontwerp</t>
  </si>
  <si>
    <t>Interactie-ontwerp</t>
  </si>
  <si>
    <t>Kansrekenen 2</t>
  </si>
  <si>
    <t>Lineaire Algebra</t>
  </si>
  <si>
    <t>Machine Learning</t>
  </si>
  <si>
    <t>Moderne Databases</t>
  </si>
  <si>
    <t>Netwerken en systeembeveiliging</t>
  </si>
  <si>
    <t>Programmeren in Java 2</t>
  </si>
  <si>
    <t>Project Genetic Algorithms</t>
  </si>
  <si>
    <t>Project Numerical Recipes</t>
  </si>
  <si>
    <t>Reflectie op de digitale cultuur</t>
  </si>
  <si>
    <t>Software engineering</t>
  </si>
  <si>
    <t>Technology for games</t>
  </si>
  <si>
    <t>Webprogrammeren en databases</t>
  </si>
  <si>
    <t>Zoeken sturen en bewegen</t>
  </si>
  <si>
    <t>n = 145</t>
  </si>
  <si>
    <t>Mogelijke combinaties zonder overlap(145!/(129!*16!))</t>
  </si>
  <si>
    <t>Mogelijke combinaties zonder controle (145^129):</t>
  </si>
  <si>
    <t>k = 129</t>
  </si>
  <si>
    <t>1 op 8.47348e+257 zijn geldig</t>
  </si>
  <si>
    <t>roster</t>
  </si>
  <si>
    <t>key (timeslot, dag, zaal)</t>
  </si>
  <si>
    <t>Maximale score = 1400 (20 vakken met 2-4 activiteiten die optimaal verdeeld kunnen worden)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</si>
</sst>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G2" sqref="G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</row>
    <row r="2" spans="1:17" x14ac:dyDescent="0.2">
      <c r="A2" t="s">
        <v>11</v>
      </c>
      <c r="B2">
        <v>1</v>
      </c>
      <c r="C2">
        <v>0</v>
      </c>
      <c r="D2" t="s">
        <v>12</v>
      </c>
      <c r="E2">
        <v>1</v>
      </c>
      <c r="F2">
        <v>10</v>
      </c>
      <c r="G2">
        <f>IF(B2+C2+E2=2,1,0)</f>
        <v>1</v>
      </c>
      <c r="I2">
        <v>20</v>
      </c>
      <c r="J2" t="s">
        <v>12</v>
      </c>
      <c r="M2">
        <v>2</v>
      </c>
      <c r="N2">
        <v>10</v>
      </c>
      <c r="Q2">
        <v>184756</v>
      </c>
    </row>
    <row r="3" spans="1:17" x14ac:dyDescent="0.2">
      <c r="A3" t="s">
        <v>13</v>
      </c>
      <c r="B3">
        <v>1</v>
      </c>
      <c r="C3">
        <v>1</v>
      </c>
      <c r="D3">
        <v>25</v>
      </c>
      <c r="E3">
        <v>1</v>
      </c>
      <c r="F3">
        <v>25</v>
      </c>
      <c r="G3">
        <f t="shared" ref="G3:G30" si="0">IF(OR(B3+C3+E3=1,B3+C3+E3=5),1,0)</f>
        <v>0</v>
      </c>
      <c r="I3">
        <v>43</v>
      </c>
      <c r="J3">
        <v>2</v>
      </c>
      <c r="K3">
        <v>21.5</v>
      </c>
      <c r="M3">
        <v>2</v>
      </c>
      <c r="N3">
        <v>21.5</v>
      </c>
      <c r="P3" s="1">
        <v>23100000000000</v>
      </c>
      <c r="Q3" s="1">
        <v>23100000000000</v>
      </c>
    </row>
    <row r="4" spans="1:17" x14ac:dyDescent="0.2">
      <c r="A4" t="s">
        <v>14</v>
      </c>
      <c r="B4">
        <v>1</v>
      </c>
      <c r="C4">
        <v>0</v>
      </c>
      <c r="D4" t="s">
        <v>12</v>
      </c>
      <c r="E4">
        <v>0</v>
      </c>
      <c r="F4" t="s">
        <v>12</v>
      </c>
      <c r="G4">
        <f t="shared" si="0"/>
        <v>1</v>
      </c>
      <c r="I4">
        <v>49</v>
      </c>
      <c r="J4" t="s">
        <v>12</v>
      </c>
      <c r="M4" t="s">
        <v>12</v>
      </c>
    </row>
    <row r="5" spans="1:17" x14ac:dyDescent="0.2">
      <c r="A5" t="s">
        <v>15</v>
      </c>
      <c r="B5">
        <v>2</v>
      </c>
      <c r="C5">
        <v>0</v>
      </c>
      <c r="D5" t="s">
        <v>12</v>
      </c>
      <c r="E5">
        <v>0</v>
      </c>
      <c r="F5" t="s">
        <v>12</v>
      </c>
      <c r="G5">
        <f t="shared" si="0"/>
        <v>0</v>
      </c>
      <c r="I5">
        <v>21</v>
      </c>
      <c r="J5" t="s">
        <v>12</v>
      </c>
      <c r="M5" t="s">
        <v>12</v>
      </c>
    </row>
    <row r="6" spans="1:17" x14ac:dyDescent="0.2">
      <c r="A6" t="s">
        <v>16</v>
      </c>
      <c r="B6">
        <v>2</v>
      </c>
      <c r="C6">
        <v>1</v>
      </c>
      <c r="D6">
        <v>10</v>
      </c>
      <c r="E6">
        <v>1</v>
      </c>
      <c r="F6">
        <v>10</v>
      </c>
      <c r="G6">
        <f t="shared" si="0"/>
        <v>0</v>
      </c>
      <c r="I6">
        <v>22</v>
      </c>
      <c r="J6">
        <v>3</v>
      </c>
      <c r="K6">
        <v>7.33</v>
      </c>
      <c r="M6">
        <v>3</v>
      </c>
      <c r="N6">
        <v>7.33</v>
      </c>
      <c r="P6">
        <v>8779605120</v>
      </c>
      <c r="Q6">
        <v>8779605120</v>
      </c>
    </row>
    <row r="7" spans="1:17" x14ac:dyDescent="0.2">
      <c r="A7" t="s">
        <v>17</v>
      </c>
      <c r="B7">
        <v>3</v>
      </c>
      <c r="C7">
        <v>1</v>
      </c>
      <c r="D7">
        <v>20</v>
      </c>
      <c r="E7">
        <v>1</v>
      </c>
      <c r="F7">
        <v>20</v>
      </c>
      <c r="G7">
        <f t="shared" si="0"/>
        <v>1</v>
      </c>
      <c r="I7">
        <v>45</v>
      </c>
      <c r="J7">
        <v>3</v>
      </c>
      <c r="K7">
        <v>15</v>
      </c>
      <c r="M7">
        <v>3</v>
      </c>
      <c r="N7">
        <v>15</v>
      </c>
      <c r="P7" s="1">
        <v>5.35E+19</v>
      </c>
      <c r="Q7" s="1">
        <v>5.35E+19</v>
      </c>
    </row>
    <row r="8" spans="1:17" x14ac:dyDescent="0.2">
      <c r="A8" t="s">
        <v>18</v>
      </c>
      <c r="B8">
        <v>1</v>
      </c>
      <c r="C8">
        <v>1</v>
      </c>
      <c r="D8">
        <v>40</v>
      </c>
      <c r="E8">
        <v>0</v>
      </c>
      <c r="F8" t="s">
        <v>12</v>
      </c>
      <c r="G8">
        <f t="shared" si="0"/>
        <v>0</v>
      </c>
      <c r="I8">
        <v>106</v>
      </c>
      <c r="J8">
        <v>3</v>
      </c>
      <c r="K8">
        <v>35.33</v>
      </c>
      <c r="M8" t="s">
        <v>12</v>
      </c>
      <c r="P8" s="1">
        <v>1.04E+50</v>
      </c>
    </row>
    <row r="9" spans="1:17" x14ac:dyDescent="0.2">
      <c r="A9" t="s">
        <v>19</v>
      </c>
      <c r="B9">
        <v>3</v>
      </c>
      <c r="C9">
        <v>1</v>
      </c>
      <c r="D9">
        <v>20</v>
      </c>
      <c r="E9">
        <v>1</v>
      </c>
      <c r="F9">
        <v>20</v>
      </c>
      <c r="G9">
        <f t="shared" si="0"/>
        <v>1</v>
      </c>
      <c r="I9">
        <v>61</v>
      </c>
      <c r="J9">
        <v>4</v>
      </c>
      <c r="K9">
        <v>15.25</v>
      </c>
      <c r="M9">
        <v>4</v>
      </c>
      <c r="N9">
        <v>15.25</v>
      </c>
      <c r="P9" s="1">
        <v>1.7399999999999999E+35</v>
      </c>
      <c r="Q9" s="1">
        <v>1.7399999999999999E+35</v>
      </c>
    </row>
    <row r="10" spans="1:17" x14ac:dyDescent="0.2">
      <c r="A10" t="s">
        <v>20</v>
      </c>
      <c r="B10">
        <v>2</v>
      </c>
      <c r="C10">
        <v>1</v>
      </c>
      <c r="D10">
        <v>40</v>
      </c>
      <c r="E10">
        <v>1</v>
      </c>
      <c r="F10">
        <v>40</v>
      </c>
      <c r="G10">
        <f t="shared" si="0"/>
        <v>0</v>
      </c>
      <c r="I10">
        <v>69</v>
      </c>
      <c r="J10">
        <v>2</v>
      </c>
      <c r="K10">
        <v>34.5</v>
      </c>
      <c r="M10">
        <v>2</v>
      </c>
      <c r="N10">
        <v>34.5</v>
      </c>
      <c r="P10" s="1">
        <v>1.96E+21</v>
      </c>
      <c r="Q10" s="1">
        <v>1.96E+21</v>
      </c>
    </row>
    <row r="11" spans="1:17" x14ac:dyDescent="0.2">
      <c r="A11" t="s">
        <v>21</v>
      </c>
      <c r="B11">
        <v>0</v>
      </c>
      <c r="C11">
        <v>0</v>
      </c>
      <c r="D11" t="s">
        <v>12</v>
      </c>
      <c r="E11">
        <v>1</v>
      </c>
      <c r="F11">
        <v>15</v>
      </c>
      <c r="G11">
        <f t="shared" si="0"/>
        <v>1</v>
      </c>
      <c r="I11">
        <v>40</v>
      </c>
      <c r="J11" t="s">
        <v>12</v>
      </c>
      <c r="M11">
        <v>3</v>
      </c>
      <c r="N11">
        <v>13.33</v>
      </c>
      <c r="Q11" s="1">
        <v>3.38E+18</v>
      </c>
    </row>
    <row r="12" spans="1:17" x14ac:dyDescent="0.2">
      <c r="A12" t="s">
        <v>22</v>
      </c>
      <c r="B12">
        <v>2</v>
      </c>
      <c r="C12">
        <v>1</v>
      </c>
      <c r="D12">
        <v>10</v>
      </c>
      <c r="E12">
        <v>1</v>
      </c>
      <c r="F12">
        <v>10</v>
      </c>
      <c r="G12">
        <f t="shared" si="0"/>
        <v>0</v>
      </c>
      <c r="I12">
        <v>27</v>
      </c>
      <c r="J12">
        <v>3</v>
      </c>
      <c r="K12">
        <v>9</v>
      </c>
      <c r="M12">
        <v>3</v>
      </c>
      <c r="N12">
        <v>9</v>
      </c>
      <c r="P12" s="1">
        <v>228000000000</v>
      </c>
      <c r="Q12" s="1">
        <v>228000000000</v>
      </c>
    </row>
    <row r="13" spans="1:17" x14ac:dyDescent="0.2">
      <c r="A13" t="s">
        <v>23</v>
      </c>
      <c r="B13">
        <v>1</v>
      </c>
      <c r="C13">
        <v>1</v>
      </c>
      <c r="D13">
        <v>40</v>
      </c>
      <c r="E13">
        <v>0</v>
      </c>
      <c r="F13" t="s">
        <v>12</v>
      </c>
      <c r="G13">
        <f t="shared" si="0"/>
        <v>0</v>
      </c>
      <c r="I13">
        <v>72</v>
      </c>
      <c r="J13">
        <v>2</v>
      </c>
      <c r="K13">
        <v>36</v>
      </c>
      <c r="M13" t="s">
        <v>12</v>
      </c>
      <c r="P13" s="1">
        <v>4.43E+20</v>
      </c>
    </row>
    <row r="14" spans="1:17" x14ac:dyDescent="0.2">
      <c r="A14" t="s">
        <v>24</v>
      </c>
      <c r="B14">
        <v>1</v>
      </c>
      <c r="C14">
        <v>1</v>
      </c>
      <c r="D14">
        <v>25</v>
      </c>
      <c r="E14">
        <v>0</v>
      </c>
      <c r="F14" t="s">
        <v>12</v>
      </c>
      <c r="G14">
        <f t="shared" si="0"/>
        <v>0</v>
      </c>
      <c r="I14">
        <v>44</v>
      </c>
      <c r="J14">
        <v>2</v>
      </c>
      <c r="K14">
        <v>22</v>
      </c>
      <c r="M14" t="s">
        <v>12</v>
      </c>
      <c r="P14" s="1">
        <v>2100000000000</v>
      </c>
    </row>
    <row r="15" spans="1:17" x14ac:dyDescent="0.2">
      <c r="A15" t="s">
        <v>25</v>
      </c>
      <c r="B15">
        <v>1</v>
      </c>
      <c r="C15">
        <v>1</v>
      </c>
      <c r="D15">
        <v>20</v>
      </c>
      <c r="E15">
        <v>0</v>
      </c>
      <c r="F15" t="s">
        <v>12</v>
      </c>
      <c r="G15">
        <f t="shared" si="0"/>
        <v>0</v>
      </c>
      <c r="I15">
        <v>32</v>
      </c>
      <c r="J15">
        <v>2</v>
      </c>
      <c r="K15">
        <v>16</v>
      </c>
      <c r="M15" t="s">
        <v>12</v>
      </c>
      <c r="P15">
        <v>601080390</v>
      </c>
    </row>
    <row r="16" spans="1:17" x14ac:dyDescent="0.2">
      <c r="A16" t="s">
        <v>26</v>
      </c>
      <c r="B16">
        <v>2</v>
      </c>
      <c r="C16">
        <v>1</v>
      </c>
      <c r="D16">
        <v>15</v>
      </c>
      <c r="E16">
        <v>1</v>
      </c>
      <c r="F16">
        <v>15</v>
      </c>
      <c r="G16">
        <f t="shared" si="0"/>
        <v>0</v>
      </c>
      <c r="I16">
        <v>21</v>
      </c>
      <c r="J16">
        <v>2</v>
      </c>
      <c r="K16">
        <v>10.5</v>
      </c>
      <c r="M16">
        <v>2</v>
      </c>
      <c r="N16">
        <v>10.5</v>
      </c>
      <c r="P16">
        <v>3879876</v>
      </c>
      <c r="Q16">
        <v>3879876</v>
      </c>
    </row>
    <row r="17" spans="1:18" x14ac:dyDescent="0.2">
      <c r="A17" t="s">
        <v>27</v>
      </c>
      <c r="B17">
        <v>2</v>
      </c>
      <c r="C17">
        <v>0</v>
      </c>
      <c r="D17" t="s">
        <v>12</v>
      </c>
      <c r="E17">
        <v>0</v>
      </c>
      <c r="F17" t="s">
        <v>12</v>
      </c>
      <c r="G17">
        <f t="shared" si="0"/>
        <v>0</v>
      </c>
      <c r="I17">
        <v>25</v>
      </c>
      <c r="J17" t="s">
        <v>12</v>
      </c>
      <c r="M17" t="s">
        <v>12</v>
      </c>
    </row>
    <row r="18" spans="1:18" x14ac:dyDescent="0.2">
      <c r="A18" t="s">
        <v>28</v>
      </c>
      <c r="B18">
        <v>2</v>
      </c>
      <c r="C18">
        <v>0</v>
      </c>
      <c r="D18" t="s">
        <v>12</v>
      </c>
      <c r="E18">
        <v>0</v>
      </c>
      <c r="F18" t="s">
        <v>12</v>
      </c>
      <c r="G18">
        <f t="shared" si="0"/>
        <v>0</v>
      </c>
      <c r="I18">
        <v>84</v>
      </c>
      <c r="J18" t="s">
        <v>12</v>
      </c>
      <c r="M18" t="s">
        <v>12</v>
      </c>
    </row>
    <row r="19" spans="1:18" x14ac:dyDescent="0.2">
      <c r="A19" t="s">
        <v>29</v>
      </c>
      <c r="B19">
        <v>2</v>
      </c>
      <c r="C19">
        <v>0</v>
      </c>
      <c r="D19" t="s">
        <v>12</v>
      </c>
      <c r="E19">
        <v>0</v>
      </c>
      <c r="F19" t="s">
        <v>12</v>
      </c>
      <c r="G19">
        <f t="shared" si="0"/>
        <v>0</v>
      </c>
      <c r="I19">
        <v>54</v>
      </c>
      <c r="J19" t="s">
        <v>12</v>
      </c>
      <c r="M19" t="s">
        <v>12</v>
      </c>
    </row>
    <row r="20" spans="1:18" x14ac:dyDescent="0.2">
      <c r="A20" t="s">
        <v>30</v>
      </c>
      <c r="B20">
        <v>2</v>
      </c>
      <c r="C20">
        <v>0</v>
      </c>
      <c r="D20" t="s">
        <v>12</v>
      </c>
      <c r="E20">
        <v>0</v>
      </c>
      <c r="F20" t="s">
        <v>12</v>
      </c>
      <c r="G20">
        <f t="shared" si="0"/>
        <v>0</v>
      </c>
      <c r="I20">
        <v>22</v>
      </c>
      <c r="J20" t="s">
        <v>12</v>
      </c>
      <c r="M20" t="s">
        <v>12</v>
      </c>
    </row>
    <row r="21" spans="1:18" x14ac:dyDescent="0.2">
      <c r="A21" t="s">
        <v>31</v>
      </c>
      <c r="B21">
        <v>1</v>
      </c>
      <c r="C21">
        <v>1</v>
      </c>
      <c r="D21">
        <v>20</v>
      </c>
      <c r="E21">
        <v>1</v>
      </c>
      <c r="F21">
        <v>20</v>
      </c>
      <c r="G21">
        <f t="shared" si="0"/>
        <v>0</v>
      </c>
      <c r="I21">
        <v>54</v>
      </c>
      <c r="J21">
        <v>3</v>
      </c>
      <c r="K21">
        <v>18</v>
      </c>
      <c r="M21">
        <v>3</v>
      </c>
      <c r="N21">
        <v>18</v>
      </c>
      <c r="P21" s="1">
        <v>8.8000000000000003E+23</v>
      </c>
      <c r="Q21" s="1">
        <v>8.8000000000000003E+23</v>
      </c>
    </row>
    <row r="22" spans="1:18" x14ac:dyDescent="0.2">
      <c r="A22" t="s">
        <v>32</v>
      </c>
      <c r="B22">
        <v>0</v>
      </c>
      <c r="C22">
        <v>0</v>
      </c>
      <c r="D22" t="s">
        <v>12</v>
      </c>
      <c r="E22">
        <v>1</v>
      </c>
      <c r="F22">
        <v>20</v>
      </c>
      <c r="G22">
        <f t="shared" si="0"/>
        <v>1</v>
      </c>
      <c r="I22">
        <v>64</v>
      </c>
      <c r="J22" t="s">
        <v>12</v>
      </c>
      <c r="M22">
        <v>4</v>
      </c>
      <c r="N22">
        <v>16</v>
      </c>
      <c r="Q22" s="1">
        <v>6.6199999999999999E+35</v>
      </c>
    </row>
    <row r="23" spans="1:18" x14ac:dyDescent="0.2">
      <c r="A23" t="s">
        <v>33</v>
      </c>
      <c r="B23">
        <v>0</v>
      </c>
      <c r="C23">
        <v>0</v>
      </c>
      <c r="D23" t="s">
        <v>12</v>
      </c>
      <c r="E23">
        <v>1</v>
      </c>
      <c r="F23">
        <v>20</v>
      </c>
      <c r="G23">
        <f t="shared" si="0"/>
        <v>1</v>
      </c>
      <c r="I23">
        <v>110</v>
      </c>
      <c r="J23" t="s">
        <v>12</v>
      </c>
      <c r="M23">
        <v>6</v>
      </c>
      <c r="N23">
        <v>18.329999999999998</v>
      </c>
      <c r="R23" s="1">
        <v>2.3099999999999999E+83</v>
      </c>
    </row>
    <row r="24" spans="1:18" x14ac:dyDescent="0.2">
      <c r="A24" t="s">
        <v>34</v>
      </c>
      <c r="B24">
        <v>0</v>
      </c>
      <c r="C24">
        <v>0</v>
      </c>
      <c r="D24" t="s">
        <v>12</v>
      </c>
      <c r="E24">
        <v>1</v>
      </c>
      <c r="F24">
        <v>15</v>
      </c>
      <c r="G24">
        <f t="shared" si="0"/>
        <v>1</v>
      </c>
      <c r="I24">
        <v>36</v>
      </c>
      <c r="J24" t="s">
        <v>12</v>
      </c>
      <c r="M24">
        <v>3</v>
      </c>
      <c r="N24">
        <v>12</v>
      </c>
      <c r="Q24" s="1">
        <v>3380000000000000</v>
      </c>
    </row>
    <row r="25" spans="1:18" x14ac:dyDescent="0.2">
      <c r="A25" t="s">
        <v>35</v>
      </c>
      <c r="B25">
        <v>0</v>
      </c>
      <c r="C25">
        <v>0</v>
      </c>
      <c r="D25" t="s">
        <v>12</v>
      </c>
      <c r="E25">
        <v>1</v>
      </c>
      <c r="F25">
        <v>15</v>
      </c>
      <c r="G25">
        <f t="shared" si="0"/>
        <v>1</v>
      </c>
      <c r="I25">
        <v>44</v>
      </c>
      <c r="J25" t="s">
        <v>12</v>
      </c>
      <c r="M25">
        <v>3</v>
      </c>
      <c r="N25">
        <v>14.67</v>
      </c>
      <c r="Q25" s="1">
        <v>4.01E+21</v>
      </c>
    </row>
    <row r="26" spans="1:18" x14ac:dyDescent="0.2">
      <c r="A26" t="s">
        <v>36</v>
      </c>
      <c r="B26">
        <v>2</v>
      </c>
      <c r="C26">
        <v>1</v>
      </c>
      <c r="D26">
        <v>20</v>
      </c>
      <c r="E26">
        <v>0</v>
      </c>
      <c r="F26" t="s">
        <v>12</v>
      </c>
      <c r="G26">
        <f t="shared" si="0"/>
        <v>0</v>
      </c>
      <c r="I26">
        <v>51</v>
      </c>
      <c r="J26">
        <v>3</v>
      </c>
      <c r="K26">
        <v>17</v>
      </c>
      <c r="M26" t="s">
        <v>12</v>
      </c>
      <c r="P26" s="1">
        <v>3.4499999999999999E+22</v>
      </c>
    </row>
    <row r="27" spans="1:18" x14ac:dyDescent="0.2">
      <c r="A27" t="s">
        <v>37</v>
      </c>
      <c r="B27">
        <v>1</v>
      </c>
      <c r="C27">
        <v>1</v>
      </c>
      <c r="D27">
        <v>40</v>
      </c>
      <c r="E27">
        <v>1</v>
      </c>
      <c r="F27">
        <v>40</v>
      </c>
      <c r="G27">
        <f t="shared" si="0"/>
        <v>0</v>
      </c>
      <c r="I27">
        <v>75</v>
      </c>
      <c r="J27">
        <v>2</v>
      </c>
      <c r="K27">
        <v>37.5</v>
      </c>
      <c r="M27">
        <v>2</v>
      </c>
      <c r="N27">
        <v>37.5</v>
      </c>
      <c r="P27" s="1">
        <v>1.31E+23</v>
      </c>
      <c r="Q27" s="1">
        <v>1.31E+23</v>
      </c>
    </row>
    <row r="28" spans="1:18" x14ac:dyDescent="0.2">
      <c r="A28" t="s">
        <v>38</v>
      </c>
      <c r="B28">
        <v>2</v>
      </c>
      <c r="C28">
        <v>1</v>
      </c>
      <c r="D28">
        <v>20</v>
      </c>
      <c r="E28">
        <v>0</v>
      </c>
      <c r="F28" t="s">
        <v>12</v>
      </c>
      <c r="G28">
        <f t="shared" si="0"/>
        <v>0</v>
      </c>
      <c r="I28">
        <v>38</v>
      </c>
      <c r="J28">
        <v>2</v>
      </c>
      <c r="K28">
        <v>19</v>
      </c>
      <c r="M28" t="s">
        <v>12</v>
      </c>
      <c r="P28">
        <v>35345263800</v>
      </c>
    </row>
    <row r="29" spans="1:18" x14ac:dyDescent="0.2">
      <c r="A29" t="s">
        <v>39</v>
      </c>
      <c r="B29">
        <v>2</v>
      </c>
      <c r="C29">
        <v>1</v>
      </c>
      <c r="D29">
        <v>20</v>
      </c>
      <c r="E29">
        <v>1</v>
      </c>
      <c r="F29">
        <v>20</v>
      </c>
      <c r="G29">
        <f t="shared" si="0"/>
        <v>0</v>
      </c>
      <c r="I29">
        <v>39</v>
      </c>
      <c r="J29">
        <v>2</v>
      </c>
      <c r="K29">
        <v>19.5</v>
      </c>
      <c r="M29">
        <v>2</v>
      </c>
      <c r="N29">
        <v>19.5</v>
      </c>
      <c r="P29" s="1">
        <v>1380000000000</v>
      </c>
      <c r="Q29" s="1">
        <v>1380000000000</v>
      </c>
    </row>
    <row r="30" spans="1:18" x14ac:dyDescent="0.2">
      <c r="A30" t="s">
        <v>40</v>
      </c>
      <c r="B30">
        <v>0</v>
      </c>
      <c r="C30">
        <v>0</v>
      </c>
      <c r="D30" t="s">
        <v>12</v>
      </c>
      <c r="E30">
        <v>1</v>
      </c>
      <c r="F30">
        <v>15</v>
      </c>
      <c r="G30">
        <f t="shared" si="0"/>
        <v>1</v>
      </c>
      <c r="I30">
        <v>42</v>
      </c>
      <c r="J30" t="s">
        <v>12</v>
      </c>
      <c r="M30">
        <v>3</v>
      </c>
      <c r="N30">
        <v>14</v>
      </c>
      <c r="Q30" s="1">
        <v>2.12E+18</v>
      </c>
    </row>
    <row r="31" spans="1:18" x14ac:dyDescent="0.2">
      <c r="G31">
        <f>SUM(G2:G30)</f>
        <v>10</v>
      </c>
      <c r="P31" s="1">
        <v>3.6800000000000002E+301</v>
      </c>
      <c r="Q31" s="1">
        <v>6.1900000000000005E+291</v>
      </c>
      <c r="R31" s="1">
        <v>2.3099999999999999E+83</v>
      </c>
    </row>
    <row r="32" spans="1:18" x14ac:dyDescent="0.2">
      <c r="B32">
        <v>39</v>
      </c>
      <c r="J32">
        <v>40</v>
      </c>
      <c r="M32">
        <v>50</v>
      </c>
      <c r="O32">
        <v>129</v>
      </c>
    </row>
    <row r="33" spans="1:16" x14ac:dyDescent="0.2">
      <c r="A33" t="s">
        <v>41</v>
      </c>
      <c r="B33" t="s">
        <v>42</v>
      </c>
      <c r="D33" t="s">
        <v>43</v>
      </c>
    </row>
    <row r="34" spans="1:16" x14ac:dyDescent="0.2">
      <c r="A34" t="s">
        <v>44</v>
      </c>
      <c r="B34" s="1">
        <v>7.73E+20</v>
      </c>
      <c r="D34" s="1">
        <v>6.5499999999999998E+278</v>
      </c>
      <c r="F34" t="s">
        <v>45</v>
      </c>
    </row>
    <row r="35" spans="1:16" x14ac:dyDescent="0.2">
      <c r="P35">
        <v>52.762</v>
      </c>
    </row>
    <row r="36" spans="1:16" x14ac:dyDescent="0.2">
      <c r="P36">
        <v>676</v>
      </c>
    </row>
    <row r="38" spans="1:16" x14ac:dyDescent="0.2">
      <c r="A38" t="s">
        <v>46</v>
      </c>
    </row>
    <row r="39" spans="1:16" x14ac:dyDescent="0.2">
      <c r="A39" t="s">
        <v>47</v>
      </c>
    </row>
    <row r="41" spans="1:16" x14ac:dyDescent="0.2">
      <c r="A4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vakken_edited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2016-11-27T21:41:02Z</dcterms:created>
  <dcterms:modified xsi:type="dcterms:W3CDTF">2016-12-03T12:40:29Z</dcterms:modified>
</cp:coreProperties>
</file>