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I27" i="1"/>
  <c r="AJ27" i="1"/>
  <c r="AK27" i="1"/>
  <c r="AL27" i="1"/>
  <c r="AG28" i="1"/>
  <c r="AH28" i="1"/>
  <c r="AI28" i="1"/>
  <c r="AJ28" i="1"/>
  <c r="AK28" i="1"/>
  <c r="AL28" i="1"/>
  <c r="AL2" i="1" l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<sst xmlns="http://schemas.openxmlformats.org/spreadsheetml/2006/main" count="62" uniqueCount="43">
  <si>
    <t>ID</t>
  </si>
  <si>
    <t>LACT</t>
  </si>
  <si>
    <t>MOSFH</t>
  </si>
  <si>
    <t>TWNS</t>
  </si>
  <si>
    <t>DEADC</t>
  </si>
  <si>
    <t>CASEX</t>
  </si>
  <si>
    <t>CADOA</t>
  </si>
  <si>
    <t>DDAT</t>
  </si>
  <si>
    <t>CU</t>
  </si>
  <si>
    <t>DUE</t>
  </si>
  <si>
    <t>TOTM</t>
  </si>
  <si>
    <t>TOTF</t>
  </si>
  <si>
    <t>TOTP</t>
  </si>
  <si>
    <t>TBRD</t>
  </si>
  <si>
    <t>TMET</t>
  </si>
  <si>
    <t>TRP</t>
  </si>
  <si>
    <t>NMAST</t>
  </si>
  <si>
    <t>MT030</t>
  </si>
  <si>
    <t>MTT30</t>
  </si>
  <si>
    <t>NLAME</t>
  </si>
  <si>
    <t>LM030</t>
  </si>
  <si>
    <t>LMN30</t>
  </si>
  <si>
    <t>NKET</t>
  </si>
  <si>
    <t>KT030</t>
  </si>
  <si>
    <t>KET30</t>
  </si>
  <si>
    <t>NINDG</t>
  </si>
  <si>
    <t>ID030</t>
  </si>
  <si>
    <t>IDG30</t>
  </si>
  <si>
    <t>NDA</t>
  </si>
  <si>
    <t>DA030</t>
  </si>
  <si>
    <t>DA30</t>
  </si>
  <si>
    <t>PLDZ_ALL</t>
  </si>
  <si>
    <t>PL_DZ_N</t>
  </si>
  <si>
    <t>PLDZ_30</t>
  </si>
  <si>
    <t>PL_DZ30_N</t>
  </si>
  <si>
    <t>PLDZ_31_DRY</t>
  </si>
  <si>
    <t>PL_DZ31_DRY_N</t>
  </si>
  <si>
    <t xml:space="preserve">Nov </t>
  </si>
  <si>
    <t xml:space="preserve">Jan </t>
  </si>
  <si>
    <t xml:space="preserve">Oct </t>
  </si>
  <si>
    <t xml:space="preserve">Dec </t>
  </si>
  <si>
    <t xml:space="preserve">Sep 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</si>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</sst>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75"/>
      <color indexed="12"/>
      <name val="Tahoma"/>
    </font>
    <font>
      <sz val="9.75"/>
      <color indexed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top"/>
    </xf>
    <xf numFmtId="0" fontId="5" fillId="0" borderId="0" xfId="0" applyNumberFormat="1" applyFont="1" applyFill="1" applyBorder="1" applyAlignment="1" applyProtection="1">
      <alignment horizontal="right" vertical="top"/>
    </xf>
    <xf numFmtId="14" fontId="5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abSelected="1" workbookViewId="0">
      <selection activeCell="C29" sqref="C29"/>
    </sheetView>
  </sheetViews>
  <sheetFormatPr defaultRowHeight="15" x14ac:dyDescent="0.25"/>
  <cols>
    <col min="9" max="9" width="10.42578125" bestFit="1" customWidth="1"/>
    <col min="11" max="11" width="10.42578125" bestFit="1" customWidth="1"/>
  </cols>
  <sheetData>
    <row r="1" spans="1:38" x14ac:dyDescent="0.25">
      <c r="A1" s="2" t="s">
        <v>0</v>
      </c>
      <c r="B1" s="2" t="s">
        <v>1</v>
      </c>
      <c r="C1" s="2" t="s">
        <v>42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6">
        <v>570</v>
      </c>
      <c r="B2" s="7">
        <v>2</v>
      </c>
      <c r="C2" s="7">
        <v>3</v>
      </c>
      <c r="D2" s="7" t="s">
        <v>37</v>
      </c>
      <c r="E2" s="7">
        <v>1</v>
      </c>
      <c r="F2" s="7">
        <v>1</v>
      </c>
      <c r="G2" s="7">
        <v>0</v>
      </c>
      <c r="H2" s="7">
        <v>0</v>
      </c>
      <c r="I2" s="8">
        <v>43774</v>
      </c>
      <c r="J2" s="8">
        <v>43803</v>
      </c>
      <c r="K2" s="8">
        <v>43825</v>
      </c>
      <c r="L2" s="7">
        <v>24960</v>
      </c>
      <c r="M2" s="7">
        <v>864</v>
      </c>
      <c r="N2" s="7">
        <v>728</v>
      </c>
      <c r="O2" s="7">
        <v>3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2</v>
      </c>
      <c r="V2" s="7">
        <v>0</v>
      </c>
      <c r="W2" s="7">
        <v>2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5">
        <f>IF(OR(P2&gt;0,Q2&gt;0,R2&gt;0,S2&gt;0,T2&gt;0,U2&gt;0,V2&gt;0,W2&gt;0,X2&gt;0,Y2&gt;0,Z2&gt;0,AA2&gt;0,AB2&gt;0,AC2&gt;0,AD2&gt;0,AE2&gt;0,AF2&gt;0),1,0)</f>
        <v>1</v>
      </c>
      <c r="AH2" s="5">
        <f>SUM(P2,R2,U2,X2,AA2,AD2)</f>
        <v>2</v>
      </c>
      <c r="AI2" s="5">
        <f>IF(OR(P2&gt;0,Q2&gt;0,S2&gt;0,V2&gt;0,Y2&gt;0,AB2&gt;0,AE2&gt;0,),1,0)</f>
        <v>0</v>
      </c>
      <c r="AJ2" s="5">
        <f>SUM(P2,S2,V2,Y2,AB2,AE2)</f>
        <v>0</v>
      </c>
      <c r="AK2" s="5">
        <f>IF(OR(T2&gt;0,W2&gt;0,Z2&gt;0,AC2&gt;0,AF2&gt;0),1,0)</f>
        <v>1</v>
      </c>
      <c r="AL2" s="5">
        <f>SUM(T2,W2,Z2,AC2,AF2)</f>
        <v>2</v>
      </c>
    </row>
    <row r="3" spans="1:38" x14ac:dyDescent="0.25">
      <c r="A3" s="6">
        <v>4016</v>
      </c>
      <c r="B3" s="7">
        <v>3</v>
      </c>
      <c r="C3" s="7">
        <v>3</v>
      </c>
      <c r="D3" s="7" t="s">
        <v>38</v>
      </c>
      <c r="E3" s="7">
        <v>1</v>
      </c>
      <c r="F3" s="7">
        <v>0</v>
      </c>
      <c r="G3" s="7">
        <v>0</v>
      </c>
      <c r="H3" s="7">
        <v>1</v>
      </c>
      <c r="I3" s="8">
        <v>43774</v>
      </c>
      <c r="J3" s="8">
        <v>43803</v>
      </c>
      <c r="K3" s="8">
        <v>43827</v>
      </c>
      <c r="L3" s="7">
        <v>26070</v>
      </c>
      <c r="M3" s="7">
        <v>1163</v>
      </c>
      <c r="N3" s="7">
        <v>703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5">
        <f t="shared" ref="AG3:AG28" si="0">IF(OR(P3&gt;0,Q3&gt;0,R3&gt;0,S3&gt;0,T3&gt;0,U3&gt;0,V3&gt;0,W3&gt;0,X3&gt;0,Y3&gt;0,Z3&gt;0,AA3&gt;0,AB3&gt;0,AC3&gt;0,AD3&gt;0,AE3&gt;0,AF3&gt;0),1,0)</f>
        <v>1</v>
      </c>
      <c r="AH3" s="5">
        <f t="shared" ref="AH3:AH28" si="1">SUM(P3,R3,U3,X3,AA3,AD3)</f>
        <v>1</v>
      </c>
      <c r="AI3" s="5">
        <f t="shared" ref="AI3:AI28" si="2">IF(OR(P3&gt;0,Q3&gt;0,S3&gt;0,V3&gt;0,Y3&gt;0,AB3&gt;0,AE3&gt;0,),1,0)</f>
        <v>0</v>
      </c>
      <c r="AJ3" s="5">
        <f t="shared" ref="AJ3:AJ28" si="3">SUM(P3,S3,V3,Y3,AB3,AE3)</f>
        <v>0</v>
      </c>
      <c r="AK3" s="5">
        <f t="shared" ref="AK3:AK28" si="4">IF(OR(T3&gt;0,W3&gt;0,Z3&gt;0,AC3&gt;0,AF3&gt;0),1,0)</f>
        <v>1</v>
      </c>
      <c r="AL3" s="5">
        <f t="shared" ref="AL3:AL28" si="5">SUM(T3,W3,Z3,AC3,AF3)</f>
        <v>1</v>
      </c>
    </row>
    <row r="4" spans="1:38" x14ac:dyDescent="0.25">
      <c r="A4" s="6">
        <v>4350</v>
      </c>
      <c r="B4" s="7">
        <v>3</v>
      </c>
      <c r="C4" s="7">
        <v>3</v>
      </c>
      <c r="D4" s="7" t="s">
        <v>39</v>
      </c>
      <c r="E4" s="7">
        <v>1</v>
      </c>
      <c r="F4" s="7">
        <v>0</v>
      </c>
      <c r="G4" s="7">
        <v>1</v>
      </c>
      <c r="H4" s="7">
        <v>1</v>
      </c>
      <c r="I4" s="8">
        <v>43774</v>
      </c>
      <c r="J4" s="8">
        <v>43803</v>
      </c>
      <c r="K4" s="8">
        <v>43830</v>
      </c>
      <c r="L4" s="7">
        <v>32590</v>
      </c>
      <c r="M4" s="7">
        <v>1119</v>
      </c>
      <c r="N4" s="7">
        <v>976</v>
      </c>
      <c r="O4" s="7">
        <v>3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1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5">
        <f t="shared" si="0"/>
        <v>1</v>
      </c>
      <c r="AH4" s="5">
        <f t="shared" si="1"/>
        <v>1</v>
      </c>
      <c r="AI4" s="5">
        <f t="shared" si="2"/>
        <v>0</v>
      </c>
      <c r="AJ4" s="5">
        <f t="shared" si="3"/>
        <v>0</v>
      </c>
      <c r="AK4" s="5">
        <f t="shared" si="4"/>
        <v>1</v>
      </c>
      <c r="AL4" s="5">
        <f t="shared" si="5"/>
        <v>1</v>
      </c>
    </row>
    <row r="5" spans="1:38" x14ac:dyDescent="0.25">
      <c r="A5" s="6">
        <v>6234</v>
      </c>
      <c r="B5" s="7">
        <v>3</v>
      </c>
      <c r="C5" s="7">
        <v>3</v>
      </c>
      <c r="D5" s="7" t="s">
        <v>40</v>
      </c>
      <c r="E5" s="7">
        <v>2</v>
      </c>
      <c r="F5" s="7">
        <v>1</v>
      </c>
      <c r="G5" s="7">
        <v>2</v>
      </c>
      <c r="H5" s="7">
        <v>1</v>
      </c>
      <c r="I5" s="8">
        <v>43774</v>
      </c>
      <c r="J5" s="8">
        <v>43803</v>
      </c>
      <c r="K5" s="8">
        <v>43827</v>
      </c>
      <c r="L5" s="7">
        <v>32810</v>
      </c>
      <c r="M5" s="7">
        <v>1098</v>
      </c>
      <c r="N5" s="7">
        <v>891</v>
      </c>
      <c r="O5" s="7">
        <v>1</v>
      </c>
      <c r="P5" s="7">
        <v>2</v>
      </c>
      <c r="Q5" s="7">
        <v>1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5">
        <f t="shared" si="0"/>
        <v>1</v>
      </c>
      <c r="AH5" s="5">
        <f t="shared" si="1"/>
        <v>2</v>
      </c>
      <c r="AI5" s="5">
        <f t="shared" si="2"/>
        <v>1</v>
      </c>
      <c r="AJ5" s="5">
        <f t="shared" si="3"/>
        <v>2</v>
      </c>
      <c r="AK5" s="5">
        <f t="shared" si="4"/>
        <v>0</v>
      </c>
      <c r="AL5" s="5">
        <f t="shared" si="5"/>
        <v>0</v>
      </c>
    </row>
    <row r="6" spans="1:38" x14ac:dyDescent="0.25">
      <c r="A6" s="6">
        <v>8604</v>
      </c>
      <c r="B6" s="7">
        <v>4</v>
      </c>
      <c r="C6" s="7">
        <v>3</v>
      </c>
      <c r="D6" s="7" t="s">
        <v>39</v>
      </c>
      <c r="E6" s="7">
        <v>2</v>
      </c>
      <c r="F6" s="7">
        <v>0</v>
      </c>
      <c r="G6" s="7">
        <v>1</v>
      </c>
      <c r="H6" s="7">
        <v>2</v>
      </c>
      <c r="I6" s="8">
        <v>43774</v>
      </c>
      <c r="J6" s="8">
        <v>43803</v>
      </c>
      <c r="K6" s="8">
        <v>43829</v>
      </c>
      <c r="L6" s="7">
        <v>36340</v>
      </c>
      <c r="M6" s="7">
        <v>1238</v>
      </c>
      <c r="N6" s="7">
        <v>972</v>
      </c>
      <c r="O6" s="7">
        <v>4</v>
      </c>
      <c r="P6" s="7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5">
        <f t="shared" si="0"/>
        <v>1</v>
      </c>
      <c r="AH6" s="5">
        <f t="shared" si="1"/>
        <v>0</v>
      </c>
      <c r="AI6" s="5">
        <f t="shared" si="2"/>
        <v>1</v>
      </c>
      <c r="AJ6" s="5">
        <f t="shared" si="3"/>
        <v>0</v>
      </c>
      <c r="AK6" s="5">
        <f t="shared" si="4"/>
        <v>0</v>
      </c>
      <c r="AL6" s="5">
        <f t="shared" si="5"/>
        <v>0</v>
      </c>
    </row>
    <row r="7" spans="1:38" x14ac:dyDescent="0.25">
      <c r="A7" s="6">
        <v>9294</v>
      </c>
      <c r="B7" s="7">
        <v>3</v>
      </c>
      <c r="C7" s="7">
        <v>3</v>
      </c>
      <c r="D7" s="7" t="s">
        <v>37</v>
      </c>
      <c r="E7" s="7">
        <v>1</v>
      </c>
      <c r="F7" s="7">
        <v>0</v>
      </c>
      <c r="G7" s="7">
        <v>1</v>
      </c>
      <c r="H7" s="7">
        <v>1</v>
      </c>
      <c r="I7" s="8">
        <v>43774</v>
      </c>
      <c r="J7" s="8">
        <v>43803</v>
      </c>
      <c r="K7" s="8">
        <v>43827</v>
      </c>
      <c r="L7" s="7">
        <v>33910</v>
      </c>
      <c r="M7" s="7">
        <v>1350</v>
      </c>
      <c r="N7" s="7">
        <v>1016</v>
      </c>
      <c r="O7" s="7">
        <v>4</v>
      </c>
      <c r="P7" s="7">
        <v>0</v>
      </c>
      <c r="Q7" s="7">
        <v>0</v>
      </c>
      <c r="R7" s="7">
        <v>1</v>
      </c>
      <c r="S7" s="7">
        <v>0</v>
      </c>
      <c r="T7" s="7">
        <v>1</v>
      </c>
      <c r="U7" s="7">
        <v>1</v>
      </c>
      <c r="V7" s="7">
        <v>0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5">
        <f t="shared" si="0"/>
        <v>1</v>
      </c>
      <c r="AH7" s="5">
        <f t="shared" si="1"/>
        <v>2</v>
      </c>
      <c r="AI7" s="5">
        <f t="shared" si="2"/>
        <v>0</v>
      </c>
      <c r="AJ7" s="5">
        <f t="shared" si="3"/>
        <v>0</v>
      </c>
      <c r="AK7" s="5">
        <f t="shared" si="4"/>
        <v>1</v>
      </c>
      <c r="AL7" s="5">
        <f t="shared" si="5"/>
        <v>2</v>
      </c>
    </row>
    <row r="8" spans="1:38" x14ac:dyDescent="0.25">
      <c r="A8" s="6">
        <v>9460</v>
      </c>
      <c r="B8" s="7">
        <v>3</v>
      </c>
      <c r="C8" s="7">
        <v>3</v>
      </c>
      <c r="D8" s="7" t="s">
        <v>38</v>
      </c>
      <c r="E8" s="7">
        <v>1</v>
      </c>
      <c r="F8" s="7">
        <v>0</v>
      </c>
      <c r="G8" s="7">
        <v>1</v>
      </c>
      <c r="H8" s="7">
        <v>1</v>
      </c>
      <c r="I8" s="8">
        <v>43774</v>
      </c>
      <c r="J8" s="8">
        <v>43803</v>
      </c>
      <c r="K8" s="8">
        <v>43827</v>
      </c>
      <c r="L8" s="7">
        <v>30530</v>
      </c>
      <c r="M8" s="7">
        <v>1037</v>
      </c>
      <c r="N8" s="7">
        <v>912</v>
      </c>
      <c r="O8" s="7">
        <v>1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5">
        <f t="shared" si="0"/>
        <v>0</v>
      </c>
      <c r="AH8" s="5">
        <f t="shared" si="1"/>
        <v>0</v>
      </c>
      <c r="AI8" s="5">
        <f t="shared" si="2"/>
        <v>0</v>
      </c>
      <c r="AJ8" s="5">
        <f t="shared" si="3"/>
        <v>0</v>
      </c>
      <c r="AK8" s="5">
        <f t="shared" si="4"/>
        <v>0</v>
      </c>
      <c r="AL8" s="5">
        <f t="shared" si="5"/>
        <v>0</v>
      </c>
    </row>
    <row r="9" spans="1:38" x14ac:dyDescent="0.25">
      <c r="A9" s="6">
        <v>9567</v>
      </c>
      <c r="B9" s="7">
        <v>3</v>
      </c>
      <c r="C9" s="7">
        <v>3</v>
      </c>
      <c r="D9" s="7" t="s">
        <v>40</v>
      </c>
      <c r="E9" s="7">
        <v>1</v>
      </c>
      <c r="F9" s="7">
        <v>0</v>
      </c>
      <c r="G9" s="7">
        <v>1</v>
      </c>
      <c r="H9" s="7">
        <v>1</v>
      </c>
      <c r="I9" s="8">
        <v>43774</v>
      </c>
      <c r="J9" s="8">
        <v>43803</v>
      </c>
      <c r="K9" s="8">
        <v>43829</v>
      </c>
      <c r="L9" s="7">
        <v>30710</v>
      </c>
      <c r="M9" s="7">
        <v>1271</v>
      </c>
      <c r="N9" s="7">
        <v>844</v>
      </c>
      <c r="O9" s="7">
        <v>2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2</v>
      </c>
      <c r="V9" s="7">
        <v>1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5">
        <f t="shared" si="0"/>
        <v>1</v>
      </c>
      <c r="AH9" s="5">
        <f t="shared" si="1"/>
        <v>2</v>
      </c>
      <c r="AI9" s="5">
        <f t="shared" si="2"/>
        <v>1</v>
      </c>
      <c r="AJ9" s="5">
        <f t="shared" si="3"/>
        <v>1</v>
      </c>
      <c r="AK9" s="5">
        <f t="shared" si="4"/>
        <v>1</v>
      </c>
      <c r="AL9" s="5">
        <f t="shared" si="5"/>
        <v>1</v>
      </c>
    </row>
    <row r="10" spans="1:38" x14ac:dyDescent="0.25">
      <c r="A10" s="6">
        <v>9880</v>
      </c>
      <c r="B10" s="7">
        <v>2</v>
      </c>
      <c r="C10" s="7">
        <v>3</v>
      </c>
      <c r="D10" s="7" t="s">
        <v>38</v>
      </c>
      <c r="E10" s="7">
        <v>1</v>
      </c>
      <c r="F10" s="7">
        <v>0</v>
      </c>
      <c r="G10" s="7">
        <v>1</v>
      </c>
      <c r="H10" s="7">
        <v>1</v>
      </c>
      <c r="I10" s="8">
        <v>43774</v>
      </c>
      <c r="J10" s="8">
        <v>43803</v>
      </c>
      <c r="K10" s="8">
        <v>43824</v>
      </c>
      <c r="L10" s="7">
        <v>31070</v>
      </c>
      <c r="M10" s="7">
        <v>1234</v>
      </c>
      <c r="N10" s="7">
        <v>948</v>
      </c>
      <c r="O10" s="7">
        <v>2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3</v>
      </c>
      <c r="V10" s="7">
        <v>3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5">
        <f t="shared" si="0"/>
        <v>1</v>
      </c>
      <c r="AH10" s="5">
        <f t="shared" si="1"/>
        <v>3</v>
      </c>
      <c r="AI10" s="5">
        <f t="shared" si="2"/>
        <v>1</v>
      </c>
      <c r="AJ10" s="5">
        <f t="shared" si="3"/>
        <v>3</v>
      </c>
      <c r="AK10" s="5">
        <f t="shared" si="4"/>
        <v>0</v>
      </c>
      <c r="AL10" s="5">
        <f t="shared" si="5"/>
        <v>0</v>
      </c>
    </row>
    <row r="11" spans="1:38" x14ac:dyDescent="0.25">
      <c r="A11" s="6">
        <v>10769</v>
      </c>
      <c r="B11" s="7">
        <v>4</v>
      </c>
      <c r="C11" s="7">
        <v>3</v>
      </c>
      <c r="D11" s="7" t="s">
        <v>41</v>
      </c>
      <c r="E11" s="7">
        <v>1</v>
      </c>
      <c r="F11" s="7">
        <v>0</v>
      </c>
      <c r="G11" s="7">
        <v>1</v>
      </c>
      <c r="H11" s="7">
        <v>1</v>
      </c>
      <c r="I11" s="8">
        <v>43774</v>
      </c>
      <c r="J11" s="8">
        <v>43803</v>
      </c>
      <c r="K11" s="8">
        <v>43827</v>
      </c>
      <c r="L11" s="7">
        <v>29870</v>
      </c>
      <c r="M11" s="7">
        <v>1041</v>
      </c>
      <c r="N11" s="7">
        <v>885</v>
      </c>
      <c r="O11" s="7">
        <v>4</v>
      </c>
      <c r="P11" s="7">
        <v>0</v>
      </c>
      <c r="Q11" s="7">
        <v>0</v>
      </c>
      <c r="R11" s="7">
        <v>2</v>
      </c>
      <c r="S11" s="7">
        <v>0</v>
      </c>
      <c r="T11" s="7">
        <v>2</v>
      </c>
      <c r="U11" s="7">
        <v>1</v>
      </c>
      <c r="V11" s="7">
        <v>0</v>
      </c>
      <c r="W11" s="7">
        <v>1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5">
        <f t="shared" si="0"/>
        <v>1</v>
      </c>
      <c r="AH11" s="5">
        <f t="shared" si="1"/>
        <v>3</v>
      </c>
      <c r="AI11" s="5">
        <f t="shared" si="2"/>
        <v>0</v>
      </c>
      <c r="AJ11" s="5">
        <f t="shared" si="3"/>
        <v>0</v>
      </c>
      <c r="AK11" s="5">
        <f t="shared" si="4"/>
        <v>1</v>
      </c>
      <c r="AL11" s="5">
        <f t="shared" si="5"/>
        <v>3</v>
      </c>
    </row>
    <row r="12" spans="1:38" x14ac:dyDescent="0.25">
      <c r="A12" s="6">
        <v>11093</v>
      </c>
      <c r="B12" s="7">
        <v>2</v>
      </c>
      <c r="C12" s="7">
        <v>3</v>
      </c>
      <c r="D12" s="7" t="s">
        <v>39</v>
      </c>
      <c r="E12" s="7">
        <v>1</v>
      </c>
      <c r="F12" s="7">
        <v>0</v>
      </c>
      <c r="G12" s="7">
        <v>0</v>
      </c>
      <c r="H12" s="7">
        <v>1</v>
      </c>
      <c r="I12" s="8">
        <v>43774</v>
      </c>
      <c r="J12" s="8">
        <v>43803</v>
      </c>
      <c r="K12" s="8">
        <v>43827</v>
      </c>
      <c r="L12" s="7">
        <v>37110</v>
      </c>
      <c r="M12" s="7">
        <v>1351</v>
      </c>
      <c r="N12" s="7">
        <v>1113</v>
      </c>
      <c r="O12" s="7">
        <v>4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5">
        <f t="shared" si="0"/>
        <v>0</v>
      </c>
      <c r="AH12" s="5">
        <f t="shared" si="1"/>
        <v>0</v>
      </c>
      <c r="AI12" s="5">
        <f t="shared" si="2"/>
        <v>0</v>
      </c>
      <c r="AJ12" s="5">
        <f t="shared" si="3"/>
        <v>0</v>
      </c>
      <c r="AK12" s="5">
        <f t="shared" si="4"/>
        <v>0</v>
      </c>
      <c r="AL12" s="5">
        <f t="shared" si="5"/>
        <v>0</v>
      </c>
    </row>
    <row r="13" spans="1:38" x14ac:dyDescent="0.25">
      <c r="A13" s="6">
        <v>11183</v>
      </c>
      <c r="B13" s="7">
        <v>2</v>
      </c>
      <c r="C13" s="7">
        <v>3</v>
      </c>
      <c r="D13" s="7" t="s">
        <v>37</v>
      </c>
      <c r="E13" s="7">
        <v>1</v>
      </c>
      <c r="F13" s="7">
        <v>0</v>
      </c>
      <c r="G13" s="7">
        <v>0</v>
      </c>
      <c r="H13" s="7">
        <v>1</v>
      </c>
      <c r="I13" s="8">
        <v>43774</v>
      </c>
      <c r="J13" s="8">
        <v>43803</v>
      </c>
      <c r="K13" s="8">
        <v>43827</v>
      </c>
      <c r="L13" s="7">
        <v>28220</v>
      </c>
      <c r="M13" s="7">
        <v>1090</v>
      </c>
      <c r="N13" s="7">
        <v>829</v>
      </c>
      <c r="O13" s="7">
        <v>2</v>
      </c>
      <c r="P13" s="7">
        <v>1</v>
      </c>
      <c r="Q13" s="7">
        <v>0</v>
      </c>
      <c r="R13" s="7">
        <v>2</v>
      </c>
      <c r="S13" s="7">
        <v>0</v>
      </c>
      <c r="T13" s="7">
        <v>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5">
        <f t="shared" si="0"/>
        <v>1</v>
      </c>
      <c r="AH13" s="5">
        <f t="shared" si="1"/>
        <v>3</v>
      </c>
      <c r="AI13" s="5">
        <f t="shared" si="2"/>
        <v>1</v>
      </c>
      <c r="AJ13" s="5">
        <f t="shared" si="3"/>
        <v>1</v>
      </c>
      <c r="AK13" s="5">
        <f t="shared" si="4"/>
        <v>1</v>
      </c>
      <c r="AL13" s="5">
        <f t="shared" si="5"/>
        <v>2</v>
      </c>
    </row>
    <row r="14" spans="1:38" x14ac:dyDescent="0.25">
      <c r="A14" s="6">
        <v>11248</v>
      </c>
      <c r="B14" s="7">
        <v>2</v>
      </c>
      <c r="C14" s="7">
        <v>3</v>
      </c>
      <c r="D14" s="7" t="s">
        <v>38</v>
      </c>
      <c r="E14" s="7">
        <v>1</v>
      </c>
      <c r="F14" s="7">
        <v>0</v>
      </c>
      <c r="G14" s="7">
        <v>0</v>
      </c>
      <c r="H14" s="7">
        <v>1</v>
      </c>
      <c r="I14" s="8">
        <v>43774</v>
      </c>
      <c r="J14" s="8">
        <v>43803</v>
      </c>
      <c r="K14" s="8">
        <v>43827</v>
      </c>
      <c r="L14" s="7">
        <v>28590</v>
      </c>
      <c r="M14" s="7">
        <v>930</v>
      </c>
      <c r="N14" s="7">
        <v>759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5">
        <f t="shared" si="0"/>
        <v>0</v>
      </c>
      <c r="AH14" s="5">
        <f t="shared" si="1"/>
        <v>0</v>
      </c>
      <c r="AI14" s="5">
        <f t="shared" si="2"/>
        <v>0</v>
      </c>
      <c r="AJ14" s="5">
        <f t="shared" si="3"/>
        <v>0</v>
      </c>
      <c r="AK14" s="5">
        <f t="shared" si="4"/>
        <v>0</v>
      </c>
      <c r="AL14" s="5">
        <f t="shared" si="5"/>
        <v>0</v>
      </c>
    </row>
    <row r="15" spans="1:38" x14ac:dyDescent="0.25">
      <c r="A15" s="6">
        <v>11266</v>
      </c>
      <c r="B15" s="7">
        <v>3</v>
      </c>
      <c r="C15" s="7">
        <v>3</v>
      </c>
      <c r="D15" s="7" t="s">
        <v>40</v>
      </c>
      <c r="E15" s="7">
        <v>1</v>
      </c>
      <c r="F15" s="7">
        <v>0</v>
      </c>
      <c r="G15" s="7">
        <v>0</v>
      </c>
      <c r="H15" s="7">
        <v>1</v>
      </c>
      <c r="I15" s="7"/>
      <c r="J15" s="8">
        <v>43803</v>
      </c>
      <c r="K15" s="7"/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5">
        <f t="shared" si="0"/>
        <v>1</v>
      </c>
      <c r="AH15" s="5">
        <f t="shared" si="1"/>
        <v>0</v>
      </c>
      <c r="AI15" s="5">
        <f t="shared" si="2"/>
        <v>1</v>
      </c>
      <c r="AJ15" s="5">
        <f t="shared" si="3"/>
        <v>0</v>
      </c>
      <c r="AK15" s="5">
        <f t="shared" si="4"/>
        <v>0</v>
      </c>
      <c r="AL15" s="5">
        <f t="shared" si="5"/>
        <v>0</v>
      </c>
    </row>
    <row r="16" spans="1:38" x14ac:dyDescent="0.25">
      <c r="A16" s="6">
        <v>11517</v>
      </c>
      <c r="B16" s="7">
        <v>1</v>
      </c>
      <c r="C16" s="7">
        <v>3</v>
      </c>
      <c r="D16" s="7" t="s">
        <v>39</v>
      </c>
      <c r="E16" s="7">
        <v>1</v>
      </c>
      <c r="F16" s="7">
        <v>0</v>
      </c>
      <c r="G16" s="7">
        <v>0</v>
      </c>
      <c r="H16" s="7">
        <v>1</v>
      </c>
      <c r="I16" s="8">
        <v>43760</v>
      </c>
      <c r="J16" s="8">
        <v>43803</v>
      </c>
      <c r="K16" s="8">
        <v>43828</v>
      </c>
      <c r="L16" s="7">
        <v>35170</v>
      </c>
      <c r="M16" s="7">
        <v>1618</v>
      </c>
      <c r="N16" s="7">
        <v>1046</v>
      </c>
      <c r="O16" s="7">
        <v>3</v>
      </c>
      <c r="P16" s="7">
        <v>0</v>
      </c>
      <c r="Q16" s="7">
        <v>0</v>
      </c>
      <c r="R16" s="7">
        <v>1</v>
      </c>
      <c r="S16" s="7">
        <v>0</v>
      </c>
      <c r="T16" s="7">
        <v>1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5">
        <f t="shared" si="0"/>
        <v>1</v>
      </c>
      <c r="AH16" s="5">
        <f t="shared" si="1"/>
        <v>1</v>
      </c>
      <c r="AI16" s="5">
        <f t="shared" si="2"/>
        <v>0</v>
      </c>
      <c r="AJ16" s="5">
        <f t="shared" si="3"/>
        <v>0</v>
      </c>
      <c r="AK16" s="5">
        <f t="shared" si="4"/>
        <v>1</v>
      </c>
      <c r="AL16" s="5">
        <f t="shared" si="5"/>
        <v>1</v>
      </c>
    </row>
    <row r="17" spans="1:38" x14ac:dyDescent="0.25">
      <c r="A17" s="6">
        <v>11592</v>
      </c>
      <c r="B17" s="7">
        <v>1</v>
      </c>
      <c r="C17" s="7">
        <v>3</v>
      </c>
      <c r="D17" s="7" t="s">
        <v>40</v>
      </c>
      <c r="E17" s="7">
        <v>1</v>
      </c>
      <c r="F17" s="7">
        <v>0</v>
      </c>
      <c r="G17" s="7">
        <v>0</v>
      </c>
      <c r="H17" s="7">
        <v>1</v>
      </c>
      <c r="I17" s="8">
        <v>43760</v>
      </c>
      <c r="J17" s="8">
        <v>43803</v>
      </c>
      <c r="K17" s="8">
        <v>43827</v>
      </c>
      <c r="L17" s="7">
        <v>23010</v>
      </c>
      <c r="M17" s="7">
        <v>836</v>
      </c>
      <c r="N17" s="7">
        <v>673</v>
      </c>
      <c r="O17" s="7">
        <v>1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5">
        <f t="shared" si="0"/>
        <v>0</v>
      </c>
      <c r="AH17" s="5">
        <f t="shared" si="1"/>
        <v>0</v>
      </c>
      <c r="AI17" s="5">
        <f t="shared" si="2"/>
        <v>0</v>
      </c>
      <c r="AJ17" s="5">
        <f t="shared" si="3"/>
        <v>0</v>
      </c>
      <c r="AK17" s="5">
        <f t="shared" si="4"/>
        <v>0</v>
      </c>
      <c r="AL17" s="5">
        <f t="shared" si="5"/>
        <v>0</v>
      </c>
    </row>
    <row r="18" spans="1:38" x14ac:dyDescent="0.25">
      <c r="A18" s="6">
        <v>11781</v>
      </c>
      <c r="B18" s="7">
        <v>1</v>
      </c>
      <c r="C18" s="7">
        <v>3</v>
      </c>
      <c r="D18" s="7" t="s">
        <v>40</v>
      </c>
      <c r="E18" s="7">
        <v>1</v>
      </c>
      <c r="F18" s="7">
        <v>0</v>
      </c>
      <c r="G18" s="7">
        <v>1</v>
      </c>
      <c r="H18" s="7">
        <v>1</v>
      </c>
      <c r="I18" s="8">
        <v>43760</v>
      </c>
      <c r="J18" s="8">
        <v>43803</v>
      </c>
      <c r="K18" s="8">
        <v>43827</v>
      </c>
      <c r="L18" s="7">
        <v>24330</v>
      </c>
      <c r="M18" s="7">
        <v>1076</v>
      </c>
      <c r="N18" s="7">
        <v>722</v>
      </c>
      <c r="O18" s="7">
        <v>1</v>
      </c>
      <c r="P18" s="7">
        <v>2</v>
      </c>
      <c r="Q18" s="7">
        <v>1</v>
      </c>
      <c r="R18" s="7">
        <v>3</v>
      </c>
      <c r="S18" s="7">
        <v>0</v>
      </c>
      <c r="T18" s="7">
        <v>3</v>
      </c>
      <c r="U18" s="7">
        <v>1</v>
      </c>
      <c r="V18" s="7">
        <v>0</v>
      </c>
      <c r="W18" s="7">
        <v>1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5">
        <f t="shared" si="0"/>
        <v>1</v>
      </c>
      <c r="AH18" s="5">
        <f t="shared" si="1"/>
        <v>6</v>
      </c>
      <c r="AI18" s="5">
        <f t="shared" si="2"/>
        <v>1</v>
      </c>
      <c r="AJ18" s="5">
        <f t="shared" si="3"/>
        <v>2</v>
      </c>
      <c r="AK18" s="5">
        <f t="shared" si="4"/>
        <v>1</v>
      </c>
      <c r="AL18" s="5">
        <f t="shared" si="5"/>
        <v>4</v>
      </c>
    </row>
    <row r="19" spans="1:38" x14ac:dyDescent="0.25">
      <c r="A19" s="6">
        <v>11784</v>
      </c>
      <c r="B19" s="7">
        <v>1</v>
      </c>
      <c r="C19" s="7">
        <v>3</v>
      </c>
      <c r="D19" s="7" t="s">
        <v>40</v>
      </c>
      <c r="E19" s="7">
        <v>1</v>
      </c>
      <c r="F19" s="7">
        <v>0</v>
      </c>
      <c r="G19" s="7">
        <v>0</v>
      </c>
      <c r="H19" s="7">
        <v>1</v>
      </c>
      <c r="I19" s="8">
        <v>43760</v>
      </c>
      <c r="J19" s="8">
        <v>43803</v>
      </c>
      <c r="K19" s="8">
        <v>43827</v>
      </c>
      <c r="L19" s="7">
        <v>25920</v>
      </c>
      <c r="M19" s="7">
        <v>1042</v>
      </c>
      <c r="N19" s="7">
        <v>734</v>
      </c>
      <c r="O19" s="7">
        <v>1</v>
      </c>
      <c r="P19" s="7">
        <v>2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5">
        <f t="shared" si="0"/>
        <v>1</v>
      </c>
      <c r="AH19" s="5">
        <f t="shared" si="1"/>
        <v>2</v>
      </c>
      <c r="AI19" s="5">
        <f t="shared" si="2"/>
        <v>1</v>
      </c>
      <c r="AJ19" s="5">
        <f t="shared" si="3"/>
        <v>2</v>
      </c>
      <c r="AK19" s="5">
        <f t="shared" si="4"/>
        <v>0</v>
      </c>
      <c r="AL19" s="5">
        <f t="shared" si="5"/>
        <v>0</v>
      </c>
    </row>
    <row r="20" spans="1:38" x14ac:dyDescent="0.25">
      <c r="A20" s="6">
        <v>11850</v>
      </c>
      <c r="B20" s="7">
        <v>1</v>
      </c>
      <c r="C20" s="7">
        <v>3</v>
      </c>
      <c r="D20" s="7" t="s">
        <v>40</v>
      </c>
      <c r="E20" s="7">
        <v>1</v>
      </c>
      <c r="F20" s="7">
        <v>0</v>
      </c>
      <c r="G20" s="7">
        <v>1</v>
      </c>
      <c r="H20" s="7">
        <v>1</v>
      </c>
      <c r="I20" s="8">
        <v>43760</v>
      </c>
      <c r="J20" s="8">
        <v>43803</v>
      </c>
      <c r="K20" s="8">
        <v>43827</v>
      </c>
      <c r="L20" s="7">
        <v>22270</v>
      </c>
      <c r="M20" s="7">
        <v>798</v>
      </c>
      <c r="N20" s="7">
        <v>662</v>
      </c>
      <c r="O20" s="7">
        <v>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5">
        <f t="shared" si="0"/>
        <v>0</v>
      </c>
      <c r="AH20" s="5">
        <f t="shared" si="1"/>
        <v>0</v>
      </c>
      <c r="AI20" s="5">
        <f t="shared" si="2"/>
        <v>0</v>
      </c>
      <c r="AJ20" s="5">
        <f t="shared" si="3"/>
        <v>0</v>
      </c>
      <c r="AK20" s="5">
        <f t="shared" si="4"/>
        <v>0</v>
      </c>
      <c r="AL20" s="5">
        <f t="shared" si="5"/>
        <v>0</v>
      </c>
    </row>
    <row r="21" spans="1:38" x14ac:dyDescent="0.25">
      <c r="A21" s="6">
        <v>11858</v>
      </c>
      <c r="B21" s="7">
        <v>1</v>
      </c>
      <c r="C21" s="7">
        <v>3</v>
      </c>
      <c r="D21" s="7" t="s">
        <v>37</v>
      </c>
      <c r="E21" s="7">
        <v>1</v>
      </c>
      <c r="F21" s="7">
        <v>0</v>
      </c>
      <c r="G21" s="7">
        <v>1</v>
      </c>
      <c r="H21" s="7">
        <v>1</v>
      </c>
      <c r="I21" s="8">
        <v>43760</v>
      </c>
      <c r="J21" s="8">
        <v>43803</v>
      </c>
      <c r="K21" s="8">
        <v>43827</v>
      </c>
      <c r="L21" s="7">
        <v>20080</v>
      </c>
      <c r="M21" s="7">
        <v>882</v>
      </c>
      <c r="N21" s="7">
        <v>649</v>
      </c>
      <c r="O21" s="7">
        <v>1</v>
      </c>
      <c r="P21" s="7">
        <v>2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1</v>
      </c>
      <c r="AB21" s="7">
        <v>0</v>
      </c>
      <c r="AC21" s="7">
        <v>1</v>
      </c>
      <c r="AD21" s="7">
        <v>1</v>
      </c>
      <c r="AE21" s="7">
        <v>0</v>
      </c>
      <c r="AF21" s="7">
        <v>1</v>
      </c>
      <c r="AG21" s="5">
        <f t="shared" si="0"/>
        <v>1</v>
      </c>
      <c r="AH21" s="5">
        <f t="shared" si="1"/>
        <v>4</v>
      </c>
      <c r="AI21" s="5">
        <f t="shared" si="2"/>
        <v>1</v>
      </c>
      <c r="AJ21" s="5">
        <f t="shared" si="3"/>
        <v>2</v>
      </c>
      <c r="AK21" s="5">
        <f t="shared" si="4"/>
        <v>1</v>
      </c>
      <c r="AL21" s="5">
        <f t="shared" si="5"/>
        <v>2</v>
      </c>
    </row>
    <row r="22" spans="1:38" x14ac:dyDescent="0.25">
      <c r="A22" s="6">
        <v>11877</v>
      </c>
      <c r="B22" s="7">
        <v>1</v>
      </c>
      <c r="C22" s="7">
        <v>3</v>
      </c>
      <c r="D22" s="7" t="s">
        <v>40</v>
      </c>
      <c r="E22" s="7">
        <v>1</v>
      </c>
      <c r="F22" s="7">
        <v>0</v>
      </c>
      <c r="G22" s="7">
        <v>1</v>
      </c>
      <c r="H22" s="7">
        <v>1</v>
      </c>
      <c r="I22" s="8">
        <v>43760</v>
      </c>
      <c r="J22" s="8">
        <v>43803</v>
      </c>
      <c r="K22" s="8">
        <v>43827</v>
      </c>
      <c r="L22" s="7">
        <v>22890</v>
      </c>
      <c r="M22" s="7">
        <v>918</v>
      </c>
      <c r="N22" s="7">
        <v>687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5">
        <f t="shared" si="0"/>
        <v>0</v>
      </c>
      <c r="AH22" s="5">
        <f t="shared" si="1"/>
        <v>0</v>
      </c>
      <c r="AI22" s="5">
        <f t="shared" si="2"/>
        <v>0</v>
      </c>
      <c r="AJ22" s="5">
        <f t="shared" si="3"/>
        <v>0</v>
      </c>
      <c r="AK22" s="5">
        <f t="shared" si="4"/>
        <v>0</v>
      </c>
      <c r="AL22" s="5">
        <f t="shared" si="5"/>
        <v>0</v>
      </c>
    </row>
    <row r="23" spans="1:38" x14ac:dyDescent="0.25">
      <c r="A23" s="6">
        <v>11948</v>
      </c>
      <c r="B23" s="7">
        <v>2</v>
      </c>
      <c r="C23" s="7">
        <v>3</v>
      </c>
      <c r="D23" s="7" t="s">
        <v>40</v>
      </c>
      <c r="E23" s="7">
        <v>2</v>
      </c>
      <c r="F23" s="7">
        <v>0</v>
      </c>
      <c r="G23" s="7">
        <v>1</v>
      </c>
      <c r="H23" s="7">
        <v>2</v>
      </c>
      <c r="I23" s="7"/>
      <c r="J23" s="8">
        <v>43803</v>
      </c>
      <c r="K23" s="7"/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5">
        <f t="shared" si="0"/>
        <v>0</v>
      </c>
      <c r="AH23" s="5">
        <f t="shared" si="1"/>
        <v>0</v>
      </c>
      <c r="AI23" s="5">
        <f t="shared" si="2"/>
        <v>0</v>
      </c>
      <c r="AJ23" s="5">
        <f t="shared" si="3"/>
        <v>0</v>
      </c>
      <c r="AK23" s="5">
        <f t="shared" si="4"/>
        <v>0</v>
      </c>
      <c r="AL23" s="5">
        <f t="shared" si="5"/>
        <v>0</v>
      </c>
    </row>
    <row r="24" spans="1:38" x14ac:dyDescent="0.25">
      <c r="A24" s="6">
        <v>11950</v>
      </c>
      <c r="B24" s="7">
        <v>1</v>
      </c>
      <c r="C24" s="7">
        <v>3</v>
      </c>
      <c r="D24" s="7" t="s">
        <v>40</v>
      </c>
      <c r="E24" s="7">
        <v>1</v>
      </c>
      <c r="F24" s="7">
        <v>0</v>
      </c>
      <c r="G24" s="7">
        <v>1</v>
      </c>
      <c r="H24" s="7">
        <v>1</v>
      </c>
      <c r="I24" s="8">
        <v>43760</v>
      </c>
      <c r="J24" s="8">
        <v>43803</v>
      </c>
      <c r="K24" s="8">
        <v>43827</v>
      </c>
      <c r="L24" s="7">
        <v>23090</v>
      </c>
      <c r="M24" s="7">
        <v>895</v>
      </c>
      <c r="N24" s="7">
        <v>674</v>
      </c>
      <c r="O24" s="7">
        <v>1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5">
        <f t="shared" si="0"/>
        <v>1</v>
      </c>
      <c r="AH24" s="5">
        <f t="shared" si="1"/>
        <v>1</v>
      </c>
      <c r="AI24" s="5">
        <f t="shared" si="2"/>
        <v>0</v>
      </c>
      <c r="AJ24" s="5">
        <f t="shared" si="3"/>
        <v>0</v>
      </c>
      <c r="AK24" s="5">
        <f t="shared" si="4"/>
        <v>1</v>
      </c>
      <c r="AL24" s="5">
        <f t="shared" si="5"/>
        <v>1</v>
      </c>
    </row>
    <row r="25" spans="1:38" x14ac:dyDescent="0.25">
      <c r="A25" s="6">
        <v>11953</v>
      </c>
      <c r="B25" s="7">
        <v>1</v>
      </c>
      <c r="C25" s="7">
        <v>3</v>
      </c>
      <c r="D25" s="7" t="s">
        <v>40</v>
      </c>
      <c r="E25" s="7">
        <v>1</v>
      </c>
      <c r="F25" s="7">
        <v>0</v>
      </c>
      <c r="G25" s="7">
        <v>1</v>
      </c>
      <c r="H25" s="7">
        <v>1</v>
      </c>
      <c r="I25" s="8">
        <v>43760</v>
      </c>
      <c r="J25" s="8">
        <v>43803</v>
      </c>
      <c r="K25" s="8">
        <v>43827</v>
      </c>
      <c r="L25" s="7">
        <v>18020</v>
      </c>
      <c r="M25" s="7">
        <v>698</v>
      </c>
      <c r="N25" s="7">
        <v>512</v>
      </c>
      <c r="O25" s="7">
        <v>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5">
        <f t="shared" si="0"/>
        <v>0</v>
      </c>
      <c r="AH25" s="5">
        <f t="shared" si="1"/>
        <v>0</v>
      </c>
      <c r="AI25" s="5">
        <f t="shared" si="2"/>
        <v>0</v>
      </c>
      <c r="AJ25" s="5">
        <f t="shared" si="3"/>
        <v>0</v>
      </c>
      <c r="AK25" s="5">
        <f t="shared" si="4"/>
        <v>0</v>
      </c>
      <c r="AL25" s="5">
        <f t="shared" si="5"/>
        <v>0</v>
      </c>
    </row>
    <row r="26" spans="1:38" x14ac:dyDescent="0.25">
      <c r="A26" s="6">
        <v>12708</v>
      </c>
      <c r="B26" s="7">
        <v>0</v>
      </c>
      <c r="C26" s="7">
        <v>13</v>
      </c>
      <c r="D26" s="7"/>
      <c r="E26" s="7">
        <v>0</v>
      </c>
      <c r="F26" s="7">
        <v>0</v>
      </c>
      <c r="G26" s="7">
        <v>0</v>
      </c>
      <c r="H26" s="7">
        <v>0</v>
      </c>
      <c r="I26" s="7"/>
      <c r="J26" s="8">
        <v>43803</v>
      </c>
      <c r="K26" s="8">
        <v>43829</v>
      </c>
      <c r="L26" s="7">
        <v>0</v>
      </c>
      <c r="M26" s="7">
        <v>0</v>
      </c>
      <c r="N26" s="7">
        <v>0</v>
      </c>
      <c r="O26" s="7">
        <v>1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5">
        <f t="shared" si="0"/>
        <v>0</v>
      </c>
      <c r="AH26" s="5">
        <f t="shared" si="1"/>
        <v>0</v>
      </c>
      <c r="AI26" s="5">
        <f t="shared" si="2"/>
        <v>0</v>
      </c>
      <c r="AJ26" s="5">
        <f t="shared" si="3"/>
        <v>0</v>
      </c>
      <c r="AK26" s="5">
        <f t="shared" si="4"/>
        <v>0</v>
      </c>
      <c r="AL26" s="5">
        <f t="shared" si="5"/>
        <v>0</v>
      </c>
    </row>
    <row r="27" spans="1:38" x14ac:dyDescent="0.25">
      <c r="A27" s="6">
        <v>12711</v>
      </c>
      <c r="B27" s="7">
        <v>0</v>
      </c>
      <c r="C27" s="7">
        <v>13</v>
      </c>
      <c r="D27" s="7"/>
      <c r="E27" s="7">
        <v>0</v>
      </c>
      <c r="F27" s="7">
        <v>0</v>
      </c>
      <c r="G27" s="7">
        <v>0</v>
      </c>
      <c r="H27" s="7">
        <v>0</v>
      </c>
      <c r="I27" s="7"/>
      <c r="J27" s="8">
        <v>43803</v>
      </c>
      <c r="K27" s="8">
        <v>43843</v>
      </c>
      <c r="L27" s="7">
        <v>0</v>
      </c>
      <c r="M27" s="7">
        <v>0</v>
      </c>
      <c r="N27" s="7">
        <v>0</v>
      </c>
      <c r="O27" s="7">
        <v>3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1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5">
        <f t="shared" si="0"/>
        <v>1</v>
      </c>
      <c r="AH27" s="5">
        <f t="shared" si="1"/>
        <v>1</v>
      </c>
      <c r="AI27" s="5">
        <f t="shared" si="2"/>
        <v>0</v>
      </c>
      <c r="AJ27" s="5">
        <f t="shared" si="3"/>
        <v>0</v>
      </c>
      <c r="AK27" s="5">
        <f t="shared" si="4"/>
        <v>1</v>
      </c>
      <c r="AL27" s="5">
        <f t="shared" si="5"/>
        <v>1</v>
      </c>
    </row>
    <row r="28" spans="1:38" x14ac:dyDescent="0.25">
      <c r="A28" s="6">
        <v>12732</v>
      </c>
      <c r="B28" s="7">
        <v>0</v>
      </c>
      <c r="C28" s="7">
        <v>13</v>
      </c>
      <c r="D28" s="7"/>
      <c r="E28" s="7">
        <v>0</v>
      </c>
      <c r="F28" s="7">
        <v>0</v>
      </c>
      <c r="G28" s="7">
        <v>0</v>
      </c>
      <c r="H28" s="7">
        <v>0</v>
      </c>
      <c r="I28" s="7"/>
      <c r="J28" s="8">
        <v>43803</v>
      </c>
      <c r="K28" s="8">
        <v>43827</v>
      </c>
      <c r="L28" s="7">
        <v>0</v>
      </c>
      <c r="M28" s="7">
        <v>0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5">
        <f t="shared" si="0"/>
        <v>0</v>
      </c>
      <c r="AH28" s="5">
        <f t="shared" si="1"/>
        <v>0</v>
      </c>
      <c r="AI28" s="5">
        <f t="shared" si="2"/>
        <v>0</v>
      </c>
      <c r="AJ28" s="5">
        <f t="shared" si="3"/>
        <v>0</v>
      </c>
      <c r="AK28" s="5">
        <f t="shared" si="4"/>
        <v>0</v>
      </c>
      <c r="AL28" s="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2019-12-23T22:42:41Z</dcterms:modified>
</cp:coreProperties>
</file>