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_1-5" sheetId="1" r:id="rId3"/>
    <sheet state="visible" name="IND_0-7" sheetId="2" r:id="rId4"/>
    <sheet state="visible" name="cap bank" sheetId="3" r:id="rId5"/>
  </sheets>
  <definedNames/>
  <calcPr/>
</workbook>
</file>

<file path=xl/sharedStrings.xml><?xml version="1.0" encoding="utf-8"?>
<sst xmlns="http://schemas.openxmlformats.org/spreadsheetml/2006/main" count="338" uniqueCount="299">
  <si>
    <t>BOM</t>
  </si>
  <si>
    <t>Helium_main_1-6</t>
  </si>
  <si>
    <t>red</t>
  </si>
  <si>
    <t>Do not install</t>
  </si>
  <si>
    <t>yellow</t>
  </si>
  <si>
    <t>changed part from v1.5</t>
  </si>
  <si>
    <t>green</t>
  </si>
  <si>
    <t>addition from v1.5</t>
  </si>
  <si>
    <t>QTY</t>
  </si>
  <si>
    <t>Reference</t>
  </si>
  <si>
    <t>Part number</t>
  </si>
  <si>
    <t>Manufacturer</t>
  </si>
  <si>
    <t>Distributor No.</t>
  </si>
  <si>
    <t>Description</t>
  </si>
  <si>
    <t>Footprint</t>
  </si>
  <si>
    <t>DNI?</t>
  </si>
  <si>
    <t>link</t>
  </si>
  <si>
    <t>NOTES</t>
  </si>
  <si>
    <t>U1</t>
  </si>
  <si>
    <t>BQ24640RVAR</t>
  </si>
  <si>
    <t>TI</t>
  </si>
  <si>
    <t xml:space="preserve">296-27258-1-ND </t>
  </si>
  <si>
    <t>supercapacitor charger IC</t>
  </si>
  <si>
    <t>VQFN16</t>
  </si>
  <si>
    <t>http://www.digikey.com/product-detail/en/BQ24640RVAR/296-27258-1-ND/2270340</t>
  </si>
  <si>
    <t>P3, P4, P5</t>
  </si>
  <si>
    <t>B4B-PH-K-S(LF)(SN)</t>
  </si>
  <si>
    <t>JST</t>
  </si>
  <si>
    <t xml:space="preserve">455-1706-ND </t>
  </si>
  <si>
    <t>4pin JST connector</t>
  </si>
  <si>
    <t>H4_2mm</t>
  </si>
  <si>
    <t>http://www.digikey.com/product-detail/en/B4B-PH-K-S(LF)(SN)/455-1706-ND/926613</t>
  </si>
  <si>
    <t>was side entry in 1.5 – now top entry, additional connector at P5. Mount so that slot faces board edge</t>
  </si>
  <si>
    <t>U5, U6</t>
  </si>
  <si>
    <t>MAX9759ETE+</t>
  </si>
  <si>
    <t>Maxim</t>
  </si>
  <si>
    <t xml:space="preserve">MAX9759ETE+-ND </t>
  </si>
  <si>
    <t>Mono Class-D Amp</t>
  </si>
  <si>
    <t>TQFN16</t>
  </si>
  <si>
    <t>http://www.digikey.com/product-detail/en/MAX9759ETE%2B/MAX9759ETE%2B-ND/1495252</t>
  </si>
  <si>
    <t>SW3, SW2, P1</t>
  </si>
  <si>
    <t>3-644456-2</t>
  </si>
  <si>
    <t>TE Connectivity</t>
  </si>
  <si>
    <t xml:space="preserve">A31112-ND </t>
  </si>
  <si>
    <t>Header open 2 pin .1”</t>
  </si>
  <si>
    <t>SIL-2</t>
  </si>
  <si>
    <t>http://www.digikey.com/product-detail/en/3-644456-2/A31112-ND/698344</t>
  </si>
  <si>
    <t>Q3,Q2</t>
  </si>
  <si>
    <t xml:space="preserve">SIR426DP-T1-GE3 </t>
  </si>
  <si>
    <t>Vishay</t>
  </si>
  <si>
    <t xml:space="preserve">SIR426DP-T1-GE3CT-ND </t>
  </si>
  <si>
    <t>Mosfet N-CH 40V</t>
  </si>
  <si>
    <t>PowerPak SO-8 Single</t>
  </si>
  <si>
    <t>http://www.digikey.com/product-detail/en/SIR426DP-T1-GE3/SIR426DP-T1-GE3CT-ND/2442130</t>
  </si>
  <si>
    <t>K1</t>
  </si>
  <si>
    <t>B03B-XASK-1(LF)(SN)(P)</t>
  </si>
  <si>
    <t>455-1990-nd</t>
  </si>
  <si>
    <t>Header shrouded 3 pin 2.5mm</t>
  </si>
  <si>
    <t>SIL-3</t>
  </si>
  <si>
    <t>DNI</t>
  </si>
  <si>
    <t>removed since v1.5</t>
  </si>
  <si>
    <t>U4</t>
  </si>
  <si>
    <t>Murata OKAMI 7805</t>
  </si>
  <si>
    <t>Murata</t>
  </si>
  <si>
    <t>OKI-78SR-5/1.5-W36-C</t>
  </si>
  <si>
    <t>Okami 7805 replacement TH</t>
  </si>
  <si>
    <t>http://www.digikey.com/product-detail/en/OKI-78SR-5%2F1.5-W36-C/811-2196-5-ND/2259781</t>
  </si>
  <si>
    <t>L1</t>
  </si>
  <si>
    <t>SRR1280-150M</t>
  </si>
  <si>
    <t>Bourns Inc.</t>
  </si>
  <si>
    <t xml:space="preserve">SRR1280-150MCT-ND </t>
  </si>
  <si>
    <t>15uH</t>
  </si>
  <si>
    <t>SRR1280 inductor</t>
  </si>
  <si>
    <t>http://www.digikey.com/product-detail/en/SRR1280-150M/SRR1280-150MCT-ND/2127431</t>
  </si>
  <si>
    <t>L2,L3,L4,L5</t>
  </si>
  <si>
    <t>SRR1280-330M</t>
  </si>
  <si>
    <t xml:space="preserve">SRR1280-330MCT-ND </t>
  </si>
  <si>
    <t>33uH</t>
  </si>
  <si>
    <t>http://www.digikey.com/product-detail/en/SRR1280-330M/SRR1280-330MCT-ND/2127440</t>
  </si>
  <si>
    <t>U3</t>
  </si>
  <si>
    <t>TLV70245DBVT</t>
  </si>
  <si>
    <t xml:space="preserve">296-30480-1-ND </t>
  </si>
  <si>
    <t>4.5V LDO</t>
  </si>
  <si>
    <t>SOT23-5</t>
  </si>
  <si>
    <t>http://www.digikey.com/product-detail/en/TLV70245DBVT/296-30480-1-ND/3313487</t>
  </si>
  <si>
    <t>D2</t>
  </si>
  <si>
    <t>S10A-TP</t>
  </si>
  <si>
    <t>Micro Commercial Co.</t>
  </si>
  <si>
    <t xml:space="preserve">S10A-TPMSCT-ND </t>
  </si>
  <si>
    <t>10A diode</t>
  </si>
  <si>
    <t>2 pads .19” spacing</t>
  </si>
  <si>
    <t>http://www.digikey.com/product-detail/en/S10A-TP/S10A-TPMSCT-ND/2041589</t>
  </si>
  <si>
    <t>F1</t>
  </si>
  <si>
    <t>Littlefuse</t>
  </si>
  <si>
    <t xml:space="preserve">WK0011-ND </t>
  </si>
  <si>
    <t>fuse holder</t>
  </si>
  <si>
    <t>http://media.digikey.com/pdf/Catalog%20Drawings/Circuit%20Protection/19649series-footprint.jpg</t>
  </si>
  <si>
    <t>http://www.digikey.com/product-detail/en/64900001039/WK0011-ND/245470</t>
  </si>
  <si>
    <t>D1</t>
  </si>
  <si>
    <t>BAT54</t>
  </si>
  <si>
    <t>Fairchild Semi</t>
  </si>
  <si>
    <t xml:space="preserve">BAT54FSCT-ND </t>
  </si>
  <si>
    <t>BAT54 schottkey diode</t>
  </si>
  <si>
    <t>SOT23-3</t>
  </si>
  <si>
    <t>http://www.digikey.com/product-detail/en/BAT54/BAT54FSCT-ND/458928</t>
  </si>
  <si>
    <t>R6</t>
  </si>
  <si>
    <t>WSL2010R0100FEA18</t>
  </si>
  <si>
    <t xml:space="preserve">WSLF-.01CT-ND </t>
  </si>
  <si>
    <t>.01 ohm sense resistor</t>
  </si>
  <si>
    <t>SM2010</t>
  </si>
  <si>
    <t>http://www.digikey.com/product-detail/en/WSL2010R0100FEA18/WSLF-.01CT-ND/713450</t>
  </si>
  <si>
    <t>C4,C3,C19</t>
  </si>
  <si>
    <t>UMK316AB7475KL-T</t>
  </si>
  <si>
    <t>Taiyo Yuden</t>
  </si>
  <si>
    <t xml:space="preserve">587-2994-1-ND </t>
  </si>
  <si>
    <t>4.7uF X7R</t>
  </si>
  <si>
    <t>SM1206</t>
  </si>
  <si>
    <t>http://www.digikey.com/product-detail/en/UMK316AB7475KL-T/587-2994-1-ND/2714187</t>
  </si>
  <si>
    <t>C34,C27,C22,C23,C24,C12,C11</t>
  </si>
  <si>
    <t>GMK316BJ106KL-T</t>
  </si>
  <si>
    <t xml:space="preserve">587-2484-1-ND </t>
  </si>
  <si>
    <t>10uF X5R</t>
  </si>
  <si>
    <t>http://www.digikey.com/product-detail/en/GMK316BJ106KL-T/587-2484-1-ND/2230350</t>
  </si>
  <si>
    <t>R18</t>
  </si>
  <si>
    <t>RC1206FR-0710RL</t>
  </si>
  <si>
    <t>Yageo</t>
  </si>
  <si>
    <t xml:space="preserve">311-10.0FRCT-ND </t>
  </si>
  <si>
    <t>10 ohm 1/4W 1% film</t>
  </si>
  <si>
    <t>http://www.digikey.com/product-detail/en/RC1206FR-0710RL/311-10.0FRCT-ND/731429</t>
  </si>
  <si>
    <t>R21,R19,R20,R29,R22,R24,R27,R13,R9,R7,R11</t>
  </si>
  <si>
    <t>RC0603FR-0710KL</t>
  </si>
  <si>
    <t xml:space="preserve">311-10.0KHRCT-ND </t>
  </si>
  <si>
    <t>RES 10.0K OHM 1/10W 1%</t>
  </si>
  <si>
    <t>SM0603</t>
  </si>
  <si>
    <t>http://www.digikey.com/product-detail/en/RC0603FR-0710KL/311-10.0KHRCT-ND/729827</t>
  </si>
  <si>
    <t>C29,C13,C9,C10,C25,C26,C28</t>
  </si>
  <si>
    <t>C1608X7R1H104K080AA</t>
  </si>
  <si>
    <t>TDK</t>
  </si>
  <si>
    <t xml:space="preserve">445-1314-1-ND </t>
  </si>
  <si>
    <t>0.1uF X7R</t>
  </si>
  <si>
    <t>http://www.digikey.com/product-detail/en/C1608X7R1H104K080AA/445-1314-1-ND/567687</t>
  </si>
  <si>
    <t>C16,C14,C18,C21,C17,C1,C2,C15</t>
  </si>
  <si>
    <t>GMK107BJ105KA-T</t>
  </si>
  <si>
    <t xml:space="preserve">587-1437-1-ND </t>
  </si>
  <si>
    <t>1uF X7R</t>
  </si>
  <si>
    <t>http://www.digikey.com/product-detail/en/GMK107BJ105KA-T/587-1437-1-ND/1004068</t>
  </si>
  <si>
    <t>R14,R12,R10,R8,R25</t>
  </si>
  <si>
    <t>MCR03ERTF4991</t>
  </si>
  <si>
    <t>Rohm Semi</t>
  </si>
  <si>
    <t xml:space="preserve">RHM4.99KCFCT-ND </t>
  </si>
  <si>
    <t>5k 1%</t>
  </si>
  <si>
    <t>http://www.digikey.com/product-detail/en/MCR03ERTF4991/RHM4.99KCFCT-ND/2796487</t>
  </si>
  <si>
    <t>R23,R5,R16,R15,R17,R30</t>
  </si>
  <si>
    <t>ERJ-3EKF4992V</t>
  </si>
  <si>
    <t>panasonic</t>
  </si>
  <si>
    <t xml:space="preserve">P49.9KHCT-ND </t>
  </si>
  <si>
    <t>50k 1%</t>
  </si>
  <si>
    <t>http://www.digikey.com/product-detail/en/ERJ-3EKF4992V/P49.9KHCT-ND/198413</t>
  </si>
  <si>
    <t>R4</t>
  </si>
  <si>
    <t>RC0603FR-07487KL</t>
  </si>
  <si>
    <t xml:space="preserve">311-487KHRCT-ND </t>
  </si>
  <si>
    <t>487k 1%</t>
  </si>
  <si>
    <t>http://www.digikey.com/product-detail/en/RC0603FR-07487KL/311-487KHRCT-ND/730210</t>
  </si>
  <si>
    <t>different value from 1.5</t>
  </si>
  <si>
    <t>C5</t>
  </si>
  <si>
    <t>CL10C220JB8NNNC</t>
  </si>
  <si>
    <t>Samsung</t>
  </si>
  <si>
    <t xml:space="preserve">1276-1023-1-ND </t>
  </si>
  <si>
    <t>22pF ceramic</t>
  </si>
  <si>
    <t>http://www.digikey.com/product-detail/en/CL10C220JB8NNNC/1276-1023-1-ND/3889109</t>
  </si>
  <si>
    <t>R1</t>
  </si>
  <si>
    <t>ERJ-1TYJ2R0U</t>
  </si>
  <si>
    <t xml:space="preserve">PT2.0XCT-ND </t>
  </si>
  <si>
    <t>2 ohm 5%</t>
  </si>
  <si>
    <t>SM2512</t>
  </si>
  <si>
    <t>http://www.digikey.com/product-detail/en/ERJ-1TYJ2R0U/PT2.0XCT-ND/365369</t>
  </si>
  <si>
    <t>J1</t>
  </si>
  <si>
    <t>JST_3-PIN_WITH_WIREOUTS</t>
  </si>
  <si>
    <t>PRT-09915</t>
  </si>
  <si>
    <t>3pin JST connector 2mm</t>
  </si>
  <si>
    <t>H3_2mm</t>
  </si>
  <si>
    <t>https://www.sparkfun.com/products/9915</t>
  </si>
  <si>
    <t>moved slightly north from 1.5</t>
  </si>
  <si>
    <t>C36,C37,C39,C38</t>
  </si>
  <si>
    <t>ECQ-E2333KF</t>
  </si>
  <si>
    <t xml:space="preserve">EF2333-ND </t>
  </si>
  <si>
    <t>0.033µF  TH polyester</t>
  </si>
  <si>
    <t>cap_NP_7.5mm</t>
  </si>
  <si>
    <t>http://www.digikey.com/product-detail/en/ECQ-E2333KF/EF2333-ND/56438</t>
  </si>
  <si>
    <t>C31,C33,C32,C30</t>
  </si>
  <si>
    <t>ECQ-V1154JM</t>
  </si>
  <si>
    <t xml:space="preserve">P4727-ND </t>
  </si>
  <si>
    <t>.15uF TH polyester</t>
  </si>
  <si>
    <t>cap_NP_9mm</t>
  </si>
  <si>
    <t>http://www.digikey.com/product-detail/en/ECQ-V1154JM/P4727-ND/11530</t>
  </si>
  <si>
    <t>C8,C7,C6</t>
  </si>
  <si>
    <t>ECQ-V1H105JL</t>
  </si>
  <si>
    <t xml:space="preserve">P4675-ND </t>
  </si>
  <si>
    <t>1uF TH polyester</t>
  </si>
  <si>
    <t>http://www.digikey.com/product-detail/en/ECQ-V1H105JL/P4675-ND/144391</t>
  </si>
  <si>
    <t>C41,C40</t>
  </si>
  <si>
    <t>ECQ-E2474KB</t>
  </si>
  <si>
    <t xml:space="preserve">P10975-ND </t>
  </si>
  <si>
    <t>.47uF TH polyester</t>
  </si>
  <si>
    <t>cap_NP_12.5mm</t>
  </si>
  <si>
    <t>http://www.digikey.com/product-detail/en/ECQ-E2474KB/P10975-ND/295882</t>
  </si>
  <si>
    <t>U2</t>
  </si>
  <si>
    <t>BC127</t>
  </si>
  <si>
    <t>Bluecreation</t>
  </si>
  <si>
    <t>BC127 Bluetooth module</t>
  </si>
  <si>
    <t>51 pin module</t>
  </si>
  <si>
    <t>http://bluecreation.com/product_info.php?products_id=38</t>
  </si>
  <si>
    <t>shipping from Blue Creation (UK) (may have arrived 6/24?)</t>
  </si>
  <si>
    <t>SW1</t>
  </si>
  <si>
    <t>MMS42</t>
  </si>
  <si>
    <t>Apem Inc.</t>
  </si>
  <si>
    <t xml:space="preserve">679-1858-ND </t>
  </si>
  <si>
    <t>4PDT switch</t>
  </si>
  <si>
    <t>DIL12 (2mm P x 2.5mm W)</t>
  </si>
  <si>
    <t>http://www.digikey.com/product-detail/en/MMS42/679-1858-ND/1799368</t>
  </si>
  <si>
    <t>R2,R3,R26,R28</t>
  </si>
  <si>
    <t>DNP</t>
  </si>
  <si>
    <t>extra resistor slots</t>
  </si>
  <si>
    <t>Add 931K resistor at R2 for 15.9V limit; without this VCAP(max) = 23.9V</t>
  </si>
  <si>
    <t>JP1</t>
  </si>
  <si>
    <t>EG1218</t>
  </si>
  <si>
    <t>E-Switch</t>
  </si>
  <si>
    <t>EG1903-ND</t>
  </si>
  <si>
    <t>SPDT switch</t>
  </si>
  <si>
    <t>http://www.digikey.com/product-detail/en/EG1218/EG1903-ND/101726</t>
  </si>
  <si>
    <t>J2</t>
  </si>
  <si>
    <t>MOLEX_.1”_2pin</t>
  </si>
  <si>
    <t>Molex</t>
  </si>
  <si>
    <t>PRT-09918</t>
  </si>
  <si>
    <t>2 pin molex vertical connector</t>
  </si>
  <si>
    <t>https://www.sparkfun.com/products/9918</t>
  </si>
  <si>
    <t>added since 1.5</t>
  </si>
  <si>
    <t>W1</t>
  </si>
  <si>
    <t>Automotive Jumper</t>
  </si>
  <si>
    <t>PRT-09923</t>
  </si>
  <si>
    <t>Automotive Jumper 2-wire</t>
  </si>
  <si>
    <t>https://www.sparkfun.com/products/9923</t>
  </si>
  <si>
    <t>added since 1.5, replaces K1. Black to square pad, red to center pad. Connect smaller end (cpnnector B in datasheet) to MAIN board</t>
  </si>
  <si>
    <t>S1</t>
  </si>
  <si>
    <t>MCP130-475DI/TO</t>
  </si>
  <si>
    <t>Microchip Technology</t>
  </si>
  <si>
    <t xml:space="preserve">MCP130-475DI/TO-ND </t>
  </si>
  <si>
    <t xml:space="preserve">IC SUPERVISOR 4.75V LOW TO92 </t>
  </si>
  <si>
    <t>TO-92-3</t>
  </si>
  <si>
    <t>http://www.digikey.com/product-detail/en/MCP130-475DI%2FTO/MCP130-475DI%2FTO-ND/275234</t>
  </si>
  <si>
    <t>INDICATOR</t>
  </si>
  <si>
    <t>V0-7</t>
  </si>
  <si>
    <t>as built by Scott</t>
  </si>
  <si>
    <t>Id</t>
  </si>
  <si>
    <t>Designator</t>
  </si>
  <si>
    <t>virtual part?</t>
  </si>
  <si>
    <t>Package</t>
  </si>
  <si>
    <t>Quantity</t>
  </si>
  <si>
    <t>cost</t>
  </si>
  <si>
    <t>Designation</t>
  </si>
  <si>
    <t>Supplier and ref</t>
  </si>
  <si>
    <t>exists in main board?</t>
  </si>
  <si>
    <t>Q1</t>
  </si>
  <si>
    <t>TO92DGS</t>
  </si>
  <si>
    <t>MOSFET_P</t>
  </si>
  <si>
    <t>http://www.digikey.com/product-detail/en/ZVP3306A/ZVP3306A-ND/92625</t>
  </si>
  <si>
    <t>GND V+ 5V PG</t>
  </si>
  <si>
    <t>yes</t>
  </si>
  <si>
    <t>SIL-4</t>
  </si>
  <si>
    <t>R2,R6</t>
  </si>
  <si>
    <t>50k</t>
  </si>
  <si>
    <t>http://www.digikey.com/product-detail/en/RNF14FTD49K9/RNF14FTD49K9CT-ND/1975142</t>
  </si>
  <si>
    <t>R1,R4,R7</t>
  </si>
  <si>
    <t>,05</t>
  </si>
  <si>
    <t>3.9k</t>
  </si>
  <si>
    <t>http://www.digikey.com/product-detail/en/RNF14FTD3K92/RNF14FTD3K92CT-ND/1975058</t>
  </si>
  <si>
    <t>R5,R3</t>
  </si>
  <si>
    <t>2.2k</t>
  </si>
  <si>
    <t>http://www.digikey.com/product-detail/en/RNF14FTD2K21/RNF14FTD2K21CT-ND/1975041</t>
  </si>
  <si>
    <t>BAR1</t>
  </si>
  <si>
    <t>DIP-20__300</t>
  </si>
  <si>
    <t>DOT-BAR2</t>
  </si>
  <si>
    <t>http://www.digikey.com/product-detail/en/LTA-1000G/160-1067-ND/153278</t>
  </si>
  <si>
    <t>https://www.sparkfun.com/products/9937</t>
  </si>
  <si>
    <t>DIP-18__300</t>
  </si>
  <si>
    <t>LM3914</t>
  </si>
  <si>
    <t>http://www.digikey.com/product-detail/en/LM3914N-1%2FNOPB/LM3914N-1%2FNOPB-ND/334820</t>
  </si>
  <si>
    <t>C1</t>
  </si>
  <si>
    <t>C2</t>
  </si>
  <si>
    <t>1uF</t>
  </si>
  <si>
    <t>PART #</t>
  </si>
  <si>
    <t>manufacturer</t>
  </si>
  <si>
    <t>QTY mono</t>
  </si>
  <si>
    <t>QTY stereo</t>
  </si>
  <si>
    <t>BCAP0350</t>
  </si>
  <si>
    <t>Maxwell</t>
  </si>
  <si>
    <t>10k ohm 1% resistor</t>
  </si>
  <si>
    <t>Fuse holder</t>
  </si>
  <si>
    <t>5A slow fuse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</si>
</sst>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5">
    <font>
      <sz val="10.0"/>
      <color rgb="FF000000"/>
      <name val="Arial"/>
    </font>
    <font>
      <b/>
      <sz val="12.0"/>
      <name val="Times New Roman"/>
    </font>
    <font>
      <sz val="12.0"/>
      <name val="Times New Roman"/>
    </font>
    <font>
      <sz val="10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2" fontId="1" numFmtId="0" xfId="0" applyBorder="1" applyFill="1" applyFont="1"/>
    <xf borderId="0" fillId="3" fontId="1" numFmtId="0" xfId="0" applyBorder="1" applyFill="1" applyFont="1"/>
    <xf borderId="0" fillId="4" fontId="1" numFmtId="0" xfId="0" applyBorder="1" applyFill="1" applyFont="1"/>
    <xf borderId="0" fillId="3" fontId="2" numFmtId="0" xfId="0" applyBorder="1" applyFont="1"/>
    <xf borderId="0" fillId="3" fontId="2" numFmtId="0" xfId="0" applyAlignment="1" applyBorder="1" applyFont="1">
      <alignment wrapText="1"/>
    </xf>
    <xf borderId="0" fillId="2" fontId="2" numFmtId="0" xfId="0" applyBorder="1" applyFont="1"/>
    <xf borderId="0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4" fontId="2" numFmtId="0" xfId="0" applyBorder="1" applyFont="1"/>
    <xf borderId="0" fillId="4" fontId="2" numFmtId="0" xfId="0" applyAlignment="1" applyBorder="1" applyFont="1">
      <alignment wrapText="1"/>
    </xf>
    <xf borderId="0" fillId="0" fontId="3" numFmtId="0" xfId="0" applyFont="1"/>
    <xf borderId="0" fillId="0" fontId="3" numFmtId="0" xfId="0" applyFon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14"/>
    <col customWidth="1" min="2" max="2" width="55.43"/>
    <col customWidth="1" min="3" max="3" width="35.29"/>
    <col customWidth="1" min="4" max="4" width="24.57"/>
    <col customWidth="1" min="5" max="5" width="31.0"/>
    <col customWidth="1" min="6" max="6" width="37.86"/>
    <col customWidth="1" min="7" max="7" width="23.86"/>
    <col customWidth="1" min="8" max="8" width="5.57"/>
    <col customWidth="1" min="9" max="9" width="98.86"/>
    <col customWidth="1" min="10" max="10" width="139.0"/>
    <col customWidth="1" min="11" max="20" width="11.57"/>
    <col customWidth="1" min="21" max="26" width="11.0"/>
  </cols>
  <sheetData>
    <row r="1" ht="12.75" customHeight="1">
      <c r="A1" s="1" t="s">
        <v>0</v>
      </c>
      <c r="B1" s="1" t="s">
        <v>1</v>
      </c>
      <c r="C1" s="2">
        <v>41814.0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 t="s">
        <v>2</v>
      </c>
      <c r="B4" s="1" t="s">
        <v>3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5" t="s">
        <v>4</v>
      </c>
      <c r="B5" s="1" t="s">
        <v>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" t="s">
        <v>6</v>
      </c>
      <c r="B6" s="1" t="s">
        <v>7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">
        <v>1.0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 t="s">
        <v>23</v>
      </c>
      <c r="H10" s="3"/>
      <c r="I10" s="3" t="s">
        <v>24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>
        <v>3.0</v>
      </c>
      <c r="B11" s="7" t="s">
        <v>25</v>
      </c>
      <c r="C11" s="8" t="s">
        <v>26</v>
      </c>
      <c r="D11" s="7" t="s">
        <v>27</v>
      </c>
      <c r="E11" s="8" t="s">
        <v>28</v>
      </c>
      <c r="F11" s="7" t="s">
        <v>29</v>
      </c>
      <c r="G11" s="7" t="s">
        <v>30</v>
      </c>
      <c r="H11" s="7"/>
      <c r="I11" s="7" t="s">
        <v>31</v>
      </c>
      <c r="J11" s="7" t="s">
        <v>32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3">
        <v>2.0</v>
      </c>
      <c r="B12" s="3" t="s">
        <v>33</v>
      </c>
      <c r="C12" s="3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H12" s="3"/>
      <c r="I12" s="3" t="s">
        <v>39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>
        <v>3.0</v>
      </c>
      <c r="B13" s="3" t="s">
        <v>40</v>
      </c>
      <c r="C13" s="3" t="s">
        <v>41</v>
      </c>
      <c r="D13" s="3" t="s">
        <v>42</v>
      </c>
      <c r="E13" s="3" t="s">
        <v>43</v>
      </c>
      <c r="F13" s="3" t="s">
        <v>44</v>
      </c>
      <c r="G13" s="3" t="s">
        <v>45</v>
      </c>
      <c r="H13" s="3"/>
      <c r="I13" s="3" t="s">
        <v>46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>
        <v>2.0</v>
      </c>
      <c r="B14" s="3" t="s">
        <v>47</v>
      </c>
      <c r="C14" s="3" t="s">
        <v>48</v>
      </c>
      <c r="D14" s="3" t="s">
        <v>49</v>
      </c>
      <c r="E14" s="3" t="s">
        <v>50</v>
      </c>
      <c r="F14" s="3" t="s">
        <v>51</v>
      </c>
      <c r="G14" s="3" t="s">
        <v>52</v>
      </c>
      <c r="H14" s="3"/>
      <c r="I14" s="3" t="s">
        <v>53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9">
        <v>0.0</v>
      </c>
      <c r="B15" s="9" t="s">
        <v>54</v>
      </c>
      <c r="C15" s="10" t="s">
        <v>55</v>
      </c>
      <c r="D15" s="9" t="s">
        <v>27</v>
      </c>
      <c r="E15" s="9" t="s">
        <v>56</v>
      </c>
      <c r="F15" s="9" t="s">
        <v>57</v>
      </c>
      <c r="G15" s="9" t="s">
        <v>58</v>
      </c>
      <c r="H15" s="9" t="s">
        <v>59</v>
      </c>
      <c r="I15" s="9"/>
      <c r="J15" s="9" t="s">
        <v>60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">
        <v>1.0</v>
      </c>
      <c r="B16" s="3" t="s">
        <v>61</v>
      </c>
      <c r="C16" s="3" t="s">
        <v>62</v>
      </c>
      <c r="D16" s="3" t="s">
        <v>63</v>
      </c>
      <c r="E16" s="3" t="s">
        <v>64</v>
      </c>
      <c r="F16" s="3" t="s">
        <v>65</v>
      </c>
      <c r="G16" s="3" t="s">
        <v>58</v>
      </c>
      <c r="H16" s="3"/>
      <c r="I16" s="3" t="s">
        <v>66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>
        <v>1.0</v>
      </c>
      <c r="B17" s="3" t="s">
        <v>67</v>
      </c>
      <c r="C17" s="3" t="s">
        <v>68</v>
      </c>
      <c r="D17" s="3" t="s">
        <v>69</v>
      </c>
      <c r="E17" s="3" t="s">
        <v>70</v>
      </c>
      <c r="F17" s="3" t="s">
        <v>71</v>
      </c>
      <c r="G17" s="3" t="s">
        <v>72</v>
      </c>
      <c r="H17" s="3"/>
      <c r="I17" s="3" t="s">
        <v>73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>
        <v>4.0</v>
      </c>
      <c r="B18" s="3" t="s">
        <v>74</v>
      </c>
      <c r="C18" s="3" t="s">
        <v>75</v>
      </c>
      <c r="D18" s="3" t="s">
        <v>69</v>
      </c>
      <c r="E18" s="3" t="s">
        <v>76</v>
      </c>
      <c r="F18" s="3" t="s">
        <v>77</v>
      </c>
      <c r="G18" s="3" t="s">
        <v>72</v>
      </c>
      <c r="H18" s="3"/>
      <c r="I18" s="3" t="s">
        <v>78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>
        <v>1.0</v>
      </c>
      <c r="B19" s="3" t="s">
        <v>79</v>
      </c>
      <c r="C19" s="3" t="s">
        <v>80</v>
      </c>
      <c r="D19" s="3" t="s">
        <v>20</v>
      </c>
      <c r="E19" s="3" t="s">
        <v>81</v>
      </c>
      <c r="F19" s="3" t="s">
        <v>82</v>
      </c>
      <c r="G19" s="3" t="s">
        <v>83</v>
      </c>
      <c r="H19" s="3"/>
      <c r="I19" s="3" t="s">
        <v>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>
        <v>1.0</v>
      </c>
      <c r="B20" s="3" t="s">
        <v>85</v>
      </c>
      <c r="C20" s="11" t="s">
        <v>86</v>
      </c>
      <c r="D20" s="3" t="s">
        <v>87</v>
      </c>
      <c r="E20" s="11" t="s">
        <v>88</v>
      </c>
      <c r="F20" s="3" t="s">
        <v>89</v>
      </c>
      <c r="G20" s="3" t="s">
        <v>90</v>
      </c>
      <c r="H20" s="3"/>
      <c r="I20" s="3" t="s">
        <v>91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>
        <v>1.0</v>
      </c>
      <c r="B21" s="3" t="s">
        <v>92</v>
      </c>
      <c r="C21" s="11">
        <v>6.4900001039E10</v>
      </c>
      <c r="D21" s="3" t="s">
        <v>93</v>
      </c>
      <c r="E21" s="11" t="s">
        <v>94</v>
      </c>
      <c r="F21" s="3" t="s">
        <v>95</v>
      </c>
      <c r="G21" s="3" t="s">
        <v>96</v>
      </c>
      <c r="H21" s="3"/>
      <c r="I21" s="3" t="s">
        <v>97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>
        <v>1.0</v>
      </c>
      <c r="B22" s="3" t="s">
        <v>98</v>
      </c>
      <c r="C22" s="3" t="s">
        <v>99</v>
      </c>
      <c r="D22" s="3" t="s">
        <v>100</v>
      </c>
      <c r="E22" s="3" t="s">
        <v>101</v>
      </c>
      <c r="F22" s="3" t="s">
        <v>102</v>
      </c>
      <c r="G22" s="3" t="s">
        <v>103</v>
      </c>
      <c r="H22" s="3"/>
      <c r="I22" s="3" t="s">
        <v>104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>
        <v>1.0</v>
      </c>
      <c r="B23" s="3" t="s">
        <v>105</v>
      </c>
      <c r="C23" s="3" t="s">
        <v>106</v>
      </c>
      <c r="D23" s="3" t="s">
        <v>49</v>
      </c>
      <c r="E23" s="3" t="s">
        <v>107</v>
      </c>
      <c r="F23" s="3" t="s">
        <v>108</v>
      </c>
      <c r="G23" s="3" t="s">
        <v>109</v>
      </c>
      <c r="H23" s="3"/>
      <c r="I23" s="3" t="s">
        <v>110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>
        <v>3.0</v>
      </c>
      <c r="B24" s="3" t="s">
        <v>111</v>
      </c>
      <c r="C24" s="3" t="s">
        <v>112</v>
      </c>
      <c r="D24" s="3" t="s">
        <v>113</v>
      </c>
      <c r="E24" s="3" t="s">
        <v>114</v>
      </c>
      <c r="F24" s="3" t="s">
        <v>115</v>
      </c>
      <c r="G24" s="3" t="s">
        <v>116</v>
      </c>
      <c r="H24" s="3"/>
      <c r="I24" s="3" t="s">
        <v>117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>
        <v>7.0</v>
      </c>
      <c r="B25" s="3" t="s">
        <v>118</v>
      </c>
      <c r="C25" s="3" t="s">
        <v>119</v>
      </c>
      <c r="D25" s="3" t="s">
        <v>113</v>
      </c>
      <c r="E25" s="3" t="s">
        <v>120</v>
      </c>
      <c r="F25" s="3" t="s">
        <v>121</v>
      </c>
      <c r="G25" s="3" t="s">
        <v>116</v>
      </c>
      <c r="H25" s="3"/>
      <c r="I25" s="3" t="s">
        <v>122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>
        <v>1.0</v>
      </c>
      <c r="B26" s="3" t="s">
        <v>123</v>
      </c>
      <c r="C26" s="3" t="s">
        <v>124</v>
      </c>
      <c r="D26" s="3" t="s">
        <v>125</v>
      </c>
      <c r="E26" s="3" t="s">
        <v>126</v>
      </c>
      <c r="F26" s="3" t="s">
        <v>127</v>
      </c>
      <c r="G26" s="3" t="s">
        <v>116</v>
      </c>
      <c r="H26" s="3"/>
      <c r="I26" s="3" t="s">
        <v>128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>
        <v>11.0</v>
      </c>
      <c r="B27" s="3" t="s">
        <v>129</v>
      </c>
      <c r="C27" s="3" t="s">
        <v>130</v>
      </c>
      <c r="D27" s="3" t="s">
        <v>125</v>
      </c>
      <c r="E27" s="3" t="s">
        <v>131</v>
      </c>
      <c r="F27" s="3" t="s">
        <v>132</v>
      </c>
      <c r="G27" s="3" t="s">
        <v>133</v>
      </c>
      <c r="H27" s="3"/>
      <c r="I27" s="3" t="s">
        <v>134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>
        <v>7.0</v>
      </c>
      <c r="B28" s="3" t="s">
        <v>135</v>
      </c>
      <c r="C28" s="3" t="s">
        <v>136</v>
      </c>
      <c r="D28" s="3" t="s">
        <v>137</v>
      </c>
      <c r="E28" s="3" t="s">
        <v>138</v>
      </c>
      <c r="F28" s="3" t="s">
        <v>139</v>
      </c>
      <c r="G28" s="3" t="s">
        <v>133</v>
      </c>
      <c r="H28" s="3"/>
      <c r="I28" s="3" t="s">
        <v>140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>
        <v>8.0</v>
      </c>
      <c r="B29" s="3" t="s">
        <v>141</v>
      </c>
      <c r="C29" s="3" t="s">
        <v>142</v>
      </c>
      <c r="D29" s="3" t="s">
        <v>113</v>
      </c>
      <c r="E29" s="3" t="s">
        <v>143</v>
      </c>
      <c r="F29" s="3" t="s">
        <v>144</v>
      </c>
      <c r="G29" s="3" t="s">
        <v>133</v>
      </c>
      <c r="H29" s="3"/>
      <c r="I29" s="3" t="s">
        <v>145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>
        <v>5.0</v>
      </c>
      <c r="B30" s="3" t="s">
        <v>146</v>
      </c>
      <c r="C30" s="3" t="s">
        <v>147</v>
      </c>
      <c r="D30" s="3" t="s">
        <v>148</v>
      </c>
      <c r="E30" s="3" t="s">
        <v>149</v>
      </c>
      <c r="F30" s="3" t="s">
        <v>150</v>
      </c>
      <c r="G30" s="3" t="s">
        <v>133</v>
      </c>
      <c r="H30" s="3"/>
      <c r="I30" s="3" t="s">
        <v>151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>
        <v>6.0</v>
      </c>
      <c r="B31" s="3" t="s">
        <v>152</v>
      </c>
      <c r="C31" s="3" t="s">
        <v>153</v>
      </c>
      <c r="D31" s="3" t="s">
        <v>154</v>
      </c>
      <c r="E31" s="3" t="s">
        <v>155</v>
      </c>
      <c r="F31" s="3" t="s">
        <v>156</v>
      </c>
      <c r="G31" s="3" t="s">
        <v>133</v>
      </c>
      <c r="H31" s="3"/>
      <c r="I31" s="3" t="s">
        <v>157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>
        <v>1.0</v>
      </c>
      <c r="B32" s="7" t="s">
        <v>158</v>
      </c>
      <c r="C32" s="7" t="s">
        <v>159</v>
      </c>
      <c r="D32" s="7" t="s">
        <v>125</v>
      </c>
      <c r="E32" s="8" t="s">
        <v>160</v>
      </c>
      <c r="F32" s="7" t="s">
        <v>161</v>
      </c>
      <c r="G32" s="7" t="s">
        <v>133</v>
      </c>
      <c r="H32" s="7"/>
      <c r="I32" s="7" t="s">
        <v>162</v>
      </c>
      <c r="J32" s="7" t="s">
        <v>163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3">
        <v>1.0</v>
      </c>
      <c r="B33" s="3" t="s">
        <v>164</v>
      </c>
      <c r="C33" s="3" t="s">
        <v>165</v>
      </c>
      <c r="D33" s="3" t="s">
        <v>166</v>
      </c>
      <c r="E33" s="3" t="s">
        <v>167</v>
      </c>
      <c r="F33" s="3" t="s">
        <v>168</v>
      </c>
      <c r="G33" s="3" t="s">
        <v>133</v>
      </c>
      <c r="H33" s="3"/>
      <c r="I33" s="3" t="s">
        <v>169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>
        <v>1.0</v>
      </c>
      <c r="B34" s="3" t="s">
        <v>170</v>
      </c>
      <c r="C34" s="3" t="s">
        <v>171</v>
      </c>
      <c r="D34" s="3" t="s">
        <v>154</v>
      </c>
      <c r="E34" s="3" t="s">
        <v>172</v>
      </c>
      <c r="F34" s="3" t="s">
        <v>173</v>
      </c>
      <c r="G34" s="3" t="s">
        <v>174</v>
      </c>
      <c r="H34" s="3"/>
      <c r="I34" s="3" t="s">
        <v>175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>
        <v>1.0</v>
      </c>
      <c r="B35" s="3" t="s">
        <v>176</v>
      </c>
      <c r="C35" s="3" t="s">
        <v>177</v>
      </c>
      <c r="D35" s="3" t="s">
        <v>27</v>
      </c>
      <c r="E35" s="3" t="s">
        <v>178</v>
      </c>
      <c r="F35" s="3" t="s">
        <v>179</v>
      </c>
      <c r="G35" s="3" t="s">
        <v>180</v>
      </c>
      <c r="H35" s="3"/>
      <c r="I35" s="3" t="s">
        <v>181</v>
      </c>
      <c r="J35" s="3" t="s">
        <v>182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>
        <v>4.0</v>
      </c>
      <c r="B36" s="3" t="s">
        <v>183</v>
      </c>
      <c r="C36" s="3" t="s">
        <v>184</v>
      </c>
      <c r="D36" s="3" t="s">
        <v>154</v>
      </c>
      <c r="E36" s="3" t="s">
        <v>185</v>
      </c>
      <c r="F36" s="3" t="s">
        <v>186</v>
      </c>
      <c r="G36" s="3" t="s">
        <v>187</v>
      </c>
      <c r="H36" s="3"/>
      <c r="I36" s="3" t="s">
        <v>188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>
        <v>4.0</v>
      </c>
      <c r="B37" s="3" t="s">
        <v>189</v>
      </c>
      <c r="C37" s="3" t="s">
        <v>190</v>
      </c>
      <c r="D37" s="3" t="s">
        <v>154</v>
      </c>
      <c r="E37" s="3" t="s">
        <v>191</v>
      </c>
      <c r="F37" s="3" t="s">
        <v>192</v>
      </c>
      <c r="G37" s="3" t="s">
        <v>193</v>
      </c>
      <c r="H37" s="3"/>
      <c r="I37" s="3" t="s">
        <v>194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>
        <v>3.0</v>
      </c>
      <c r="B38" s="3" t="s">
        <v>195</v>
      </c>
      <c r="C38" s="3" t="s">
        <v>196</v>
      </c>
      <c r="D38" s="3" t="s">
        <v>154</v>
      </c>
      <c r="E38" s="3" t="s">
        <v>197</v>
      </c>
      <c r="F38" s="3" t="s">
        <v>198</v>
      </c>
      <c r="G38" s="3" t="s">
        <v>193</v>
      </c>
      <c r="H38" s="3"/>
      <c r="I38" s="3" t="s">
        <v>199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>
        <v>2.0</v>
      </c>
      <c r="B39" s="3" t="s">
        <v>200</v>
      </c>
      <c r="C39" s="3" t="s">
        <v>201</v>
      </c>
      <c r="D39" s="3" t="s">
        <v>154</v>
      </c>
      <c r="E39" s="3" t="s">
        <v>202</v>
      </c>
      <c r="F39" s="3" t="s">
        <v>203</v>
      </c>
      <c r="G39" s="3" t="s">
        <v>204</v>
      </c>
      <c r="H39" s="3"/>
      <c r="I39" s="3" t="s">
        <v>205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>
        <v>1.0</v>
      </c>
      <c r="B40" s="3" t="s">
        <v>206</v>
      </c>
      <c r="C40" s="3" t="s">
        <v>207</v>
      </c>
      <c r="D40" s="3" t="s">
        <v>208</v>
      </c>
      <c r="E40" s="3"/>
      <c r="F40" s="3" t="s">
        <v>209</v>
      </c>
      <c r="G40" s="3" t="s">
        <v>210</v>
      </c>
      <c r="H40" s="3"/>
      <c r="I40" s="3" t="s">
        <v>211</v>
      </c>
      <c r="J40" s="3" t="s">
        <v>212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>
        <v>1.0</v>
      </c>
      <c r="B41" s="3" t="s">
        <v>213</v>
      </c>
      <c r="C41" s="3" t="s">
        <v>214</v>
      </c>
      <c r="D41" s="3" t="s">
        <v>215</v>
      </c>
      <c r="E41" s="3" t="s">
        <v>216</v>
      </c>
      <c r="F41" s="3" t="s">
        <v>217</v>
      </c>
      <c r="G41" s="3" t="s">
        <v>218</v>
      </c>
      <c r="H41" s="3"/>
      <c r="I41" s="3" t="s">
        <v>219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9">
        <v>4.0</v>
      </c>
      <c r="B42" s="9" t="s">
        <v>220</v>
      </c>
      <c r="C42" s="9" t="s">
        <v>221</v>
      </c>
      <c r="D42" s="9"/>
      <c r="E42" s="9"/>
      <c r="F42" s="9" t="s">
        <v>222</v>
      </c>
      <c r="G42" s="9"/>
      <c r="H42" s="9" t="s">
        <v>59</v>
      </c>
      <c r="I42" s="9"/>
      <c r="J42" s="9" t="s">
        <v>223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3">
        <v>1.0</v>
      </c>
      <c r="B43" s="3" t="s">
        <v>224</v>
      </c>
      <c r="C43" s="11" t="s">
        <v>225</v>
      </c>
      <c r="D43" s="3" t="s">
        <v>226</v>
      </c>
      <c r="E43" s="3" t="s">
        <v>227</v>
      </c>
      <c r="F43" s="3" t="s">
        <v>228</v>
      </c>
      <c r="G43" s="3" t="s">
        <v>58</v>
      </c>
      <c r="H43" s="3"/>
      <c r="I43" s="3" t="s">
        <v>229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2">
        <v>1.0</v>
      </c>
      <c r="B44" s="12" t="s">
        <v>230</v>
      </c>
      <c r="C44" s="12" t="s">
        <v>231</v>
      </c>
      <c r="D44" s="12" t="s">
        <v>232</v>
      </c>
      <c r="E44" s="12" t="s">
        <v>233</v>
      </c>
      <c r="F44" s="12" t="s">
        <v>234</v>
      </c>
      <c r="G44" s="12" t="s">
        <v>45</v>
      </c>
      <c r="H44" s="12"/>
      <c r="I44" s="12" t="s">
        <v>235</v>
      </c>
      <c r="J44" s="12" t="s">
        <v>236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12">
        <v>1.0</v>
      </c>
      <c r="B45" s="12" t="s">
        <v>237</v>
      </c>
      <c r="C45" s="12" t="s">
        <v>238</v>
      </c>
      <c r="D45" s="12" t="s">
        <v>232</v>
      </c>
      <c r="E45" s="12" t="s">
        <v>239</v>
      </c>
      <c r="F45" s="12" t="s">
        <v>240</v>
      </c>
      <c r="G45" s="12" t="s">
        <v>58</v>
      </c>
      <c r="H45" s="12"/>
      <c r="I45" s="12" t="s">
        <v>241</v>
      </c>
      <c r="J45" s="12" t="s">
        <v>242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12">
        <v>1.0</v>
      </c>
      <c r="B46" s="12" t="s">
        <v>243</v>
      </c>
      <c r="C46" s="13" t="s">
        <v>244</v>
      </c>
      <c r="D46" s="12" t="s">
        <v>245</v>
      </c>
      <c r="E46" s="13" t="s">
        <v>246</v>
      </c>
      <c r="F46" s="13" t="s">
        <v>247</v>
      </c>
      <c r="G46" s="12" t="s">
        <v>248</v>
      </c>
      <c r="H46" s="12"/>
      <c r="I46" s="12" t="s">
        <v>249</v>
      </c>
      <c r="J46" s="12" t="s">
        <v>236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1.57"/>
    <col customWidth="1" min="6" max="7" width="16.57"/>
    <col customWidth="1" min="8" max="20" width="11.57"/>
    <col customWidth="1" min="21" max="26" width="11.0"/>
  </cols>
  <sheetData>
    <row r="1" ht="12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 t="s">
        <v>250</v>
      </c>
      <c r="C3" s="14" t="s">
        <v>251</v>
      </c>
      <c r="D3" s="14" t="s">
        <v>252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 t="s">
        <v>253</v>
      </c>
      <c r="B5" s="14" t="s">
        <v>254</v>
      </c>
      <c r="C5" s="14" t="s">
        <v>255</v>
      </c>
      <c r="D5" s="14" t="s">
        <v>256</v>
      </c>
      <c r="E5" s="14" t="s">
        <v>257</v>
      </c>
      <c r="F5" s="14" t="s">
        <v>258</v>
      </c>
      <c r="G5" s="14" t="s">
        <v>259</v>
      </c>
      <c r="H5" s="14" t="s">
        <v>260</v>
      </c>
      <c r="I5" s="14" t="s">
        <v>261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>
        <v>1.0</v>
      </c>
      <c r="B6" s="14" t="s">
        <v>262</v>
      </c>
      <c r="C6" s="14"/>
      <c r="D6" s="14" t="s">
        <v>263</v>
      </c>
      <c r="E6" s="14">
        <v>1.0</v>
      </c>
      <c r="F6" s="14">
        <v>1.0</v>
      </c>
      <c r="G6" s="14" t="s">
        <v>264</v>
      </c>
      <c r="H6" s="14" t="s">
        <v>265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>
        <v>2.0</v>
      </c>
      <c r="B7" s="14" t="s">
        <v>266</v>
      </c>
      <c r="C7" s="14" t="s">
        <v>267</v>
      </c>
      <c r="D7" s="14" t="s">
        <v>268</v>
      </c>
      <c r="E7" s="14">
        <v>1.0</v>
      </c>
      <c r="F7" s="14">
        <v>0.0</v>
      </c>
      <c r="G7" s="14" t="s">
        <v>266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>
        <v>3.0</v>
      </c>
      <c r="B8" s="14" t="s">
        <v>269</v>
      </c>
      <c r="C8" s="14"/>
      <c r="D8" s="14" t="s">
        <v>158</v>
      </c>
      <c r="E8" s="14">
        <v>2.0</v>
      </c>
      <c r="F8" s="14">
        <v>0.1</v>
      </c>
      <c r="G8" s="14" t="s">
        <v>270</v>
      </c>
      <c r="H8" s="14" t="s">
        <v>271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>
        <v>4.0</v>
      </c>
      <c r="B9" s="14" t="s">
        <v>272</v>
      </c>
      <c r="C9" s="14"/>
      <c r="D9" s="14" t="s">
        <v>158</v>
      </c>
      <c r="E9" s="14">
        <v>3.0</v>
      </c>
      <c r="F9" s="14" t="s">
        <v>273</v>
      </c>
      <c r="G9" s="14" t="s">
        <v>274</v>
      </c>
      <c r="H9" s="14" t="s">
        <v>275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>
        <v>5.0</v>
      </c>
      <c r="B10" s="14" t="s">
        <v>276</v>
      </c>
      <c r="C10" s="14"/>
      <c r="D10" s="14" t="s">
        <v>158</v>
      </c>
      <c r="E10" s="14">
        <v>2.0</v>
      </c>
      <c r="F10" s="14" t="s">
        <v>273</v>
      </c>
      <c r="G10" s="14" t="s">
        <v>277</v>
      </c>
      <c r="H10" s="14" t="s">
        <v>278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>
        <v>6.0</v>
      </c>
      <c r="B11" s="14" t="s">
        <v>279</v>
      </c>
      <c r="C11" s="14"/>
      <c r="D11" s="14" t="s">
        <v>280</v>
      </c>
      <c r="E11" s="14">
        <v>1.0</v>
      </c>
      <c r="F11" s="14">
        <v>1.56</v>
      </c>
      <c r="G11" s="14" t="s">
        <v>281</v>
      </c>
      <c r="H11" s="14" t="s">
        <v>282</v>
      </c>
      <c r="I11" s="14"/>
      <c r="J11" s="14" t="s">
        <v>283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>
        <v>7.0</v>
      </c>
      <c r="B12" s="14" t="s">
        <v>18</v>
      </c>
      <c r="C12" s="14"/>
      <c r="D12" s="14" t="s">
        <v>284</v>
      </c>
      <c r="E12" s="14">
        <v>1.0</v>
      </c>
      <c r="F12" s="14">
        <v>1.0</v>
      </c>
      <c r="G12" s="14" t="s">
        <v>285</v>
      </c>
      <c r="H12" s="14" t="s">
        <v>286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>
        <v>8.0</v>
      </c>
      <c r="B13" s="14" t="s">
        <v>287</v>
      </c>
      <c r="C13" s="14"/>
      <c r="D13" s="14" t="s">
        <v>288</v>
      </c>
      <c r="E13" s="14">
        <v>0.0</v>
      </c>
      <c r="F13" s="14"/>
      <c r="G13" s="14" t="s">
        <v>289</v>
      </c>
      <c r="H13" s="14" t="s">
        <v>199</v>
      </c>
      <c r="I13" s="14" t="s">
        <v>267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5" t="str">
        <f>SUM(F6:F12)</f>
        <v>3.66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</cols>
  <sheetData>
    <row r="1">
      <c r="A1" s="16" t="s">
        <v>290</v>
      </c>
      <c r="B1" s="16" t="s">
        <v>291</v>
      </c>
      <c r="C1" s="16" t="s">
        <v>292</v>
      </c>
      <c r="D1" s="16" t="s">
        <v>293</v>
      </c>
    </row>
    <row r="2">
      <c r="A2" s="16" t="s">
        <v>294</v>
      </c>
      <c r="B2" s="16" t="s">
        <v>295</v>
      </c>
      <c r="C2" s="16">
        <v>6.0</v>
      </c>
      <c r="D2" s="16">
        <v>9.0</v>
      </c>
    </row>
    <row r="3">
      <c r="A3" s="16" t="s">
        <v>296</v>
      </c>
      <c r="C3" s="16">
        <v>6.0</v>
      </c>
      <c r="D3" s="16">
        <v>9.0</v>
      </c>
    </row>
    <row r="4">
      <c r="A4" s="16" t="s">
        <v>297</v>
      </c>
      <c r="C4" s="16">
        <v>1.0</v>
      </c>
    </row>
    <row r="5">
      <c r="A5" s="16" t="s">
        <v>298</v>
      </c>
      <c r="C5" s="16">
        <v>1.0</v>
      </c>
    </row>
  </sheetData>
  <drawing r:id="rId1"/>
</worksheet>
</file>