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"/>
    </mc:Choice>
  </mc:AlternateContent>
  <xr:revisionPtr revIDLastSave="0" documentId="8_{644581B9-C977-AF47-936F-49BE780140DB}" xr6:coauthVersionLast="47" xr6:coauthVersionMax="47" xr10:uidLastSave="{00000000-0000-0000-0000-000000000000}"/>
  <bookViews>
    <workbookView xWindow="0" yWindow="0" windowWidth="38400" windowHeight="21600" xr2:uid="{865460B2-3437-EA4B-8D16-9B7ACF0F1096}"/>
  </bookViews>
  <sheets>
    <sheet name="Sheet1" sheetId="1" r:id="rId1"/>
    <sheet name="Sheet3" sheetId="3" r:id="rId2"/>
    <sheet name="Sheet2" sheetId="2" r:id="rId3"/>
  </sheets>
  <definedNames>
    <definedName name="tt_homicide_rate" localSheetId="1">Sheet3!$A$1:$C$26</definedName>
    <definedName name="tt_inflation" localSheetId="2">Sheet2!$A$1:$F$51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6" i="1"/>
  <c r="D2" i="1"/>
  <c r="E7" i="3"/>
  <c r="D3" i="1"/>
  <c r="D4" i="1"/>
  <c r="D5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340B6-61E8-EC44-85BE-80A9213CAC0A}" name="tt_homicide_rate" type="6" refreshedVersion="8" background="1" saveData="1">
    <textPr codePage="10000" sourceFile="/Users/christophegittens/Downloads/tt_homicide_rate.csv" comma="1">
      <textFields count="3">
        <textField/>
        <textField/>
        <textField/>
      </textFields>
    </textPr>
  </connection>
  <connection id="2" xr16:uid="{92D6D87B-31FF-BE45-B4E8-AE4353AD3DBE}" name="tt_inflation" type="6" refreshedVersion="8" background="1" saveData="1">
    <textPr codePage="10000" sourceFile="/Users/christophegittens/Downloads/tt_inflatio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<sst xmlns="http://schemas.openxmlformats.org/spreadsheetml/2006/main" count="11" uniqueCount="11">
  <si>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INFLATION</t>
  </si>
  <si>
    <t>GDP_GROWTH</t>
  </si>
  <si>
    <t>HOMOCIDES</t>
  </si>
  <si>
    <t>date</t>
  </si>
  <si>
    <t>value</t>
  </si>
  <si>
    <t>unit</t>
  </si>
  <si>
    <t>obs_status</t>
  </si>
  <si>
    <t>decimal</t>
  </si>
  <si>
    <t>Year</t>
  </si>
  <si>
    <t>Rate_per_100k_Population</t>
  </si>
  <si>
    <t>Annual_change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</si>
</sst>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homicide_rate" connectionId="1" xr16:uid="{290C632F-CE7E-2249-8EA6-7B36A78C525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inflation" connectionId="2" xr16:uid="{A0C1006A-5ADF-F341-982E-1DF24D5BA1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AEE5-8A75-B243-9CA5-F1F3933F53CC}">
  <dimension ref="A1:D6"/>
  <sheetViews>
    <sheetView tabSelected="1" workbookViewId="0">
      <selection activeCell="D15" sqref="D15"/>
    </sheetView>
  </sheetViews>
  <sheetFormatPr baseColWidth="10" defaultRowHeight="16" x14ac:dyDescent="0.2"/>
  <cols>
    <col min="1" max="1" width="5.1640625" bestFit="1" customWidth="1"/>
    <col min="2" max="2" width="13.33203125" bestFit="1" customWidth="1"/>
    <col min="3" max="3" width="9.83203125" bestFit="1" customWidth="1"/>
    <col min="4" max="4" width="11.83203125" bestFit="1" customWidth="1"/>
  </cols>
  <sheetData>
    <row r="1" spans="1:4" x14ac:dyDescent="0.2">
      <c r="B1" s="1" t="s">
        <v>1</v>
      </c>
      <c r="C1" s="1" t="s">
        <v>0</v>
      </c>
      <c r="D1" s="1" t="s">
        <v>2</v>
      </c>
    </row>
    <row r="2" spans="1:4" x14ac:dyDescent="0.2">
      <c r="A2" s="1">
        <v>2007</v>
      </c>
      <c r="B2">
        <v>20.88646</v>
      </c>
      <c r="C2">
        <f>AVERAGE(Sheet2!C18:C23)</f>
        <v>5.7968734514395281</v>
      </c>
      <c r="D2" s="2">
        <f>AVERAGE(Sheet3!C19:C24)</f>
        <v>0.17774999999999999</v>
      </c>
    </row>
    <row r="3" spans="1:4" x14ac:dyDescent="0.2">
      <c r="A3" s="1">
        <v>2010</v>
      </c>
      <c r="B3">
        <v>0.37281500000000001</v>
      </c>
      <c r="C3">
        <f>AVERAGE(Sheet2!C15:C17)</f>
        <v>9.852544039410656</v>
      </c>
      <c r="D3" s="2">
        <f>AVERAGE(Sheet3!C16:C18)</f>
        <v>7.9733333333333337E-2</v>
      </c>
    </row>
    <row r="4" spans="1:4" x14ac:dyDescent="0.2">
      <c r="A4" s="1">
        <v>2015</v>
      </c>
      <c r="B4">
        <v>1.1546879999999999</v>
      </c>
      <c r="C4">
        <f>AVERAGE(Sheet2!C10:C14)</f>
        <v>5.9825731589847724</v>
      </c>
      <c r="D4" s="2">
        <f>AVERAGE(Sheet3!C11:C15)</f>
        <v>-2.1440000000000004E-2</v>
      </c>
    </row>
    <row r="5" spans="1:4" x14ac:dyDescent="0.2">
      <c r="A5" s="1">
        <v>2020</v>
      </c>
      <c r="B5">
        <v>-3.0294120000000002</v>
      </c>
      <c r="C5">
        <f>AVERAGE(Sheet2!C5:C9)</f>
        <v>1.5138300778921585</v>
      </c>
      <c r="D5" s="2">
        <f>AVERAGE(Sheet3!C6:C10)</f>
        <v>-8.5200000000000102E-3</v>
      </c>
    </row>
    <row r="6" spans="1:4" x14ac:dyDescent="0.2">
      <c r="A6" s="1">
        <v>2025</v>
      </c>
      <c r="B6">
        <v>1.2546630999999999</v>
      </c>
      <c r="C6">
        <f>AVERAGE(Sheet2!C2:C4)</f>
        <v>4.1723054261779504</v>
      </c>
      <c r="D6" s="2">
        <f>AVERAGE(Sheet3!C2:C5)</f>
        <v>0.13094999999999998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82BE-A9DE-C442-9F7C-511759993F85}">
  <dimension ref="A1:E26"/>
  <sheetViews>
    <sheetView workbookViewId="0">
      <selection activeCell="C3" sqref="C3"/>
    </sheetView>
  </sheetViews>
  <sheetFormatPr baseColWidth="10" defaultRowHeight="16" x14ac:dyDescent="0.2"/>
  <cols>
    <col min="1" max="1" width="5.1640625" bestFit="1" customWidth="1"/>
    <col min="2" max="2" width="23" bestFit="1" customWidth="1"/>
    <col min="3" max="3" width="13.33203125" bestFit="1" customWidth="1"/>
  </cols>
  <sheetData>
    <row r="1" spans="1:5" x14ac:dyDescent="0.2">
      <c r="A1" t="s">
        <v>8</v>
      </c>
      <c r="B1" t="s">
        <v>9</v>
      </c>
      <c r="C1" t="s">
        <v>10</v>
      </c>
    </row>
    <row r="2" spans="1:5" x14ac:dyDescent="0.2">
      <c r="A2">
        <v>2024</v>
      </c>
      <c r="B2">
        <v>41.451615684499998</v>
      </c>
      <c r="C2" s="2">
        <v>7.9699999999999993E-2</v>
      </c>
    </row>
    <row r="3" spans="1:5" x14ac:dyDescent="0.2">
      <c r="A3">
        <v>2023</v>
      </c>
      <c r="B3">
        <v>38.391623839300003</v>
      </c>
      <c r="C3" s="2">
        <v>-5.0700000000000002E-2</v>
      </c>
    </row>
    <row r="4" spans="1:5" x14ac:dyDescent="0.2">
      <c r="A4">
        <v>2022</v>
      </c>
      <c r="B4">
        <v>40.443312180299998</v>
      </c>
      <c r="C4" s="2">
        <v>0.3775</v>
      </c>
    </row>
    <row r="5" spans="1:5" x14ac:dyDescent="0.2">
      <c r="A5">
        <v>2021</v>
      </c>
      <c r="B5">
        <v>29.36</v>
      </c>
      <c r="C5" s="2">
        <v>0.1173</v>
      </c>
    </row>
    <row r="6" spans="1:5" x14ac:dyDescent="0.2">
      <c r="A6">
        <v>2020</v>
      </c>
      <c r="B6">
        <v>26.28</v>
      </c>
      <c r="C6" s="2">
        <v>-0.25890000000000002</v>
      </c>
    </row>
    <row r="7" spans="1:5" x14ac:dyDescent="0.2">
      <c r="A7">
        <v>2019</v>
      </c>
      <c r="B7">
        <v>35.46</v>
      </c>
      <c r="C7" s="2">
        <v>3.2099999999999997E-2</v>
      </c>
      <c r="E7">
        <f>((B5/B6)*100)-100</f>
        <v>11.719939117199374</v>
      </c>
    </row>
    <row r="8" spans="1:5" x14ac:dyDescent="0.2">
      <c r="A8">
        <v>2018</v>
      </c>
      <c r="B8">
        <v>34.36</v>
      </c>
      <c r="C8" s="2">
        <v>2.63E-2</v>
      </c>
    </row>
    <row r="9" spans="1:5" x14ac:dyDescent="0.2">
      <c r="A9">
        <v>2017</v>
      </c>
      <c r="B9">
        <v>33.479999999999997</v>
      </c>
      <c r="C9" s="2">
        <v>6.2399999999999997E-2</v>
      </c>
    </row>
    <row r="10" spans="1:5" x14ac:dyDescent="0.2">
      <c r="A10">
        <v>2016</v>
      </c>
      <c r="B10">
        <v>31.51</v>
      </c>
      <c r="C10" s="2">
        <v>9.5500000000000002E-2</v>
      </c>
    </row>
    <row r="11" spans="1:5" x14ac:dyDescent="0.2">
      <c r="A11">
        <v>2015</v>
      </c>
      <c r="B11">
        <v>28.76</v>
      </c>
      <c r="C11" s="2">
        <v>3.0300000000000001E-2</v>
      </c>
    </row>
    <row r="12" spans="1:5" x14ac:dyDescent="0.2">
      <c r="A12">
        <v>2014</v>
      </c>
      <c r="B12">
        <v>27.92</v>
      </c>
      <c r="C12" s="2">
        <v>-1.17E-2</v>
      </c>
    </row>
    <row r="13" spans="1:5" x14ac:dyDescent="0.2">
      <c r="A13">
        <v>2013</v>
      </c>
      <c r="B13">
        <v>28.25</v>
      </c>
      <c r="C13" s="2">
        <v>6.3399999999999998E-2</v>
      </c>
    </row>
    <row r="14" spans="1:5" x14ac:dyDescent="0.2">
      <c r="A14">
        <v>2012</v>
      </c>
      <c r="B14">
        <v>26.57</v>
      </c>
      <c r="C14" s="2">
        <v>7.17E-2</v>
      </c>
    </row>
    <row r="15" spans="1:5" x14ac:dyDescent="0.2">
      <c r="A15">
        <v>2011</v>
      </c>
      <c r="B15">
        <v>24.79</v>
      </c>
      <c r="C15" s="2">
        <v>-0.26090000000000002</v>
      </c>
    </row>
    <row r="16" spans="1:5" x14ac:dyDescent="0.2">
      <c r="A16">
        <v>2010</v>
      </c>
      <c r="B16">
        <v>33.54</v>
      </c>
      <c r="C16" s="2">
        <v>-7.3099999999999998E-2</v>
      </c>
    </row>
    <row r="17" spans="1:3" x14ac:dyDescent="0.2">
      <c r="A17">
        <v>2009</v>
      </c>
      <c r="B17">
        <v>36.18</v>
      </c>
      <c r="C17" s="2">
        <v>-7.8700000000000006E-2</v>
      </c>
    </row>
    <row r="18" spans="1:3" x14ac:dyDescent="0.2">
      <c r="A18">
        <v>2008</v>
      </c>
      <c r="B18">
        <v>39.270000000000003</v>
      </c>
      <c r="C18" s="2">
        <v>0.39100000000000001</v>
      </c>
    </row>
    <row r="19" spans="1:3" x14ac:dyDescent="0.2">
      <c r="A19">
        <v>2007</v>
      </c>
      <c r="B19">
        <v>28.23</v>
      </c>
      <c r="C19" s="2">
        <v>4.7899999999999998E-2</v>
      </c>
    </row>
    <row r="20" spans="1:3" x14ac:dyDescent="0.2">
      <c r="A20">
        <v>2006</v>
      </c>
      <c r="B20">
        <v>26.94</v>
      </c>
      <c r="C20" s="2">
        <v>-4.4299999999999999E-2</v>
      </c>
    </row>
    <row r="21" spans="1:3" x14ac:dyDescent="0.2">
      <c r="A21">
        <v>2005</v>
      </c>
      <c r="B21">
        <v>28.19</v>
      </c>
      <c r="C21" s="2">
        <v>0.47599999999999998</v>
      </c>
    </row>
    <row r="22" spans="1:3" x14ac:dyDescent="0.2">
      <c r="A22">
        <v>2004</v>
      </c>
      <c r="B22">
        <v>19.100000000000001</v>
      </c>
      <c r="C22" s="2">
        <v>0.129</v>
      </c>
    </row>
    <row r="23" spans="1:3" x14ac:dyDescent="0.2">
      <c r="A23">
        <v>2003</v>
      </c>
      <c r="B23">
        <v>16.920000000000002</v>
      </c>
      <c r="C23" s="2">
        <v>0.33169999999999999</v>
      </c>
    </row>
    <row r="24" spans="1:3" x14ac:dyDescent="0.2">
      <c r="A24">
        <v>2002</v>
      </c>
      <c r="B24">
        <v>12.7</v>
      </c>
      <c r="C24" s="2">
        <v>0.12620000000000001</v>
      </c>
    </row>
    <row r="25" spans="1:3" x14ac:dyDescent="0.2">
      <c r="A25">
        <v>2001</v>
      </c>
      <c r="B25">
        <v>11.28</v>
      </c>
      <c r="C25" s="2">
        <v>0.25240000000000001</v>
      </c>
    </row>
    <row r="26" spans="1:3" x14ac:dyDescent="0.2">
      <c r="A26">
        <v>2000</v>
      </c>
      <c r="B26">
        <v>9.01</v>
      </c>
      <c r="C26" s="2">
        <v>0.25240000000000001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4CF4-F6EF-B744-8F2B-DC2D76C9FCD6}">
  <dimension ref="A1:F51"/>
  <sheetViews>
    <sheetView workbookViewId="0">
      <selection activeCell="C23" sqref="C18:C23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12.1640625" bestFit="1" customWidth="1"/>
    <col min="4" max="4" width="4.33203125" bestFit="1" customWidth="1"/>
    <col min="5" max="5" width="9.83203125" bestFit="1" customWidth="1"/>
    <col min="6" max="6" width="7.6640625" bestFit="1" customWidth="1"/>
  </cols>
  <sheetData>
    <row r="1" spans="1:6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>
        <v>0</v>
      </c>
      <c r="B2">
        <v>2023</v>
      </c>
      <c r="C2">
        <v>4.6293024241996799</v>
      </c>
      <c r="F2">
        <v>1</v>
      </c>
    </row>
    <row r="3" spans="1:6" x14ac:dyDescent="0.2">
      <c r="A3">
        <v>1</v>
      </c>
      <c r="B3">
        <v>2022</v>
      </c>
      <c r="C3">
        <v>5.8283863851795896</v>
      </c>
      <c r="F3">
        <v>1</v>
      </c>
    </row>
    <row r="4" spans="1:6" x14ac:dyDescent="0.2">
      <c r="A4">
        <v>2</v>
      </c>
      <c r="B4">
        <v>2021</v>
      </c>
      <c r="C4">
        <v>2.05922746915458</v>
      </c>
      <c r="F4">
        <v>1</v>
      </c>
    </row>
    <row r="5" spans="1:6" x14ac:dyDescent="0.2">
      <c r="A5">
        <v>3</v>
      </c>
      <c r="B5">
        <v>2020</v>
      </c>
      <c r="C5">
        <v>0.59898633082464303</v>
      </c>
      <c r="F5">
        <v>1</v>
      </c>
    </row>
    <row r="6" spans="1:6" x14ac:dyDescent="0.2">
      <c r="A6">
        <v>4</v>
      </c>
      <c r="B6">
        <v>2019</v>
      </c>
      <c r="C6">
        <v>1.0005429302723701</v>
      </c>
      <c r="F6">
        <v>1</v>
      </c>
    </row>
    <row r="7" spans="1:6" x14ac:dyDescent="0.2">
      <c r="A7">
        <v>5</v>
      </c>
      <c r="B7">
        <v>2018</v>
      </c>
      <c r="C7">
        <v>1.01856930188822</v>
      </c>
      <c r="F7">
        <v>1</v>
      </c>
    </row>
    <row r="8" spans="1:6" x14ac:dyDescent="0.2">
      <c r="A8">
        <v>6</v>
      </c>
      <c r="B8">
        <v>2017</v>
      </c>
      <c r="C8">
        <v>1.88038440183532</v>
      </c>
      <c r="F8">
        <v>1</v>
      </c>
    </row>
    <row r="9" spans="1:6" x14ac:dyDescent="0.2">
      <c r="A9">
        <v>7</v>
      </c>
      <c r="B9">
        <v>2016</v>
      </c>
      <c r="C9">
        <v>3.0706674246402401</v>
      </c>
      <c r="F9">
        <v>1</v>
      </c>
    </row>
    <row r="10" spans="1:6" x14ac:dyDescent="0.2">
      <c r="A10">
        <v>8</v>
      </c>
      <c r="B10">
        <v>2015</v>
      </c>
      <c r="C10">
        <v>4.6612159809826403</v>
      </c>
      <c r="F10">
        <v>1</v>
      </c>
    </row>
    <row r="11" spans="1:6" x14ac:dyDescent="0.2">
      <c r="A11">
        <v>9</v>
      </c>
      <c r="B11">
        <v>2014</v>
      </c>
      <c r="C11">
        <v>5.6844181459565899</v>
      </c>
      <c r="F11">
        <v>1</v>
      </c>
    </row>
    <row r="12" spans="1:6" x14ac:dyDescent="0.2">
      <c r="A12">
        <v>10</v>
      </c>
      <c r="B12">
        <v>2013</v>
      </c>
      <c r="C12">
        <v>5.1998174046561099</v>
      </c>
      <c r="F12">
        <v>1</v>
      </c>
    </row>
    <row r="13" spans="1:6" x14ac:dyDescent="0.2">
      <c r="A13">
        <v>11</v>
      </c>
      <c r="B13">
        <v>2012</v>
      </c>
      <c r="C13">
        <v>9.2602813706829199</v>
      </c>
      <c r="F13">
        <v>1</v>
      </c>
    </row>
    <row r="14" spans="1:6" x14ac:dyDescent="0.2">
      <c r="A14">
        <v>12</v>
      </c>
      <c r="B14">
        <v>2011</v>
      </c>
      <c r="C14">
        <v>5.1071328926456001</v>
      </c>
      <c r="F14">
        <v>1</v>
      </c>
    </row>
    <row r="15" spans="1:6" x14ac:dyDescent="0.2">
      <c r="A15">
        <v>13</v>
      </c>
      <c r="B15">
        <v>2010</v>
      </c>
      <c r="C15">
        <v>10.5492003179988</v>
      </c>
      <c r="F15">
        <v>1</v>
      </c>
    </row>
    <row r="16" spans="1:6" x14ac:dyDescent="0.2">
      <c r="A16">
        <v>14</v>
      </c>
      <c r="B16">
        <v>2009</v>
      </c>
      <c r="C16">
        <v>6.9780872525154702</v>
      </c>
      <c r="F16">
        <v>1</v>
      </c>
    </row>
    <row r="17" spans="1:6" x14ac:dyDescent="0.2">
      <c r="A17">
        <v>15</v>
      </c>
      <c r="B17">
        <v>2008</v>
      </c>
      <c r="C17">
        <v>12.0303445477177</v>
      </c>
      <c r="F17">
        <v>1</v>
      </c>
    </row>
    <row r="18" spans="1:6" x14ac:dyDescent="0.2">
      <c r="A18">
        <v>16</v>
      </c>
      <c r="B18">
        <v>2007</v>
      </c>
      <c r="C18">
        <v>7.8943883475729901</v>
      </c>
      <c r="F18">
        <v>1</v>
      </c>
    </row>
    <row r="19" spans="1:6" x14ac:dyDescent="0.2">
      <c r="A19">
        <v>17</v>
      </c>
      <c r="B19">
        <v>2006</v>
      </c>
      <c r="C19">
        <v>8.3296035146534706</v>
      </c>
      <c r="F19">
        <v>1</v>
      </c>
    </row>
    <row r="20" spans="1:6" x14ac:dyDescent="0.2">
      <c r="A20">
        <v>18</v>
      </c>
      <c r="B20">
        <v>2005</v>
      </c>
      <c r="C20">
        <v>6.8745345958351596</v>
      </c>
      <c r="F20">
        <v>1</v>
      </c>
    </row>
    <row r="21" spans="1:6" x14ac:dyDescent="0.2">
      <c r="A21">
        <v>19</v>
      </c>
      <c r="B21">
        <v>2004</v>
      </c>
      <c r="C21">
        <v>3.7215493899596499</v>
      </c>
      <c r="F21">
        <v>1</v>
      </c>
    </row>
    <row r="22" spans="1:6" x14ac:dyDescent="0.2">
      <c r="A22">
        <v>20</v>
      </c>
      <c r="B22">
        <v>2003</v>
      </c>
      <c r="C22">
        <v>3.8111062439687</v>
      </c>
      <c r="F22">
        <v>1</v>
      </c>
    </row>
    <row r="23" spans="1:6" x14ac:dyDescent="0.2">
      <c r="A23">
        <v>21</v>
      </c>
      <c r="B23">
        <v>2002</v>
      </c>
      <c r="C23">
        <v>4.1500586166472004</v>
      </c>
      <c r="F23">
        <v>1</v>
      </c>
    </row>
    <row r="24" spans="1:6" x14ac:dyDescent="0.2">
      <c r="A24">
        <v>22</v>
      </c>
      <c r="B24">
        <v>2001</v>
      </c>
      <c r="C24">
        <v>5.5366532632230001</v>
      </c>
      <c r="F24">
        <v>1</v>
      </c>
    </row>
    <row r="25" spans="1:6" x14ac:dyDescent="0.2">
      <c r="A25">
        <v>23</v>
      </c>
      <c r="B25">
        <v>2000</v>
      </c>
      <c r="C25">
        <v>3.5554131966687699</v>
      </c>
      <c r="F25">
        <v>1</v>
      </c>
    </row>
    <row r="26" spans="1:6" x14ac:dyDescent="0.2">
      <c r="A26">
        <v>24</v>
      </c>
      <c r="B26">
        <v>1999</v>
      </c>
      <c r="C26">
        <v>3.43913590881996</v>
      </c>
      <c r="F26">
        <v>1</v>
      </c>
    </row>
    <row r="27" spans="1:6" x14ac:dyDescent="0.2">
      <c r="A27">
        <v>25</v>
      </c>
      <c r="B27">
        <v>1998</v>
      </c>
      <c r="C27">
        <v>5.6127090769120098</v>
      </c>
      <c r="F27">
        <v>1</v>
      </c>
    </row>
    <row r="28" spans="1:6" x14ac:dyDescent="0.2">
      <c r="A28">
        <v>26</v>
      </c>
      <c r="B28">
        <v>1997</v>
      </c>
      <c r="C28">
        <v>3.6260787584308098</v>
      </c>
      <c r="F28">
        <v>1</v>
      </c>
    </row>
    <row r="29" spans="1:6" x14ac:dyDescent="0.2">
      <c r="A29">
        <v>27</v>
      </c>
      <c r="B29">
        <v>1996</v>
      </c>
      <c r="C29">
        <v>3.40457442819624</v>
      </c>
      <c r="F29">
        <v>1</v>
      </c>
    </row>
    <row r="30" spans="1:6" x14ac:dyDescent="0.2">
      <c r="A30">
        <v>28</v>
      </c>
      <c r="B30">
        <v>1995</v>
      </c>
      <c r="C30">
        <v>5.1822053951727396</v>
      </c>
      <c r="F30">
        <v>1</v>
      </c>
    </row>
    <row r="31" spans="1:6" x14ac:dyDescent="0.2">
      <c r="A31">
        <v>29</v>
      </c>
      <c r="B31">
        <v>1994</v>
      </c>
      <c r="C31">
        <v>8.8146940176810595</v>
      </c>
      <c r="F31">
        <v>1</v>
      </c>
    </row>
    <row r="32" spans="1:6" x14ac:dyDescent="0.2">
      <c r="A32">
        <v>30</v>
      </c>
      <c r="B32">
        <v>1993</v>
      </c>
      <c r="C32">
        <v>10.835235920852</v>
      </c>
      <c r="F32">
        <v>1</v>
      </c>
    </row>
    <row r="33" spans="1:6" x14ac:dyDescent="0.2">
      <c r="A33">
        <v>31</v>
      </c>
      <c r="B33">
        <v>1992</v>
      </c>
      <c r="C33">
        <v>6.4398541919806096</v>
      </c>
      <c r="F33">
        <v>1</v>
      </c>
    </row>
    <row r="34" spans="1:6" x14ac:dyDescent="0.2">
      <c r="A34">
        <v>32</v>
      </c>
      <c r="B34">
        <v>1991</v>
      </c>
      <c r="C34">
        <v>3.78310214375795</v>
      </c>
      <c r="F34">
        <v>1</v>
      </c>
    </row>
    <row r="35" spans="1:6" x14ac:dyDescent="0.2">
      <c r="A35">
        <v>33</v>
      </c>
      <c r="B35">
        <v>1990</v>
      </c>
      <c r="C35">
        <v>11.064425770308301</v>
      </c>
      <c r="F35">
        <v>1</v>
      </c>
    </row>
    <row r="36" spans="1:6" x14ac:dyDescent="0.2">
      <c r="A36">
        <v>34</v>
      </c>
      <c r="B36">
        <v>1989</v>
      </c>
      <c r="C36">
        <v>11.432131813356699</v>
      </c>
      <c r="F36">
        <v>1</v>
      </c>
    </row>
    <row r="37" spans="1:6" x14ac:dyDescent="0.2">
      <c r="A37">
        <v>35</v>
      </c>
      <c r="B37">
        <v>1988</v>
      </c>
      <c r="C37">
        <v>7.7584920674391702</v>
      </c>
      <c r="F37">
        <v>1</v>
      </c>
    </row>
    <row r="38" spans="1:6" x14ac:dyDescent="0.2">
      <c r="A38">
        <v>36</v>
      </c>
      <c r="B38">
        <v>1987</v>
      </c>
      <c r="C38">
        <v>10.751858992074199</v>
      </c>
      <c r="F38">
        <v>1</v>
      </c>
    </row>
    <row r="39" spans="1:6" x14ac:dyDescent="0.2">
      <c r="A39">
        <v>37</v>
      </c>
      <c r="B39">
        <v>1986</v>
      </c>
      <c r="C39">
        <v>7.6936765932313502</v>
      </c>
      <c r="F39">
        <v>1</v>
      </c>
    </row>
    <row r="40" spans="1:6" x14ac:dyDescent="0.2">
      <c r="A40">
        <v>38</v>
      </c>
      <c r="B40">
        <v>1985</v>
      </c>
      <c r="C40">
        <v>7.6225740552019596</v>
      </c>
      <c r="F40">
        <v>1</v>
      </c>
    </row>
    <row r="41" spans="1:6" x14ac:dyDescent="0.2">
      <c r="A41">
        <v>39</v>
      </c>
      <c r="B41">
        <v>1984</v>
      </c>
      <c r="C41">
        <v>13.334780406632399</v>
      </c>
      <c r="F41">
        <v>1</v>
      </c>
    </row>
    <row r="42" spans="1:6" x14ac:dyDescent="0.2">
      <c r="A42">
        <v>40</v>
      </c>
      <c r="B42">
        <v>1983</v>
      </c>
      <c r="C42">
        <v>15.174999999333201</v>
      </c>
      <c r="F42">
        <v>1</v>
      </c>
    </row>
    <row r="43" spans="1:6" x14ac:dyDescent="0.2">
      <c r="A43">
        <v>41</v>
      </c>
      <c r="B43">
        <v>1982</v>
      </c>
      <c r="C43">
        <v>11.634762943167299</v>
      </c>
      <c r="F43">
        <v>1</v>
      </c>
    </row>
    <row r="44" spans="1:6" x14ac:dyDescent="0.2">
      <c r="A44">
        <v>42</v>
      </c>
      <c r="B44">
        <v>1981</v>
      </c>
      <c r="C44">
        <v>14.3318866009395</v>
      </c>
      <c r="F44">
        <v>1</v>
      </c>
    </row>
    <row r="45" spans="1:6" x14ac:dyDescent="0.2">
      <c r="A45">
        <v>43</v>
      </c>
      <c r="B45">
        <v>1980</v>
      </c>
      <c r="C45">
        <v>17.470304279577199</v>
      </c>
      <c r="F45">
        <v>1</v>
      </c>
    </row>
    <row r="46" spans="1:6" x14ac:dyDescent="0.2">
      <c r="A46">
        <v>44</v>
      </c>
      <c r="B46">
        <v>1979</v>
      </c>
      <c r="C46">
        <v>14.722170368999199</v>
      </c>
      <c r="F46">
        <v>1</v>
      </c>
    </row>
    <row r="47" spans="1:6" x14ac:dyDescent="0.2">
      <c r="A47">
        <v>45</v>
      </c>
      <c r="B47">
        <v>1978</v>
      </c>
      <c r="C47">
        <v>10.256586168874</v>
      </c>
      <c r="F47">
        <v>1</v>
      </c>
    </row>
    <row r="48" spans="1:6" x14ac:dyDescent="0.2">
      <c r="A48">
        <v>46</v>
      </c>
      <c r="B48">
        <v>1977</v>
      </c>
      <c r="C48">
        <v>11.744863539094201</v>
      </c>
      <c r="F48">
        <v>1</v>
      </c>
    </row>
    <row r="49" spans="1:6" x14ac:dyDescent="0.2">
      <c r="A49">
        <v>47</v>
      </c>
      <c r="B49">
        <v>1976</v>
      </c>
      <c r="C49">
        <v>10.6924643577729</v>
      </c>
      <c r="F49">
        <v>1</v>
      </c>
    </row>
    <row r="50" spans="1:6" x14ac:dyDescent="0.2">
      <c r="A50">
        <v>48</v>
      </c>
      <c r="B50">
        <v>1975</v>
      </c>
      <c r="C50">
        <v>16.9790604656895</v>
      </c>
      <c r="F50">
        <v>1</v>
      </c>
    </row>
    <row r="51" spans="1:6" x14ac:dyDescent="0.2">
      <c r="A51">
        <v>49</v>
      </c>
      <c r="B51">
        <v>1974</v>
      </c>
      <c r="C51">
        <v>22.024977271761699</v>
      </c>
      <c r="F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Sheet3!tt_homicide_rate</vt:lpstr>
      <vt:lpstr>Sheet2!tt_inflation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2025-04-03T03:51:10Z</dcterms:created>
  <dcterms:modified xsi:type="dcterms:W3CDTF">2025-04-03T04:30:12Z</dcterms:modified>
</cp:coreProperties>
</file>