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D:\Dokumente\HTL\Diplomarbeit\Organisation\"/>
    </mc:Choice>
  </mc:AlternateContent>
  <bookViews>
    <workbookView xWindow="0" yWindow="0" windowWidth="21570" windowHeight="7965"/>
  </bookViews>
  <sheets>
    <sheet name="Begleitprotokoll" sheetId="1" r:id="rId1"/>
    <sheet name="Betreuungsprotokoll" sheetId="3" r:id="rId2"/>
    <sheet name="Wochenstunden" sheetId="2" r:id="rId3"/>
  </sheets>
  <definedNames>
    <definedName name="_xlnm.Print_Area" localSheetId="0">Begleitprotokoll!$A$1:$H$30</definedName>
  </definedNames>
  <calcPr calcId="171027"/>
  <fileRecoveryPr autoRecover="0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G22" i="1"/>
  <c r="F22" i="1" s="1"/>
  <c r="G23" i="1"/>
  <c r="F23" i="1" s="1"/>
  <c r="G24" i="1"/>
  <c r="F24" i="1" s="1"/>
  <c r="G25" i="1"/>
  <c r="G26" i="1"/>
  <c r="F26" i="1" s="1"/>
  <c r="G27" i="1"/>
  <c r="F27" i="1" s="1"/>
  <c r="G28" i="1"/>
  <c r="F28" i="1" s="1"/>
  <c r="G29" i="1"/>
  <c r="G30" i="1"/>
  <c r="F30" i="1" s="1"/>
  <c r="G31" i="1"/>
  <c r="F31" i="1" s="1"/>
  <c r="G32" i="1"/>
  <c r="F32" i="1" s="1"/>
  <c r="G33" i="1"/>
  <c r="G34" i="1"/>
  <c r="F34" i="1" s="1"/>
  <c r="G35" i="1"/>
  <c r="F35" i="1" s="1"/>
  <c r="G36" i="1"/>
  <c r="F36" i="1" s="1"/>
  <c r="G37" i="1"/>
  <c r="G38" i="1"/>
  <c r="F38" i="1" s="1"/>
  <c r="G39" i="1"/>
  <c r="F39" i="1" s="1"/>
  <c r="G40" i="1"/>
  <c r="F40" i="1" s="1"/>
  <c r="G41" i="1"/>
  <c r="G42" i="1"/>
  <c r="F42" i="1" s="1"/>
  <c r="G43" i="1"/>
  <c r="F43" i="1" s="1"/>
  <c r="G44" i="1"/>
  <c r="F44" i="1" s="1"/>
  <c r="G45" i="1"/>
  <c r="G46" i="1"/>
  <c r="F46" i="1" s="1"/>
  <c r="G47" i="1"/>
  <c r="F47" i="1" s="1"/>
  <c r="G48" i="1"/>
  <c r="F48" i="1" s="1"/>
  <c r="G49" i="1"/>
  <c r="G50" i="1"/>
  <c r="F50" i="1" s="1"/>
  <c r="G51" i="1"/>
  <c r="F51" i="1" s="1"/>
  <c r="G52" i="1"/>
  <c r="F52" i="1" s="1"/>
  <c r="G53" i="1"/>
  <c r="G54" i="1"/>
  <c r="F54" i="1" s="1"/>
  <c r="G55" i="1"/>
  <c r="F55" i="1" s="1"/>
  <c r="G56" i="1"/>
  <c r="F56" i="1" s="1"/>
  <c r="G57" i="1"/>
  <c r="G58" i="1"/>
  <c r="F58" i="1" s="1"/>
  <c r="G59" i="1"/>
  <c r="F59" i="1" s="1"/>
  <c r="G60" i="1"/>
  <c r="F60" i="1" s="1"/>
  <c r="G61" i="1"/>
  <c r="G62" i="1"/>
  <c r="F62" i="1" s="1"/>
  <c r="G63" i="1"/>
  <c r="F63" i="1" s="1"/>
  <c r="G64" i="1"/>
  <c r="F64" i="1" s="1"/>
  <c r="G65" i="1"/>
  <c r="G66" i="1"/>
  <c r="F66" i="1" s="1"/>
  <c r="G67" i="1"/>
  <c r="F67" i="1" s="1"/>
  <c r="G68" i="1"/>
  <c r="F68" i="1" s="1"/>
  <c r="G69" i="1"/>
  <c r="G70" i="1"/>
  <c r="F70" i="1" s="1"/>
  <c r="G71" i="1"/>
  <c r="F71" i="1" s="1"/>
  <c r="G72" i="1"/>
  <c r="F72" i="1" s="1"/>
  <c r="G73" i="1"/>
  <c r="G74" i="1"/>
  <c r="F74" i="1" s="1"/>
  <c r="G75" i="1"/>
  <c r="F75" i="1" s="1"/>
  <c r="G76" i="1"/>
  <c r="F76" i="1" s="1"/>
  <c r="G77" i="1"/>
  <c r="G78" i="1"/>
  <c r="F78" i="1" s="1"/>
  <c r="G79" i="1"/>
  <c r="F79" i="1" s="1"/>
  <c r="G80" i="1"/>
  <c r="F80" i="1" s="1"/>
  <c r="G81" i="1"/>
  <c r="G82" i="1"/>
  <c r="F82" i="1" s="1"/>
  <c r="G83" i="1"/>
  <c r="F83" i="1" s="1"/>
  <c r="G84" i="1"/>
  <c r="F84" i="1" s="1"/>
  <c r="G85" i="1"/>
  <c r="G86" i="1"/>
  <c r="F86" i="1" s="1"/>
  <c r="G87" i="1"/>
  <c r="F87" i="1" s="1"/>
  <c r="G88" i="1"/>
  <c r="F88" i="1" s="1"/>
  <c r="G89" i="1"/>
  <c r="G90" i="1"/>
  <c r="F90" i="1" s="1"/>
  <c r="G91" i="1"/>
  <c r="F91" i="1" s="1"/>
  <c r="G92" i="1"/>
  <c r="F92" i="1" s="1"/>
  <c r="G93" i="1"/>
  <c r="G94" i="1"/>
  <c r="F94" i="1" s="1"/>
  <c r="G95" i="1"/>
  <c r="F95" i="1" s="1"/>
  <c r="G96" i="1"/>
  <c r="F96" i="1" s="1"/>
  <c r="G97" i="1"/>
  <c r="G98" i="1"/>
  <c r="F98" i="1" s="1"/>
  <c r="G99" i="1"/>
  <c r="F99" i="1" s="1"/>
  <c r="G100" i="1"/>
  <c r="F100" i="1" s="1"/>
  <c r="G101" i="1"/>
  <c r="G102" i="1"/>
  <c r="F102" i="1" s="1"/>
  <c r="G103" i="1"/>
  <c r="F103" i="1" s="1"/>
  <c r="G104" i="1"/>
  <c r="F104" i="1" s="1"/>
  <c r="G105" i="1"/>
  <c r="G106" i="1"/>
  <c r="F106" i="1" s="1"/>
  <c r="G107" i="1"/>
  <c r="F107" i="1" s="1"/>
  <c r="G108" i="1"/>
  <c r="F108" i="1" s="1"/>
  <c r="G109" i="1"/>
  <c r="G110" i="1"/>
  <c r="F110" i="1" s="1"/>
  <c r="G111" i="1"/>
  <c r="F111" i="1" s="1"/>
  <c r="G112" i="1"/>
  <c r="F112" i="1" s="1"/>
  <c r="G113" i="1"/>
  <c r="G114" i="1"/>
  <c r="F114" i="1" s="1"/>
  <c r="G115" i="1"/>
  <c r="F115" i="1" s="1"/>
  <c r="G116" i="1"/>
  <c r="F116" i="1" s="1"/>
  <c r="G117" i="1"/>
  <c r="G118" i="1"/>
  <c r="F118" i="1" s="1"/>
  <c r="G119" i="1"/>
  <c r="F119" i="1" s="1"/>
  <c r="G120" i="1"/>
  <c r="F120" i="1" s="1"/>
  <c r="G121" i="1"/>
  <c r="G122" i="1"/>
  <c r="F122" i="1" s="1"/>
  <c r="G123" i="1"/>
  <c r="F123" i="1" s="1"/>
  <c r="G124" i="1"/>
  <c r="F124" i="1" s="1"/>
  <c r="G125" i="1"/>
  <c r="G126" i="1"/>
  <c r="F126" i="1" s="1"/>
  <c r="G127" i="1"/>
  <c r="F127" i="1" s="1"/>
  <c r="G128" i="1"/>
  <c r="F128" i="1" s="1"/>
  <c r="G129" i="1"/>
  <c r="G130" i="1"/>
  <c r="F130" i="1" s="1"/>
  <c r="G131" i="1"/>
  <c r="F131" i="1" s="1"/>
  <c r="G132" i="1"/>
  <c r="F132" i="1" s="1"/>
  <c r="G133" i="1"/>
  <c r="G134" i="1"/>
  <c r="F134" i="1" s="1"/>
  <c r="G135" i="1"/>
  <c r="F135" i="1" s="1"/>
  <c r="G136" i="1"/>
  <c r="F136" i="1" s="1"/>
  <c r="G137" i="1"/>
  <c r="G138" i="1"/>
  <c r="F138" i="1" s="1"/>
  <c r="G139" i="1"/>
  <c r="F139" i="1" s="1"/>
  <c r="G140" i="1"/>
  <c r="F140" i="1" s="1"/>
  <c r="G141" i="1"/>
  <c r="G142" i="1"/>
  <c r="F142" i="1" s="1"/>
  <c r="G143" i="1"/>
  <c r="F143" i="1" s="1"/>
  <c r="G144" i="1"/>
  <c r="F144" i="1" s="1"/>
  <c r="G145" i="1"/>
  <c r="G146" i="1"/>
  <c r="F146" i="1" s="1"/>
  <c r="G147" i="1"/>
  <c r="F147" i="1" s="1"/>
  <c r="G148" i="1"/>
  <c r="F148" i="1" s="1"/>
  <c r="G149" i="1"/>
  <c r="G150" i="1"/>
  <c r="F150" i="1" s="1"/>
  <c r="G151" i="1"/>
  <c r="F151" i="1" s="1"/>
  <c r="G152" i="1"/>
  <c r="F152" i="1" s="1"/>
  <c r="G153" i="1"/>
  <c r="G154" i="1"/>
  <c r="F154" i="1" s="1"/>
  <c r="G155" i="1"/>
  <c r="F155" i="1" s="1"/>
  <c r="G156" i="1"/>
  <c r="F156" i="1" s="1"/>
  <c r="G157" i="1"/>
  <c r="G158" i="1"/>
  <c r="F158" i="1" s="1"/>
  <c r="G159" i="1"/>
  <c r="F159" i="1" s="1"/>
  <c r="G160" i="1"/>
  <c r="F160" i="1" s="1"/>
  <c r="G161" i="1"/>
  <c r="G162" i="1"/>
  <c r="F162" i="1" s="1"/>
  <c r="G163" i="1"/>
  <c r="F163" i="1" s="1"/>
  <c r="G164" i="1"/>
  <c r="F164" i="1" s="1"/>
  <c r="G165" i="1"/>
  <c r="G166" i="1"/>
  <c r="F166" i="1" s="1"/>
  <c r="G167" i="1"/>
  <c r="F167" i="1" s="1"/>
  <c r="G168" i="1"/>
  <c r="F168" i="1" s="1"/>
  <c r="G169" i="1"/>
  <c r="G170" i="1"/>
  <c r="F170" i="1" s="1"/>
  <c r="G171" i="1"/>
  <c r="F171" i="1" s="1"/>
  <c r="G172" i="1"/>
  <c r="F172" i="1" s="1"/>
  <c r="G173" i="1"/>
  <c r="G174" i="1"/>
  <c r="F174" i="1" s="1"/>
  <c r="G175" i="1"/>
  <c r="F175" i="1" s="1"/>
  <c r="G176" i="1"/>
  <c r="F176" i="1" s="1"/>
  <c r="G177" i="1"/>
  <c r="G178" i="1"/>
  <c r="F178" i="1" s="1"/>
  <c r="G179" i="1"/>
  <c r="F179" i="1" s="1"/>
  <c r="G180" i="1"/>
  <c r="F180" i="1" s="1"/>
  <c r="G181" i="1"/>
  <c r="G182" i="1"/>
  <c r="F182" i="1" s="1"/>
  <c r="G183" i="1"/>
  <c r="F183" i="1" s="1"/>
  <c r="G184" i="1"/>
  <c r="F184" i="1" s="1"/>
  <c r="G185" i="1"/>
  <c r="G186" i="1"/>
  <c r="F186" i="1" s="1"/>
  <c r="G187" i="1"/>
  <c r="F187" i="1" s="1"/>
  <c r="G188" i="1"/>
  <c r="F188" i="1" s="1"/>
  <c r="G189" i="1"/>
  <c r="G190" i="1"/>
  <c r="F190" i="1" s="1"/>
  <c r="G191" i="1"/>
  <c r="F191" i="1" s="1"/>
  <c r="G192" i="1"/>
  <c r="F192" i="1" s="1"/>
  <c r="G193" i="1"/>
  <c r="G194" i="1"/>
  <c r="F194" i="1" s="1"/>
  <c r="G195" i="1"/>
  <c r="F195" i="1" s="1"/>
  <c r="G196" i="1"/>
  <c r="F196" i="1" s="1"/>
  <c r="G197" i="1"/>
  <c r="G198" i="1"/>
  <c r="F198" i="1" s="1"/>
  <c r="G199" i="1"/>
  <c r="F199" i="1" s="1"/>
  <c r="G200" i="1"/>
  <c r="F200" i="1" s="1"/>
  <c r="G201" i="1"/>
  <c r="G202" i="1"/>
  <c r="F202" i="1" s="1"/>
  <c r="G203" i="1"/>
  <c r="F203" i="1" s="1"/>
  <c r="G6" i="1" l="1"/>
  <c r="F6" i="1" s="1"/>
  <c r="B6" i="1"/>
  <c r="G5" i="1"/>
  <c r="F5" i="1" s="1"/>
  <c r="B5" i="1"/>
  <c r="D62" i="2" l="1"/>
  <c r="D58" i="2"/>
  <c r="D59" i="2"/>
  <c r="E2" i="1"/>
  <c r="D12" i="2"/>
  <c r="D23" i="2"/>
  <c r="D49" i="2"/>
  <c r="D28" i="2"/>
  <c r="D21" i="2"/>
  <c r="D50" i="2"/>
  <c r="D41" i="2"/>
  <c r="D57" i="2"/>
  <c r="D19" i="2"/>
  <c r="D11" i="2"/>
  <c r="D38" i="2"/>
  <c r="D37" i="2"/>
  <c r="D35" i="2"/>
  <c r="D55" i="2"/>
  <c r="D15" i="2"/>
  <c r="D16" i="2"/>
  <c r="D32" i="2"/>
  <c r="D25" i="2"/>
  <c r="D39" i="2"/>
  <c r="D33" i="2"/>
  <c r="D31" i="2"/>
  <c r="D14" i="2"/>
  <c r="D34" i="2"/>
  <c r="D60" i="2"/>
  <c r="D42" i="2"/>
  <c r="D24" i="2"/>
  <c r="D44" i="2"/>
  <c r="D43" i="2"/>
  <c r="D22" i="2"/>
  <c r="D18" i="2"/>
  <c r="D26" i="2"/>
  <c r="D30" i="2"/>
  <c r="D53" i="2"/>
  <c r="D40" i="2"/>
  <c r="D13" i="2"/>
  <c r="D20" i="2"/>
  <c r="D36" i="2"/>
  <c r="D56" i="2"/>
  <c r="D29" i="2"/>
  <c r="D61" i="2"/>
  <c r="D17" i="2"/>
  <c r="D27" i="2"/>
  <c r="D54" i="2" l="1"/>
  <c r="D52" i="2"/>
  <c r="D51" i="2"/>
  <c r="D48" i="2"/>
  <c r="D47" i="2"/>
  <c r="D46" i="2"/>
  <c r="D45" i="2"/>
  <c r="G2" i="1"/>
  <c r="F2" i="1"/>
  <c r="E8" i="2" l="1"/>
</calcChain>
</file>

<file path=xl/sharedStrings.xml><?xml version="1.0" encoding="utf-8"?>
<sst xmlns="http://schemas.openxmlformats.org/spreadsheetml/2006/main" count="47" uniqueCount="46">
  <si>
    <t>Name:</t>
  </si>
  <si>
    <t>Summe:</t>
  </si>
  <si>
    <t>Datum:</t>
  </si>
  <si>
    <t>KW</t>
  </si>
  <si>
    <t>Zeit</t>
  </si>
  <si>
    <t>Tätigkeit</t>
  </si>
  <si>
    <t xml:space="preserve">von </t>
  </si>
  <si>
    <t>bis</t>
  </si>
  <si>
    <t>Woche:</t>
  </si>
  <si>
    <t>Arbeitszeit:</t>
  </si>
  <si>
    <t>Datum</t>
  </si>
  <si>
    <t>Kandidat/in:</t>
  </si>
  <si>
    <t>Jahrgang:</t>
  </si>
  <si>
    <t xml:space="preserve">Betreuer: </t>
  </si>
  <si>
    <t>individuelle  
Themenstellung:</t>
  </si>
  <si>
    <t>Thema: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</si>
  <si>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</si>
  <si>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</si>
  <si>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</si>
  <si>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Fach-kompetenz</t>
  </si>
  <si>
    <t>Methoden-kompetenz</t>
  </si>
  <si>
    <t>Selbst-kompetenz</t>
  </si>
  <si>
    <t>Sprach-kompetenz</t>
  </si>
  <si>
    <t>Dokumentation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</si>
  <si>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</si>
  <si>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</si>
  <si>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Gesprächsnotiz</t>
  </si>
  <si>
    <t>Betreuungsprotokoll für Diplomarbeit in der HTL Hollabrunn</t>
  </si>
  <si>
    <t>Begründung:</t>
  </si>
  <si>
    <t>Aufgaben, To-Do</t>
  </si>
  <si>
    <t>GUI-Design: einstellbare Sidebars, ein-&amp; ausblenden von GUI-Elementen</t>
  </si>
  <si>
    <t>5BHEL 2018/19</t>
  </si>
  <si>
    <t>Philipp Vanek</t>
  </si>
  <si>
    <t>Einlesen in Netbeans für GUI-Design (später in Gruppe dagegen entschieden)</t>
  </si>
  <si>
    <t>Netbeans-Programmierung testen</t>
  </si>
  <si>
    <t>in Electron einlesen, Testprogramme schreiben</t>
  </si>
  <si>
    <t>In Github (Versionierung) eingelesen</t>
  </si>
  <si>
    <t>Java-Kurs (WIH)</t>
  </si>
  <si>
    <t>Dokumentationsbesprechung, Fehlerbehebung, Konsole programmiert</t>
  </si>
  <si>
    <t>IPC-Interprozesskommunikation, Fehlerbehebung</t>
  </si>
  <si>
    <t>Kommentieren des Codes, Editor erstellen</t>
  </si>
  <si>
    <t>Installation von Electron und Modulen, einlesen in Electron</t>
  </si>
  <si>
    <t>Philipp Vanek : 28.06.2018</t>
  </si>
  <si>
    <t>p5.js lernen</t>
  </si>
  <si>
    <t>p5.js lernen und austesten</t>
  </si>
  <si>
    <t>editor 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</si>
</sst>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5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2" fontId="0" fillId="0" borderId="0" xfId="0" applyNumberFormat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2" xfId="0" applyFill="1" applyBorder="1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2" fontId="3" fillId="3" borderId="7" xfId="0" applyNumberFormat="1" applyFont="1" applyFill="1" applyBorder="1" applyAlignment="1">
      <alignment vertical="center"/>
    </xf>
    <xf numFmtId="16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 applyProtection="1">
      <alignment horizontal="center" vertical="center"/>
      <protection locked="0"/>
    </xf>
    <xf numFmtId="166" fontId="3" fillId="0" borderId="8" xfId="0" applyNumberFormat="1" applyFont="1" applyBorder="1" applyAlignment="1" applyProtection="1">
      <alignment horizontal="center" vertical="center"/>
      <protection locked="0"/>
    </xf>
    <xf numFmtId="2" fontId="3" fillId="2" borderId="10" xfId="0" applyNumberFormat="1" applyFont="1" applyFill="1" applyBorder="1" applyAlignment="1">
      <alignment horizontal="center" vertical="center"/>
    </xf>
    <xf numFmtId="2" fontId="3" fillId="2" borderId="27" xfId="0" applyNumberFormat="1" applyFont="1" applyFill="1" applyBorder="1" applyAlignment="1">
      <alignment horizontal="center" vertical="center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>
      <alignment vertical="center" wrapText="1"/>
    </xf>
    <xf numFmtId="2" fontId="3" fillId="2" borderId="9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vertical="top" wrapText="1"/>
    </xf>
    <xf numFmtId="165" fontId="3" fillId="0" borderId="17" xfId="0" applyNumberFormat="1" applyFont="1" applyBorder="1" applyAlignment="1" applyProtection="1">
      <alignment horizontal="center" vertical="center"/>
      <protection locked="0"/>
    </xf>
    <xf numFmtId="166" fontId="3" fillId="0" borderId="18" xfId="0" applyNumberFormat="1" applyFont="1" applyBorder="1" applyAlignment="1" applyProtection="1">
      <alignment horizontal="center" vertical="center"/>
      <protection locked="0"/>
    </xf>
    <xf numFmtId="166" fontId="3" fillId="0" borderId="19" xfId="0" applyNumberFormat="1" applyFont="1" applyBorder="1" applyAlignment="1" applyProtection="1">
      <alignment horizontal="center" vertical="center"/>
      <protection locked="0"/>
    </xf>
    <xf numFmtId="2" fontId="3" fillId="2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28" xfId="0" applyBorder="1"/>
    <xf numFmtId="0" fontId="0" fillId="0" borderId="28" xfId="0" applyBorder="1" applyAlignment="1">
      <alignment wrapText="1"/>
    </xf>
    <xf numFmtId="0" fontId="0" fillId="0" borderId="28" xfId="0" applyBorder="1" applyAlignment="1">
      <alignment horizontal="center" vertical="center"/>
    </xf>
    <xf numFmtId="14" fontId="0" fillId="0" borderId="28" xfId="0" applyNumberFormat="1" applyBorder="1" applyAlignment="1">
      <alignment horizontal="left" vertical="top"/>
    </xf>
    <xf numFmtId="0" fontId="0" fillId="0" borderId="28" xfId="0" applyBorder="1" applyAlignment="1">
      <alignment horizontal="left" vertical="top" wrapText="1"/>
    </xf>
    <xf numFmtId="0" fontId="0" fillId="0" borderId="2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7" fillId="0" borderId="28" xfId="0" applyFont="1" applyBorder="1" applyAlignment="1">
      <alignment horizontal="center" vertical="center" textRotation="90" wrapText="1"/>
    </xf>
    <xf numFmtId="0" fontId="0" fillId="0" borderId="28" xfId="0" applyFont="1" applyBorder="1" applyAlignment="1">
      <alignment horizontal="left"/>
    </xf>
    <xf numFmtId="0" fontId="8" fillId="0" borderId="28" xfId="0" applyFont="1" applyBorder="1" applyAlignment="1">
      <alignment horizontal="left" wrapText="1"/>
    </xf>
    <xf numFmtId="0" fontId="0" fillId="0" borderId="0" xfId="0" applyAlignment="1"/>
    <xf numFmtId="165" fontId="0" fillId="0" borderId="14" xfId="0" applyNumberFormat="1" applyFont="1" applyBorder="1" applyAlignment="1" applyProtection="1">
      <alignment horizontal="center" vertical="center"/>
      <protection locked="0"/>
    </xf>
    <xf numFmtId="0" fontId="0" fillId="0" borderId="16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3" fillId="5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2" fontId="5" fillId="3" borderId="23" xfId="0" applyNumberFormat="1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2" fontId="6" fillId="3" borderId="25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6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Vanek </a:t>
            </a:r>
          </a:p>
        </c:rich>
      </c:tx>
      <c:layout>
        <c:manualLayout>
          <c:xMode val="edge"/>
          <c:yMode val="edge"/>
          <c:x val="0.341916427315250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</c:v>
                </c:pt>
                <c:pt idx="10">
                  <c:v>7.8333333333333339</c:v>
                </c:pt>
                <c:pt idx="11">
                  <c:v>17.75</c:v>
                </c:pt>
                <c:pt idx="12">
                  <c:v>0</c:v>
                </c:pt>
                <c:pt idx="13">
                  <c:v>0</c:v>
                </c:pt>
                <c:pt idx="14">
                  <c:v>8.1333333333333329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1.0833333333333333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2017 / 2018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203"/>
  <sheetViews>
    <sheetView tabSelected="1" zoomScaleNormal="100" workbookViewId="0">
      <selection activeCell="H19" sqref="H19"/>
    </sheetView>
  </sheetViews>
  <sheetFormatPr baseColWidth="10" defaultColWidth="9.140625" defaultRowHeight="15" x14ac:dyDescent="0.25"/>
  <cols>
    <col min="1" max="1" width="10.85546875" style="32" customWidth="1"/>
    <col min="2" max="2" width="9.140625" style="10" customWidth="1"/>
    <col min="3" max="3" width="7" style="10" customWidth="1"/>
    <col min="4" max="4" width="7.5703125" style="33" customWidth="1"/>
    <col min="5" max="5" width="8.5703125" style="10" bestFit="1" customWidth="1"/>
    <col min="6" max="7" width="9.42578125" style="10" bestFit="1" customWidth="1"/>
    <col min="8" max="8" width="83.42578125" style="32" customWidth="1"/>
    <col min="9" max="16384" width="9.140625" style="10"/>
  </cols>
  <sheetData>
    <row r="1" spans="1:234" ht="15.75" thickBot="1" x14ac:dyDescent="0.3">
      <c r="A1" s="48" t="s">
        <v>0</v>
      </c>
      <c r="B1" s="48"/>
      <c r="C1" s="48"/>
      <c r="D1" s="49" t="s">
        <v>42</v>
      </c>
      <c r="E1" s="50"/>
      <c r="F1" s="50"/>
      <c r="G1" s="50"/>
      <c r="H1" s="51"/>
    </row>
    <row r="2" spans="1:234" ht="15.75" thickBot="1" x14ac:dyDescent="0.3">
      <c r="A2" s="52" t="s">
        <v>1</v>
      </c>
      <c r="B2" s="52"/>
      <c r="C2" s="52"/>
      <c r="D2" s="52"/>
      <c r="E2" s="11">
        <f>SUM(E5:E203)</f>
        <v>20.84</v>
      </c>
      <c r="F2" s="11">
        <f>SUM(F5:F203)</f>
        <v>23.46</v>
      </c>
      <c r="G2" s="12">
        <f>SUM(G5:G203)</f>
        <v>44.300000000000004</v>
      </c>
      <c r="H2" s="13"/>
    </row>
    <row r="3" spans="1:234" s="14" customFormat="1" ht="13.5" customHeight="1" thickBot="1" x14ac:dyDescent="0.3">
      <c r="A3" s="51" t="s">
        <v>2</v>
      </c>
      <c r="B3" s="53" t="s">
        <v>3</v>
      </c>
      <c r="C3" s="54" t="s">
        <v>4</v>
      </c>
      <c r="D3" s="54"/>
      <c r="E3" s="55" t="s">
        <v>16</v>
      </c>
      <c r="F3" s="56" t="s">
        <v>17</v>
      </c>
      <c r="G3" s="56" t="s">
        <v>18</v>
      </c>
      <c r="H3" s="57" t="s">
        <v>5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</row>
    <row r="4" spans="1:234" ht="15.75" thickBot="1" x14ac:dyDescent="0.3">
      <c r="A4" s="51"/>
      <c r="B4" s="53"/>
      <c r="C4" s="15" t="s">
        <v>6</v>
      </c>
      <c r="D4" s="16" t="s">
        <v>7</v>
      </c>
      <c r="E4" s="55"/>
      <c r="F4" s="56"/>
      <c r="G4" s="56"/>
      <c r="H4" s="58"/>
    </row>
    <row r="5" spans="1:234" x14ac:dyDescent="0.25">
      <c r="A5" s="17">
        <v>43189</v>
      </c>
      <c r="B5" s="18">
        <f t="shared" ref="B5:B69" si="0">TRUNC((A5-DATE(YEAR(A5+3-MOD(A5-2,7)),1,MOD(A5-2,7)-9))/7)</f>
        <v>13</v>
      </c>
      <c r="C5" s="19">
        <v>0.625</v>
      </c>
      <c r="D5" s="20">
        <v>0.875</v>
      </c>
      <c r="E5" s="21">
        <v>0</v>
      </c>
      <c r="F5" s="22">
        <f t="shared" ref="F5:F70" si="1">G5-E5</f>
        <v>6</v>
      </c>
      <c r="G5" s="21">
        <f t="shared" ref="G5:G69" si="2">HOUR($D5-$C5)+MINUTE($D5-$C5)/60</f>
        <v>6</v>
      </c>
      <c r="H5" s="47" t="s">
        <v>33</v>
      </c>
    </row>
    <row r="6" spans="1:234" x14ac:dyDescent="0.25">
      <c r="A6" s="45">
        <v>43190</v>
      </c>
      <c r="B6" s="18">
        <f t="shared" si="0"/>
        <v>13</v>
      </c>
      <c r="C6" s="19">
        <v>0.61458333333333337</v>
      </c>
      <c r="D6" s="20">
        <v>0.65625</v>
      </c>
      <c r="E6" s="22">
        <v>0</v>
      </c>
      <c r="F6" s="22">
        <f t="shared" si="1"/>
        <v>1</v>
      </c>
      <c r="G6" s="21">
        <f t="shared" si="2"/>
        <v>1</v>
      </c>
      <c r="H6" s="46" t="s">
        <v>34</v>
      </c>
    </row>
    <row r="7" spans="1:234" x14ac:dyDescent="0.25">
      <c r="A7" s="23"/>
      <c r="B7" s="18" t="e">
        <f t="shared" si="0"/>
        <v>#NUM!</v>
      </c>
      <c r="C7" s="19"/>
      <c r="D7" s="20"/>
      <c r="E7" s="22"/>
      <c r="F7" s="22">
        <f t="shared" si="1"/>
        <v>0</v>
      </c>
      <c r="G7" s="21">
        <f t="shared" si="2"/>
        <v>0</v>
      </c>
      <c r="H7" s="24"/>
    </row>
    <row r="8" spans="1:234" x14ac:dyDescent="0.25">
      <c r="A8" s="17">
        <v>43194</v>
      </c>
      <c r="B8" s="18">
        <f t="shared" si="0"/>
        <v>14</v>
      </c>
      <c r="C8" s="19">
        <v>0.61458333333333337</v>
      </c>
      <c r="D8" s="20">
        <v>0.65972222222222221</v>
      </c>
      <c r="E8" s="22">
        <v>0</v>
      </c>
      <c r="F8" s="22">
        <f t="shared" si="1"/>
        <v>1.0833333333333333</v>
      </c>
      <c r="G8" s="21">
        <f t="shared" si="2"/>
        <v>1.0833333333333333</v>
      </c>
      <c r="H8" s="46" t="s">
        <v>41</v>
      </c>
    </row>
    <row r="9" spans="1:234" x14ac:dyDescent="0.25">
      <c r="A9" s="23">
        <v>43265</v>
      </c>
      <c r="B9" s="18">
        <f t="shared" si="0"/>
        <v>24</v>
      </c>
      <c r="C9" s="19">
        <v>0.58333333333333337</v>
      </c>
      <c r="D9" s="20">
        <v>0.6875</v>
      </c>
      <c r="E9" s="22">
        <v>2.5</v>
      </c>
      <c r="F9" s="22">
        <f t="shared" si="1"/>
        <v>0</v>
      </c>
      <c r="G9" s="21">
        <f t="shared" si="2"/>
        <v>2.5</v>
      </c>
      <c r="H9" s="46" t="s">
        <v>35</v>
      </c>
    </row>
    <row r="10" spans="1:234" x14ac:dyDescent="0.25">
      <c r="A10" s="23">
        <v>43270</v>
      </c>
      <c r="B10" s="18">
        <f t="shared" si="0"/>
        <v>25</v>
      </c>
      <c r="C10" s="19">
        <v>0.3263888888888889</v>
      </c>
      <c r="D10" s="20">
        <v>0.58333333333333337</v>
      </c>
      <c r="E10" s="22">
        <v>6.17</v>
      </c>
      <c r="F10" s="22">
        <f t="shared" si="1"/>
        <v>-3.3333333333329662E-3</v>
      </c>
      <c r="G10" s="21">
        <f t="shared" si="2"/>
        <v>6.166666666666667</v>
      </c>
      <c r="H10" s="46" t="s">
        <v>30</v>
      </c>
    </row>
    <row r="11" spans="1:234" x14ac:dyDescent="0.25">
      <c r="A11" s="23">
        <v>43271</v>
      </c>
      <c r="B11" s="18">
        <f t="shared" si="0"/>
        <v>25</v>
      </c>
      <c r="C11" s="19">
        <v>0.47916666666666669</v>
      </c>
      <c r="D11" s="20">
        <v>0.54861111111111105</v>
      </c>
      <c r="E11" s="22">
        <v>1.67</v>
      </c>
      <c r="F11" s="22">
        <f t="shared" si="1"/>
        <v>-3.3333333333334103E-3</v>
      </c>
      <c r="G11" s="21">
        <f t="shared" si="2"/>
        <v>1.6666666666666665</v>
      </c>
      <c r="H11" s="46" t="s">
        <v>36</v>
      </c>
    </row>
    <row r="12" spans="1:234" x14ac:dyDescent="0.25">
      <c r="A12" s="23">
        <v>43276</v>
      </c>
      <c r="B12" s="18">
        <f t="shared" si="0"/>
        <v>26</v>
      </c>
      <c r="C12" s="19">
        <v>0.33333333333333331</v>
      </c>
      <c r="D12" s="20">
        <v>0.54861111111111105</v>
      </c>
      <c r="E12" s="22">
        <v>5.17</v>
      </c>
      <c r="F12" s="22">
        <f t="shared" si="1"/>
        <v>-3.3333333333329662E-3</v>
      </c>
      <c r="G12" s="21">
        <f t="shared" si="2"/>
        <v>5.166666666666667</v>
      </c>
      <c r="H12" s="46" t="s">
        <v>37</v>
      </c>
    </row>
    <row r="13" spans="1:234" x14ac:dyDescent="0.25">
      <c r="A13" s="23">
        <v>43277</v>
      </c>
      <c r="B13" s="18">
        <f t="shared" si="0"/>
        <v>26</v>
      </c>
      <c r="C13" s="19">
        <v>0.3263888888888889</v>
      </c>
      <c r="D13" s="20">
        <v>0.57986111111111105</v>
      </c>
      <c r="E13" s="22">
        <v>5.33</v>
      </c>
      <c r="F13" s="22">
        <f t="shared" si="1"/>
        <v>0.75333333333333297</v>
      </c>
      <c r="G13" s="21">
        <f t="shared" si="2"/>
        <v>6.083333333333333</v>
      </c>
      <c r="H13" s="46" t="s">
        <v>38</v>
      </c>
    </row>
    <row r="14" spans="1:234" x14ac:dyDescent="0.25">
      <c r="A14" s="23">
        <v>43278</v>
      </c>
      <c r="B14" s="18">
        <f t="shared" si="0"/>
        <v>26</v>
      </c>
      <c r="C14" s="19">
        <v>0.75</v>
      </c>
      <c r="D14" s="20">
        <v>0.85416666666666663</v>
      </c>
      <c r="E14" s="22">
        <v>0</v>
      </c>
      <c r="F14" s="22">
        <f t="shared" si="1"/>
        <v>2.5</v>
      </c>
      <c r="G14" s="21">
        <f t="shared" si="2"/>
        <v>2.5</v>
      </c>
      <c r="H14" s="46" t="s">
        <v>39</v>
      </c>
    </row>
    <row r="15" spans="1:234" x14ac:dyDescent="0.25">
      <c r="A15" s="23">
        <v>43279</v>
      </c>
      <c r="B15" s="18">
        <f t="shared" si="0"/>
        <v>26</v>
      </c>
      <c r="C15" s="19">
        <v>0.75</v>
      </c>
      <c r="D15" s="20">
        <v>0.91666666666666663</v>
      </c>
      <c r="E15" s="22">
        <v>0</v>
      </c>
      <c r="F15" s="22">
        <f t="shared" si="1"/>
        <v>4</v>
      </c>
      <c r="G15" s="21">
        <f t="shared" si="2"/>
        <v>4</v>
      </c>
      <c r="H15" s="46" t="s">
        <v>40</v>
      </c>
    </row>
    <row r="16" spans="1:234" x14ac:dyDescent="0.25">
      <c r="A16" s="23">
        <v>43300</v>
      </c>
      <c r="B16" s="18">
        <f t="shared" si="0"/>
        <v>29</v>
      </c>
      <c r="C16" s="19">
        <v>0.41666666666666669</v>
      </c>
      <c r="D16" s="20">
        <v>0.55763888888888891</v>
      </c>
      <c r="E16" s="22">
        <v>0</v>
      </c>
      <c r="F16" s="22">
        <f t="shared" si="1"/>
        <v>3.3833333333333333</v>
      </c>
      <c r="G16" s="21">
        <f t="shared" si="2"/>
        <v>3.3833333333333333</v>
      </c>
      <c r="H16" s="46" t="s">
        <v>43</v>
      </c>
    </row>
    <row r="17" spans="1:8" x14ac:dyDescent="0.25">
      <c r="A17" s="23">
        <v>43301</v>
      </c>
      <c r="B17" s="18">
        <f t="shared" si="0"/>
        <v>29</v>
      </c>
      <c r="C17" s="19">
        <v>0.375</v>
      </c>
      <c r="D17" s="20">
        <v>0.54166666666666663</v>
      </c>
      <c r="E17" s="22">
        <v>0</v>
      </c>
      <c r="F17" s="22">
        <f t="shared" si="1"/>
        <v>4</v>
      </c>
      <c r="G17" s="21">
        <f t="shared" si="2"/>
        <v>4</v>
      </c>
      <c r="H17" s="46" t="s">
        <v>44</v>
      </c>
    </row>
    <row r="18" spans="1:8" x14ac:dyDescent="0.25">
      <c r="A18" s="23">
        <v>43301</v>
      </c>
      <c r="B18" s="18">
        <f t="shared" si="0"/>
        <v>29</v>
      </c>
      <c r="C18" s="19">
        <v>0.8125</v>
      </c>
      <c r="D18" s="20">
        <v>0.84375</v>
      </c>
      <c r="E18" s="22">
        <v>0</v>
      </c>
      <c r="F18" s="22">
        <f t="shared" si="1"/>
        <v>0.75</v>
      </c>
      <c r="G18" s="21">
        <f t="shared" si="2"/>
        <v>0.75</v>
      </c>
      <c r="H18" s="46" t="s">
        <v>45</v>
      </c>
    </row>
    <row r="19" spans="1:8" x14ac:dyDescent="0.25">
      <c r="A19" s="23"/>
      <c r="B19" s="18" t="e">
        <f t="shared" si="0"/>
        <v>#NUM!</v>
      </c>
      <c r="C19" s="19"/>
      <c r="D19" s="20"/>
      <c r="E19" s="22"/>
      <c r="F19" s="22">
        <f t="shared" si="1"/>
        <v>0</v>
      </c>
      <c r="G19" s="21">
        <f t="shared" si="2"/>
        <v>0</v>
      </c>
      <c r="H19" s="24"/>
    </row>
    <row r="20" spans="1:8" x14ac:dyDescent="0.25">
      <c r="A20" s="23"/>
      <c r="B20" s="18" t="e">
        <f t="shared" si="0"/>
        <v>#NUM!</v>
      </c>
      <c r="C20" s="19"/>
      <c r="D20" s="20"/>
      <c r="E20" s="22"/>
      <c r="F20" s="22">
        <f t="shared" si="1"/>
        <v>0</v>
      </c>
      <c r="G20" s="21">
        <f t="shared" si="2"/>
        <v>0</v>
      </c>
      <c r="H20" s="24"/>
    </row>
    <row r="21" spans="1:8" x14ac:dyDescent="0.25">
      <c r="A21" s="23"/>
      <c r="B21" s="18" t="e">
        <f t="shared" si="0"/>
        <v>#NUM!</v>
      </c>
      <c r="C21" s="19"/>
      <c r="D21" s="20"/>
      <c r="E21" s="22"/>
      <c r="F21" s="22">
        <f t="shared" si="1"/>
        <v>0</v>
      </c>
      <c r="G21" s="21">
        <f t="shared" si="2"/>
        <v>0</v>
      </c>
      <c r="H21" s="24"/>
    </row>
    <row r="22" spans="1:8" x14ac:dyDescent="0.25">
      <c r="A22" s="23"/>
      <c r="B22" s="18" t="e">
        <f t="shared" si="0"/>
        <v>#NUM!</v>
      </c>
      <c r="C22" s="19"/>
      <c r="D22" s="20"/>
      <c r="E22" s="22"/>
      <c r="F22" s="22">
        <f t="shared" si="1"/>
        <v>0</v>
      </c>
      <c r="G22" s="21">
        <f t="shared" si="2"/>
        <v>0</v>
      </c>
      <c r="H22" s="24"/>
    </row>
    <row r="23" spans="1:8" x14ac:dyDescent="0.25">
      <c r="A23" s="23"/>
      <c r="B23" s="18" t="e">
        <f t="shared" si="0"/>
        <v>#NUM!</v>
      </c>
      <c r="C23" s="19"/>
      <c r="D23" s="20"/>
      <c r="E23" s="22"/>
      <c r="F23" s="22">
        <f t="shared" si="1"/>
        <v>0</v>
      </c>
      <c r="G23" s="21">
        <f t="shared" si="2"/>
        <v>0</v>
      </c>
      <c r="H23" s="24"/>
    </row>
    <row r="24" spans="1:8" x14ac:dyDescent="0.25">
      <c r="A24" s="23"/>
      <c r="B24" s="18" t="e">
        <f t="shared" si="0"/>
        <v>#NUM!</v>
      </c>
      <c r="C24" s="19"/>
      <c r="D24" s="20"/>
      <c r="E24" s="22"/>
      <c r="F24" s="22">
        <f t="shared" si="1"/>
        <v>0</v>
      </c>
      <c r="G24" s="21">
        <f t="shared" si="2"/>
        <v>0</v>
      </c>
      <c r="H24" s="24"/>
    </row>
    <row r="25" spans="1:8" x14ac:dyDescent="0.25">
      <c r="A25" s="23"/>
      <c r="B25" s="18" t="e">
        <f t="shared" si="0"/>
        <v>#NUM!</v>
      </c>
      <c r="C25" s="19"/>
      <c r="D25" s="20"/>
      <c r="E25" s="22"/>
      <c r="F25" s="22">
        <f t="shared" si="1"/>
        <v>0</v>
      </c>
      <c r="G25" s="21">
        <f t="shared" si="2"/>
        <v>0</v>
      </c>
      <c r="H25" s="24"/>
    </row>
    <row r="26" spans="1:8" x14ac:dyDescent="0.25">
      <c r="A26" s="23"/>
      <c r="B26" s="18" t="e">
        <f t="shared" si="0"/>
        <v>#NUM!</v>
      </c>
      <c r="C26" s="19"/>
      <c r="D26" s="20"/>
      <c r="E26" s="22"/>
      <c r="F26" s="22">
        <f t="shared" si="1"/>
        <v>0</v>
      </c>
      <c r="G26" s="21">
        <f t="shared" si="2"/>
        <v>0</v>
      </c>
      <c r="H26" s="24"/>
    </row>
    <row r="27" spans="1:8" x14ac:dyDescent="0.25">
      <c r="A27" s="23"/>
      <c r="B27" s="18" t="e">
        <f t="shared" si="0"/>
        <v>#NUM!</v>
      </c>
      <c r="C27" s="19"/>
      <c r="D27" s="20"/>
      <c r="E27" s="22"/>
      <c r="F27" s="22">
        <f t="shared" si="1"/>
        <v>0</v>
      </c>
      <c r="G27" s="21">
        <f t="shared" si="2"/>
        <v>0</v>
      </c>
      <c r="H27" s="24"/>
    </row>
    <row r="28" spans="1:8" x14ac:dyDescent="0.25">
      <c r="A28" s="23"/>
      <c r="B28" s="18" t="e">
        <f t="shared" si="0"/>
        <v>#NUM!</v>
      </c>
      <c r="C28" s="19"/>
      <c r="D28" s="20"/>
      <c r="E28" s="22"/>
      <c r="F28" s="22">
        <f t="shared" si="1"/>
        <v>0</v>
      </c>
      <c r="G28" s="21">
        <f t="shared" si="2"/>
        <v>0</v>
      </c>
      <c r="H28" s="24"/>
    </row>
    <row r="29" spans="1:8" x14ac:dyDescent="0.25">
      <c r="A29" s="23"/>
      <c r="B29" s="18" t="e">
        <f t="shared" si="0"/>
        <v>#NUM!</v>
      </c>
      <c r="C29" s="19"/>
      <c r="D29" s="20"/>
      <c r="E29" s="22"/>
      <c r="F29" s="22">
        <f t="shared" si="1"/>
        <v>0</v>
      </c>
      <c r="G29" s="21">
        <f t="shared" si="2"/>
        <v>0</v>
      </c>
      <c r="H29" s="24"/>
    </row>
    <row r="30" spans="1:8" x14ac:dyDescent="0.25">
      <c r="A30" s="23"/>
      <c r="B30" s="18" t="e">
        <f t="shared" si="0"/>
        <v>#NUM!</v>
      </c>
      <c r="C30" s="19"/>
      <c r="D30" s="20"/>
      <c r="E30" s="22"/>
      <c r="F30" s="22">
        <f t="shared" si="1"/>
        <v>0</v>
      </c>
      <c r="G30" s="21">
        <f t="shared" si="2"/>
        <v>0</v>
      </c>
      <c r="H30" s="24"/>
    </row>
    <row r="31" spans="1:8" x14ac:dyDescent="0.25">
      <c r="A31" s="23"/>
      <c r="B31" s="18" t="e">
        <f t="shared" si="0"/>
        <v>#NUM!</v>
      </c>
      <c r="C31" s="19"/>
      <c r="D31" s="20"/>
      <c r="E31" s="22"/>
      <c r="F31" s="22">
        <f t="shared" si="1"/>
        <v>0</v>
      </c>
      <c r="G31" s="21">
        <f t="shared" si="2"/>
        <v>0</v>
      </c>
      <c r="H31" s="24"/>
    </row>
    <row r="32" spans="1:8" x14ac:dyDescent="0.25">
      <c r="A32" s="23"/>
      <c r="B32" s="18" t="e">
        <f t="shared" si="0"/>
        <v>#NUM!</v>
      </c>
      <c r="C32" s="19"/>
      <c r="D32" s="20"/>
      <c r="E32" s="22"/>
      <c r="F32" s="22">
        <f t="shared" si="1"/>
        <v>0</v>
      </c>
      <c r="G32" s="21">
        <f t="shared" si="2"/>
        <v>0</v>
      </c>
      <c r="H32" s="24"/>
    </row>
    <row r="33" spans="1:8" x14ac:dyDescent="0.25">
      <c r="A33" s="23"/>
      <c r="B33" s="18" t="e">
        <f t="shared" si="0"/>
        <v>#NUM!</v>
      </c>
      <c r="C33" s="19"/>
      <c r="D33" s="20"/>
      <c r="E33" s="22"/>
      <c r="F33" s="22">
        <f t="shared" si="1"/>
        <v>0</v>
      </c>
      <c r="G33" s="21">
        <f t="shared" si="2"/>
        <v>0</v>
      </c>
      <c r="H33" s="24"/>
    </row>
    <row r="34" spans="1:8" x14ac:dyDescent="0.25">
      <c r="A34" s="23"/>
      <c r="B34" s="18" t="e">
        <f t="shared" si="0"/>
        <v>#NUM!</v>
      </c>
      <c r="C34" s="19"/>
      <c r="D34" s="20"/>
      <c r="E34" s="22"/>
      <c r="F34" s="22">
        <f t="shared" si="1"/>
        <v>0</v>
      </c>
      <c r="G34" s="21">
        <f t="shared" si="2"/>
        <v>0</v>
      </c>
      <c r="H34" s="24"/>
    </row>
    <row r="35" spans="1:8" x14ac:dyDescent="0.25">
      <c r="A35" s="23"/>
      <c r="B35" s="18" t="e">
        <f t="shared" si="0"/>
        <v>#NUM!</v>
      </c>
      <c r="C35" s="19"/>
      <c r="D35" s="20"/>
      <c r="E35" s="22"/>
      <c r="F35" s="22">
        <f t="shared" si="1"/>
        <v>0</v>
      </c>
      <c r="G35" s="21">
        <f t="shared" si="2"/>
        <v>0</v>
      </c>
      <c r="H35" s="24"/>
    </row>
    <row r="36" spans="1:8" x14ac:dyDescent="0.25">
      <c r="A36" s="23"/>
      <c r="B36" s="18" t="e">
        <f t="shared" si="0"/>
        <v>#NUM!</v>
      </c>
      <c r="C36" s="19"/>
      <c r="D36" s="20"/>
      <c r="E36" s="22"/>
      <c r="F36" s="22">
        <f t="shared" si="1"/>
        <v>0</v>
      </c>
      <c r="G36" s="21">
        <f t="shared" si="2"/>
        <v>0</v>
      </c>
      <c r="H36" s="24"/>
    </row>
    <row r="37" spans="1:8" x14ac:dyDescent="0.25">
      <c r="A37" s="23"/>
      <c r="B37" s="18" t="e">
        <f t="shared" si="0"/>
        <v>#NUM!</v>
      </c>
      <c r="C37" s="19"/>
      <c r="D37" s="20"/>
      <c r="E37" s="22"/>
      <c r="F37" s="22">
        <f t="shared" si="1"/>
        <v>0</v>
      </c>
      <c r="G37" s="21">
        <f t="shared" si="2"/>
        <v>0</v>
      </c>
      <c r="H37" s="24"/>
    </row>
    <row r="38" spans="1:8" x14ac:dyDescent="0.25">
      <c r="A38" s="23"/>
      <c r="B38" s="18" t="e">
        <f t="shared" si="0"/>
        <v>#NUM!</v>
      </c>
      <c r="C38" s="19"/>
      <c r="D38" s="20"/>
      <c r="E38" s="22"/>
      <c r="F38" s="22">
        <f t="shared" si="1"/>
        <v>0</v>
      </c>
      <c r="G38" s="21">
        <f t="shared" si="2"/>
        <v>0</v>
      </c>
      <c r="H38" s="24"/>
    </row>
    <row r="39" spans="1:8" x14ac:dyDescent="0.25">
      <c r="A39" s="23"/>
      <c r="B39" s="18" t="e">
        <f t="shared" si="0"/>
        <v>#NUM!</v>
      </c>
      <c r="C39" s="19"/>
      <c r="D39" s="20"/>
      <c r="E39" s="22"/>
      <c r="F39" s="22">
        <f t="shared" si="1"/>
        <v>0</v>
      </c>
      <c r="G39" s="21">
        <f t="shared" si="2"/>
        <v>0</v>
      </c>
      <c r="H39" s="24"/>
    </row>
    <row r="40" spans="1:8" x14ac:dyDescent="0.25">
      <c r="A40" s="23"/>
      <c r="B40" s="18" t="e">
        <f t="shared" si="0"/>
        <v>#NUM!</v>
      </c>
      <c r="C40" s="19"/>
      <c r="D40" s="20"/>
      <c r="E40" s="22"/>
      <c r="F40" s="22">
        <f t="shared" si="1"/>
        <v>0</v>
      </c>
      <c r="G40" s="21">
        <f t="shared" si="2"/>
        <v>0</v>
      </c>
      <c r="H40" s="24"/>
    </row>
    <row r="41" spans="1:8" x14ac:dyDescent="0.25">
      <c r="A41" s="23"/>
      <c r="B41" s="18" t="e">
        <f t="shared" si="0"/>
        <v>#NUM!</v>
      </c>
      <c r="C41" s="19"/>
      <c r="D41" s="20"/>
      <c r="E41" s="22"/>
      <c r="F41" s="22">
        <f t="shared" si="1"/>
        <v>0</v>
      </c>
      <c r="G41" s="21">
        <f t="shared" si="2"/>
        <v>0</v>
      </c>
      <c r="H41" s="24"/>
    </row>
    <row r="42" spans="1:8" x14ac:dyDescent="0.25">
      <c r="A42" s="23"/>
      <c r="B42" s="18" t="e">
        <f t="shared" si="0"/>
        <v>#NUM!</v>
      </c>
      <c r="C42" s="19"/>
      <c r="D42" s="20"/>
      <c r="E42" s="22"/>
      <c r="F42" s="22">
        <f t="shared" si="1"/>
        <v>0</v>
      </c>
      <c r="G42" s="21">
        <f t="shared" si="2"/>
        <v>0</v>
      </c>
      <c r="H42" s="24"/>
    </row>
    <row r="43" spans="1:8" x14ac:dyDescent="0.25">
      <c r="A43" s="23"/>
      <c r="B43" s="18" t="e">
        <f t="shared" si="0"/>
        <v>#NUM!</v>
      </c>
      <c r="C43" s="19"/>
      <c r="D43" s="20"/>
      <c r="E43" s="22"/>
      <c r="F43" s="22">
        <f t="shared" si="1"/>
        <v>0</v>
      </c>
      <c r="G43" s="21">
        <f t="shared" si="2"/>
        <v>0</v>
      </c>
      <c r="H43" s="24"/>
    </row>
    <row r="44" spans="1:8" x14ac:dyDescent="0.25">
      <c r="A44" s="23"/>
      <c r="B44" s="18" t="e">
        <f t="shared" si="0"/>
        <v>#NUM!</v>
      </c>
      <c r="C44" s="19"/>
      <c r="D44" s="20"/>
      <c r="E44" s="22"/>
      <c r="F44" s="22">
        <f t="shared" si="1"/>
        <v>0</v>
      </c>
      <c r="G44" s="21">
        <f t="shared" si="2"/>
        <v>0</v>
      </c>
      <c r="H44" s="24"/>
    </row>
    <row r="45" spans="1:8" x14ac:dyDescent="0.25">
      <c r="A45" s="23"/>
      <c r="B45" s="18" t="e">
        <f t="shared" si="0"/>
        <v>#NUM!</v>
      </c>
      <c r="C45" s="19"/>
      <c r="D45" s="20"/>
      <c r="E45" s="22"/>
      <c r="F45" s="22">
        <f t="shared" si="1"/>
        <v>0</v>
      </c>
      <c r="G45" s="21">
        <f t="shared" si="2"/>
        <v>0</v>
      </c>
      <c r="H45" s="24"/>
    </row>
    <row r="46" spans="1:8" x14ac:dyDescent="0.25">
      <c r="A46" s="23"/>
      <c r="B46" s="18" t="e">
        <f t="shared" si="0"/>
        <v>#NUM!</v>
      </c>
      <c r="C46" s="19"/>
      <c r="D46" s="20"/>
      <c r="E46" s="22"/>
      <c r="F46" s="22">
        <f t="shared" si="1"/>
        <v>0</v>
      </c>
      <c r="G46" s="21">
        <f t="shared" si="2"/>
        <v>0</v>
      </c>
      <c r="H46" s="24"/>
    </row>
    <row r="47" spans="1:8" x14ac:dyDescent="0.25">
      <c r="A47" s="23"/>
      <c r="B47" s="18" t="e">
        <f t="shared" si="0"/>
        <v>#NUM!</v>
      </c>
      <c r="C47" s="19"/>
      <c r="D47" s="20"/>
      <c r="E47" s="22"/>
      <c r="F47" s="22">
        <f t="shared" si="1"/>
        <v>0</v>
      </c>
      <c r="G47" s="21">
        <f t="shared" si="2"/>
        <v>0</v>
      </c>
      <c r="H47" s="24"/>
    </row>
    <row r="48" spans="1:8" x14ac:dyDescent="0.25">
      <c r="A48" s="23"/>
      <c r="B48" s="18" t="e">
        <f t="shared" si="0"/>
        <v>#NUM!</v>
      </c>
      <c r="C48" s="19"/>
      <c r="D48" s="20"/>
      <c r="E48" s="22"/>
      <c r="F48" s="22">
        <f t="shared" si="1"/>
        <v>0</v>
      </c>
      <c r="G48" s="21">
        <f t="shared" si="2"/>
        <v>0</v>
      </c>
      <c r="H48" s="24"/>
    </row>
    <row r="49" spans="1:8" x14ac:dyDescent="0.25">
      <c r="A49" s="23"/>
      <c r="B49" s="18" t="e">
        <f t="shared" si="0"/>
        <v>#NUM!</v>
      </c>
      <c r="C49" s="19"/>
      <c r="D49" s="20"/>
      <c r="E49" s="22"/>
      <c r="F49" s="22">
        <f t="shared" si="1"/>
        <v>0</v>
      </c>
      <c r="G49" s="21">
        <f t="shared" si="2"/>
        <v>0</v>
      </c>
      <c r="H49" s="24"/>
    </row>
    <row r="50" spans="1:8" x14ac:dyDescent="0.25">
      <c r="A50" s="23"/>
      <c r="B50" s="18" t="e">
        <f t="shared" si="0"/>
        <v>#NUM!</v>
      </c>
      <c r="C50" s="19"/>
      <c r="D50" s="20"/>
      <c r="E50" s="22"/>
      <c r="F50" s="22">
        <f t="shared" si="1"/>
        <v>0</v>
      </c>
      <c r="G50" s="21">
        <f t="shared" si="2"/>
        <v>0</v>
      </c>
      <c r="H50" s="24"/>
    </row>
    <row r="51" spans="1:8" x14ac:dyDescent="0.25">
      <c r="A51" s="23"/>
      <c r="B51" s="18" t="e">
        <f t="shared" si="0"/>
        <v>#NUM!</v>
      </c>
      <c r="C51" s="19"/>
      <c r="D51" s="20"/>
      <c r="E51" s="22"/>
      <c r="F51" s="22">
        <f t="shared" si="1"/>
        <v>0</v>
      </c>
      <c r="G51" s="21">
        <f t="shared" si="2"/>
        <v>0</v>
      </c>
      <c r="H51" s="24"/>
    </row>
    <row r="52" spans="1:8" x14ac:dyDescent="0.25">
      <c r="A52" s="23"/>
      <c r="B52" s="18" t="e">
        <f t="shared" si="0"/>
        <v>#NUM!</v>
      </c>
      <c r="C52" s="19"/>
      <c r="D52" s="20"/>
      <c r="E52" s="22"/>
      <c r="F52" s="22">
        <f t="shared" si="1"/>
        <v>0</v>
      </c>
      <c r="G52" s="21">
        <f t="shared" si="2"/>
        <v>0</v>
      </c>
      <c r="H52" s="24"/>
    </row>
    <row r="53" spans="1:8" x14ac:dyDescent="0.25">
      <c r="A53" s="23"/>
      <c r="B53" s="18" t="e">
        <f t="shared" si="0"/>
        <v>#NUM!</v>
      </c>
      <c r="C53" s="19"/>
      <c r="D53" s="20"/>
      <c r="E53" s="22"/>
      <c r="F53" s="22">
        <f t="shared" si="1"/>
        <v>0</v>
      </c>
      <c r="G53" s="21">
        <f t="shared" si="2"/>
        <v>0</v>
      </c>
      <c r="H53" s="24"/>
    </row>
    <row r="54" spans="1:8" x14ac:dyDescent="0.25">
      <c r="A54" s="23"/>
      <c r="B54" s="18" t="e">
        <f t="shared" si="0"/>
        <v>#NUM!</v>
      </c>
      <c r="C54" s="19"/>
      <c r="D54" s="20"/>
      <c r="E54" s="22"/>
      <c r="F54" s="22">
        <f t="shared" si="1"/>
        <v>0</v>
      </c>
      <c r="G54" s="21">
        <f t="shared" si="2"/>
        <v>0</v>
      </c>
      <c r="H54" s="24"/>
    </row>
    <row r="55" spans="1:8" x14ac:dyDescent="0.25">
      <c r="A55" s="23"/>
      <c r="B55" s="18" t="e">
        <f t="shared" si="0"/>
        <v>#NUM!</v>
      </c>
      <c r="C55" s="19"/>
      <c r="D55" s="20"/>
      <c r="E55" s="22"/>
      <c r="F55" s="22">
        <f t="shared" si="1"/>
        <v>0</v>
      </c>
      <c r="G55" s="21">
        <f t="shared" si="2"/>
        <v>0</v>
      </c>
      <c r="H55" s="24"/>
    </row>
    <row r="56" spans="1:8" x14ac:dyDescent="0.25">
      <c r="A56" s="23"/>
      <c r="B56" s="18" t="e">
        <f t="shared" si="0"/>
        <v>#NUM!</v>
      </c>
      <c r="C56" s="19"/>
      <c r="D56" s="20"/>
      <c r="E56" s="22"/>
      <c r="F56" s="22">
        <f t="shared" si="1"/>
        <v>0</v>
      </c>
      <c r="G56" s="21">
        <f t="shared" si="2"/>
        <v>0</v>
      </c>
      <c r="H56" s="24"/>
    </row>
    <row r="57" spans="1:8" x14ac:dyDescent="0.25">
      <c r="A57" s="23"/>
      <c r="B57" s="18" t="e">
        <f t="shared" si="0"/>
        <v>#NUM!</v>
      </c>
      <c r="C57" s="19"/>
      <c r="D57" s="20"/>
      <c r="E57" s="22"/>
      <c r="F57" s="22">
        <f t="shared" si="1"/>
        <v>0</v>
      </c>
      <c r="G57" s="21">
        <f t="shared" si="2"/>
        <v>0</v>
      </c>
      <c r="H57" s="24"/>
    </row>
    <row r="58" spans="1:8" x14ac:dyDescent="0.25">
      <c r="A58" s="23"/>
      <c r="B58" s="18" t="e">
        <f t="shared" si="0"/>
        <v>#NUM!</v>
      </c>
      <c r="C58" s="19"/>
      <c r="D58" s="20"/>
      <c r="E58" s="22"/>
      <c r="F58" s="22">
        <f t="shared" si="1"/>
        <v>0</v>
      </c>
      <c r="G58" s="21">
        <f t="shared" si="2"/>
        <v>0</v>
      </c>
      <c r="H58" s="24"/>
    </row>
    <row r="59" spans="1:8" x14ac:dyDescent="0.25">
      <c r="A59" s="23"/>
      <c r="B59" s="18" t="e">
        <f t="shared" si="0"/>
        <v>#NUM!</v>
      </c>
      <c r="C59" s="19"/>
      <c r="D59" s="20"/>
      <c r="E59" s="22"/>
      <c r="F59" s="22">
        <f t="shared" si="1"/>
        <v>0</v>
      </c>
      <c r="G59" s="21">
        <f t="shared" si="2"/>
        <v>0</v>
      </c>
      <c r="H59" s="24"/>
    </row>
    <row r="60" spans="1:8" x14ac:dyDescent="0.25">
      <c r="A60" s="23"/>
      <c r="B60" s="18" t="e">
        <f t="shared" si="0"/>
        <v>#NUM!</v>
      </c>
      <c r="C60" s="19"/>
      <c r="D60" s="20"/>
      <c r="E60" s="22"/>
      <c r="F60" s="22">
        <f t="shared" si="1"/>
        <v>0</v>
      </c>
      <c r="G60" s="21">
        <f t="shared" si="2"/>
        <v>0</v>
      </c>
      <c r="H60" s="24"/>
    </row>
    <row r="61" spans="1:8" x14ac:dyDescent="0.25">
      <c r="A61" s="23"/>
      <c r="B61" s="18" t="e">
        <f t="shared" si="0"/>
        <v>#NUM!</v>
      </c>
      <c r="C61" s="19"/>
      <c r="D61" s="20"/>
      <c r="E61" s="22"/>
      <c r="F61" s="22">
        <f t="shared" si="1"/>
        <v>0</v>
      </c>
      <c r="G61" s="21">
        <f t="shared" si="2"/>
        <v>0</v>
      </c>
      <c r="H61" s="24"/>
    </row>
    <row r="62" spans="1:8" x14ac:dyDescent="0.25">
      <c r="A62" s="23"/>
      <c r="B62" s="18" t="e">
        <f t="shared" si="0"/>
        <v>#NUM!</v>
      </c>
      <c r="C62" s="19"/>
      <c r="D62" s="20"/>
      <c r="E62" s="22"/>
      <c r="F62" s="22">
        <f t="shared" si="1"/>
        <v>0</v>
      </c>
      <c r="G62" s="21">
        <f t="shared" si="2"/>
        <v>0</v>
      </c>
      <c r="H62" s="24"/>
    </row>
    <row r="63" spans="1:8" x14ac:dyDescent="0.25">
      <c r="A63" s="23"/>
      <c r="B63" s="18" t="e">
        <f t="shared" si="0"/>
        <v>#NUM!</v>
      </c>
      <c r="C63" s="19"/>
      <c r="D63" s="20"/>
      <c r="E63" s="22"/>
      <c r="F63" s="22">
        <f t="shared" si="1"/>
        <v>0</v>
      </c>
      <c r="G63" s="21">
        <f t="shared" si="2"/>
        <v>0</v>
      </c>
      <c r="H63" s="24"/>
    </row>
    <row r="64" spans="1:8" x14ac:dyDescent="0.25">
      <c r="A64" s="23"/>
      <c r="B64" s="18" t="e">
        <f t="shared" si="0"/>
        <v>#NUM!</v>
      </c>
      <c r="C64" s="19"/>
      <c r="D64" s="20"/>
      <c r="E64" s="22"/>
      <c r="F64" s="22">
        <f t="shared" si="1"/>
        <v>0</v>
      </c>
      <c r="G64" s="21">
        <f t="shared" si="2"/>
        <v>0</v>
      </c>
      <c r="H64" s="24"/>
    </row>
    <row r="65" spans="1:8" x14ac:dyDescent="0.25">
      <c r="A65" s="23"/>
      <c r="B65" s="18" t="e">
        <f t="shared" si="0"/>
        <v>#NUM!</v>
      </c>
      <c r="C65" s="19"/>
      <c r="D65" s="20"/>
      <c r="E65" s="22"/>
      <c r="F65" s="22">
        <f t="shared" si="1"/>
        <v>0</v>
      </c>
      <c r="G65" s="21">
        <f t="shared" si="2"/>
        <v>0</v>
      </c>
      <c r="H65" s="24"/>
    </row>
    <row r="66" spans="1:8" x14ac:dyDescent="0.25">
      <c r="A66" s="23"/>
      <c r="B66" s="18" t="e">
        <f t="shared" si="0"/>
        <v>#NUM!</v>
      </c>
      <c r="C66" s="19"/>
      <c r="D66" s="20"/>
      <c r="E66" s="22"/>
      <c r="F66" s="22">
        <f t="shared" si="1"/>
        <v>0</v>
      </c>
      <c r="G66" s="21">
        <f t="shared" si="2"/>
        <v>0</v>
      </c>
      <c r="H66" s="24"/>
    </row>
    <row r="67" spans="1:8" x14ac:dyDescent="0.25">
      <c r="A67" s="23"/>
      <c r="B67" s="18" t="e">
        <f t="shared" si="0"/>
        <v>#NUM!</v>
      </c>
      <c r="C67" s="19"/>
      <c r="D67" s="20"/>
      <c r="E67" s="22"/>
      <c r="F67" s="22">
        <f t="shared" si="1"/>
        <v>0</v>
      </c>
      <c r="G67" s="21">
        <f t="shared" si="2"/>
        <v>0</v>
      </c>
      <c r="H67" s="24"/>
    </row>
    <row r="68" spans="1:8" x14ac:dyDescent="0.25">
      <c r="A68" s="23"/>
      <c r="B68" s="18" t="e">
        <f t="shared" si="0"/>
        <v>#NUM!</v>
      </c>
      <c r="C68" s="19"/>
      <c r="D68" s="20"/>
      <c r="E68" s="22"/>
      <c r="F68" s="22">
        <f t="shared" si="1"/>
        <v>0</v>
      </c>
      <c r="G68" s="21">
        <f t="shared" si="2"/>
        <v>0</v>
      </c>
      <c r="H68" s="24"/>
    </row>
    <row r="69" spans="1:8" x14ac:dyDescent="0.25">
      <c r="A69" s="23"/>
      <c r="B69" s="18" t="e">
        <f t="shared" si="0"/>
        <v>#NUM!</v>
      </c>
      <c r="C69" s="19"/>
      <c r="D69" s="20"/>
      <c r="E69" s="22"/>
      <c r="F69" s="22">
        <f t="shared" si="1"/>
        <v>0</v>
      </c>
      <c r="G69" s="21">
        <f t="shared" si="2"/>
        <v>0</v>
      </c>
      <c r="H69" s="24"/>
    </row>
    <row r="70" spans="1:8" x14ac:dyDescent="0.25">
      <c r="A70" s="23"/>
      <c r="B70" s="18" t="e">
        <f t="shared" ref="B70:B133" si="3">TRUNC((A70-DATE(YEAR(A70+3-MOD(A70-2,7)),1,MOD(A70-2,7)-9))/7)</f>
        <v>#NUM!</v>
      </c>
      <c r="C70" s="19"/>
      <c r="D70" s="20"/>
      <c r="E70" s="22"/>
      <c r="F70" s="22">
        <f t="shared" si="1"/>
        <v>0</v>
      </c>
      <c r="G70" s="21">
        <f t="shared" ref="G70:G133" si="4">HOUR($D70-$C70)+MINUTE($D70-$C70)/60</f>
        <v>0</v>
      </c>
      <c r="H70" s="24"/>
    </row>
    <row r="71" spans="1:8" x14ac:dyDescent="0.25">
      <c r="A71" s="23"/>
      <c r="B71" s="18" t="e">
        <f t="shared" si="3"/>
        <v>#NUM!</v>
      </c>
      <c r="C71" s="19"/>
      <c r="D71" s="20"/>
      <c r="E71" s="22"/>
      <c r="F71" s="22">
        <f t="shared" ref="F71:F134" si="5">G71-E71</f>
        <v>0</v>
      </c>
      <c r="G71" s="21">
        <f t="shared" si="4"/>
        <v>0</v>
      </c>
      <c r="H71" s="24"/>
    </row>
    <row r="72" spans="1:8" x14ac:dyDescent="0.25">
      <c r="A72" s="23"/>
      <c r="B72" s="18" t="e">
        <f t="shared" si="3"/>
        <v>#NUM!</v>
      </c>
      <c r="C72" s="19"/>
      <c r="D72" s="20"/>
      <c r="E72" s="22"/>
      <c r="F72" s="22">
        <f t="shared" si="5"/>
        <v>0</v>
      </c>
      <c r="G72" s="21">
        <f t="shared" si="4"/>
        <v>0</v>
      </c>
      <c r="H72" s="24"/>
    </row>
    <row r="73" spans="1:8" x14ac:dyDescent="0.25">
      <c r="A73" s="23"/>
      <c r="B73" s="18" t="e">
        <f t="shared" si="3"/>
        <v>#NUM!</v>
      </c>
      <c r="C73" s="19"/>
      <c r="D73" s="20"/>
      <c r="E73" s="22"/>
      <c r="F73" s="22">
        <f t="shared" si="5"/>
        <v>0</v>
      </c>
      <c r="G73" s="21">
        <f t="shared" si="4"/>
        <v>0</v>
      </c>
      <c r="H73" s="24"/>
    </row>
    <row r="74" spans="1:8" x14ac:dyDescent="0.25">
      <c r="A74" s="23"/>
      <c r="B74" s="18" t="e">
        <f t="shared" si="3"/>
        <v>#NUM!</v>
      </c>
      <c r="C74" s="19"/>
      <c r="D74" s="20"/>
      <c r="E74" s="22"/>
      <c r="F74" s="22">
        <f t="shared" si="5"/>
        <v>0</v>
      </c>
      <c r="G74" s="21">
        <f t="shared" si="4"/>
        <v>0</v>
      </c>
      <c r="H74" s="24"/>
    </row>
    <row r="75" spans="1:8" x14ac:dyDescent="0.25">
      <c r="A75" s="23"/>
      <c r="B75" s="18" t="e">
        <f t="shared" si="3"/>
        <v>#NUM!</v>
      </c>
      <c r="C75" s="19"/>
      <c r="D75" s="20"/>
      <c r="E75" s="22"/>
      <c r="F75" s="22">
        <f t="shared" si="5"/>
        <v>0</v>
      </c>
      <c r="G75" s="21">
        <f t="shared" si="4"/>
        <v>0</v>
      </c>
      <c r="H75" s="24"/>
    </row>
    <row r="76" spans="1:8" x14ac:dyDescent="0.25">
      <c r="A76" s="23"/>
      <c r="B76" s="18" t="e">
        <f t="shared" si="3"/>
        <v>#NUM!</v>
      </c>
      <c r="C76" s="19"/>
      <c r="D76" s="20"/>
      <c r="E76" s="22"/>
      <c r="F76" s="22">
        <f t="shared" si="5"/>
        <v>0</v>
      </c>
      <c r="G76" s="21">
        <f t="shared" si="4"/>
        <v>0</v>
      </c>
      <c r="H76" s="24"/>
    </row>
    <row r="77" spans="1:8" x14ac:dyDescent="0.25">
      <c r="A77" s="23"/>
      <c r="B77" s="18" t="e">
        <f t="shared" si="3"/>
        <v>#NUM!</v>
      </c>
      <c r="C77" s="19"/>
      <c r="D77" s="20"/>
      <c r="E77" s="22"/>
      <c r="F77" s="22">
        <f t="shared" si="5"/>
        <v>0</v>
      </c>
      <c r="G77" s="21">
        <f t="shared" si="4"/>
        <v>0</v>
      </c>
      <c r="H77" s="24"/>
    </row>
    <row r="78" spans="1:8" x14ac:dyDescent="0.25">
      <c r="A78" s="23"/>
      <c r="B78" s="18" t="e">
        <f t="shared" si="3"/>
        <v>#NUM!</v>
      </c>
      <c r="C78" s="19"/>
      <c r="D78" s="20"/>
      <c r="E78" s="22"/>
      <c r="F78" s="22">
        <f t="shared" si="5"/>
        <v>0</v>
      </c>
      <c r="G78" s="21">
        <f t="shared" si="4"/>
        <v>0</v>
      </c>
      <c r="H78" s="24"/>
    </row>
    <row r="79" spans="1:8" x14ac:dyDescent="0.25">
      <c r="A79" s="23"/>
      <c r="B79" s="18" t="e">
        <f t="shared" si="3"/>
        <v>#NUM!</v>
      </c>
      <c r="C79" s="19"/>
      <c r="D79" s="20"/>
      <c r="E79" s="22"/>
      <c r="F79" s="22">
        <f t="shared" si="5"/>
        <v>0</v>
      </c>
      <c r="G79" s="21">
        <f t="shared" si="4"/>
        <v>0</v>
      </c>
      <c r="H79" s="24"/>
    </row>
    <row r="80" spans="1:8" x14ac:dyDescent="0.25">
      <c r="A80" s="23"/>
      <c r="B80" s="18" t="e">
        <f t="shared" si="3"/>
        <v>#NUM!</v>
      </c>
      <c r="C80" s="19"/>
      <c r="D80" s="20"/>
      <c r="E80" s="22"/>
      <c r="F80" s="22">
        <f t="shared" si="5"/>
        <v>0</v>
      </c>
      <c r="G80" s="21">
        <f t="shared" si="4"/>
        <v>0</v>
      </c>
      <c r="H80" s="24"/>
    </row>
    <row r="81" spans="1:8" x14ac:dyDescent="0.25">
      <c r="A81" s="23"/>
      <c r="B81" s="18" t="e">
        <f t="shared" si="3"/>
        <v>#NUM!</v>
      </c>
      <c r="C81" s="19"/>
      <c r="D81" s="20"/>
      <c r="E81" s="22"/>
      <c r="F81" s="22">
        <f t="shared" si="5"/>
        <v>0</v>
      </c>
      <c r="G81" s="21">
        <f t="shared" si="4"/>
        <v>0</v>
      </c>
      <c r="H81" s="24"/>
    </row>
    <row r="82" spans="1:8" x14ac:dyDescent="0.25">
      <c r="A82" s="23"/>
      <c r="B82" s="18" t="e">
        <f t="shared" si="3"/>
        <v>#NUM!</v>
      </c>
      <c r="C82" s="19"/>
      <c r="D82" s="20"/>
      <c r="E82" s="22"/>
      <c r="F82" s="22">
        <f t="shared" si="5"/>
        <v>0</v>
      </c>
      <c r="G82" s="21">
        <f t="shared" si="4"/>
        <v>0</v>
      </c>
      <c r="H82" s="24"/>
    </row>
    <row r="83" spans="1:8" x14ac:dyDescent="0.25">
      <c r="A83" s="23"/>
      <c r="B83" s="18" t="e">
        <f t="shared" si="3"/>
        <v>#NUM!</v>
      </c>
      <c r="C83" s="19"/>
      <c r="D83" s="20"/>
      <c r="E83" s="22"/>
      <c r="F83" s="22">
        <f t="shared" si="5"/>
        <v>0</v>
      </c>
      <c r="G83" s="21">
        <f t="shared" si="4"/>
        <v>0</v>
      </c>
      <c r="H83" s="24"/>
    </row>
    <row r="84" spans="1:8" x14ac:dyDescent="0.25">
      <c r="A84" s="23"/>
      <c r="B84" s="18" t="e">
        <f t="shared" si="3"/>
        <v>#NUM!</v>
      </c>
      <c r="C84" s="19"/>
      <c r="D84" s="20"/>
      <c r="E84" s="22"/>
      <c r="F84" s="22">
        <f t="shared" si="5"/>
        <v>0</v>
      </c>
      <c r="G84" s="21">
        <f t="shared" si="4"/>
        <v>0</v>
      </c>
      <c r="H84" s="24"/>
    </row>
    <row r="85" spans="1:8" x14ac:dyDescent="0.25">
      <c r="A85" s="23"/>
      <c r="B85" s="18" t="e">
        <f t="shared" si="3"/>
        <v>#NUM!</v>
      </c>
      <c r="C85" s="19"/>
      <c r="D85" s="20"/>
      <c r="E85" s="22"/>
      <c r="F85" s="22">
        <f t="shared" si="5"/>
        <v>0</v>
      </c>
      <c r="G85" s="21">
        <f t="shared" si="4"/>
        <v>0</v>
      </c>
      <c r="H85" s="24"/>
    </row>
    <row r="86" spans="1:8" x14ac:dyDescent="0.25">
      <c r="A86" s="23"/>
      <c r="B86" s="18" t="e">
        <f t="shared" si="3"/>
        <v>#NUM!</v>
      </c>
      <c r="C86" s="19"/>
      <c r="D86" s="20"/>
      <c r="E86" s="22"/>
      <c r="F86" s="22">
        <f t="shared" si="5"/>
        <v>0</v>
      </c>
      <c r="G86" s="21">
        <f t="shared" si="4"/>
        <v>0</v>
      </c>
      <c r="H86" s="24"/>
    </row>
    <row r="87" spans="1:8" x14ac:dyDescent="0.25">
      <c r="A87" s="23"/>
      <c r="B87" s="18" t="e">
        <f t="shared" si="3"/>
        <v>#NUM!</v>
      </c>
      <c r="C87" s="19"/>
      <c r="D87" s="20"/>
      <c r="E87" s="22"/>
      <c r="F87" s="22">
        <f t="shared" si="5"/>
        <v>0</v>
      </c>
      <c r="G87" s="21">
        <f t="shared" si="4"/>
        <v>0</v>
      </c>
      <c r="H87" s="24"/>
    </row>
    <row r="88" spans="1:8" x14ac:dyDescent="0.25">
      <c r="A88" s="23"/>
      <c r="B88" s="18" t="e">
        <f t="shared" si="3"/>
        <v>#NUM!</v>
      </c>
      <c r="C88" s="19"/>
      <c r="D88" s="20"/>
      <c r="E88" s="22"/>
      <c r="F88" s="22">
        <f t="shared" si="5"/>
        <v>0</v>
      </c>
      <c r="G88" s="21">
        <f t="shared" si="4"/>
        <v>0</v>
      </c>
      <c r="H88" s="24"/>
    </row>
    <row r="89" spans="1:8" x14ac:dyDescent="0.25">
      <c r="A89" s="23"/>
      <c r="B89" s="18" t="e">
        <f t="shared" si="3"/>
        <v>#NUM!</v>
      </c>
      <c r="C89" s="19"/>
      <c r="D89" s="20"/>
      <c r="E89" s="22"/>
      <c r="F89" s="22">
        <f t="shared" si="5"/>
        <v>0</v>
      </c>
      <c r="G89" s="21">
        <f t="shared" si="4"/>
        <v>0</v>
      </c>
      <c r="H89" s="24"/>
    </row>
    <row r="90" spans="1:8" x14ac:dyDescent="0.25">
      <c r="A90" s="23"/>
      <c r="B90" s="18" t="e">
        <f t="shared" si="3"/>
        <v>#NUM!</v>
      </c>
      <c r="C90" s="19"/>
      <c r="D90" s="20"/>
      <c r="E90" s="22"/>
      <c r="F90" s="22">
        <f t="shared" si="5"/>
        <v>0</v>
      </c>
      <c r="G90" s="21">
        <f t="shared" si="4"/>
        <v>0</v>
      </c>
      <c r="H90" s="24"/>
    </row>
    <row r="91" spans="1:8" x14ac:dyDescent="0.25">
      <c r="A91" s="23"/>
      <c r="B91" s="18" t="e">
        <f t="shared" si="3"/>
        <v>#NUM!</v>
      </c>
      <c r="C91" s="19"/>
      <c r="D91" s="20"/>
      <c r="E91" s="22"/>
      <c r="F91" s="22">
        <f t="shared" si="5"/>
        <v>0</v>
      </c>
      <c r="G91" s="21">
        <f t="shared" si="4"/>
        <v>0</v>
      </c>
      <c r="H91" s="24"/>
    </row>
    <row r="92" spans="1:8" x14ac:dyDescent="0.25">
      <c r="A92" s="23"/>
      <c r="B92" s="18" t="e">
        <f t="shared" si="3"/>
        <v>#NUM!</v>
      </c>
      <c r="C92" s="19"/>
      <c r="D92" s="20"/>
      <c r="E92" s="22"/>
      <c r="F92" s="22">
        <f t="shared" si="5"/>
        <v>0</v>
      </c>
      <c r="G92" s="21">
        <f t="shared" si="4"/>
        <v>0</v>
      </c>
      <c r="H92" s="24"/>
    </row>
    <row r="93" spans="1:8" x14ac:dyDescent="0.25">
      <c r="A93" s="23"/>
      <c r="B93" s="18" t="e">
        <f t="shared" si="3"/>
        <v>#NUM!</v>
      </c>
      <c r="C93" s="19"/>
      <c r="D93" s="20"/>
      <c r="E93" s="22"/>
      <c r="F93" s="22">
        <f t="shared" si="5"/>
        <v>0</v>
      </c>
      <c r="G93" s="21">
        <f t="shared" si="4"/>
        <v>0</v>
      </c>
      <c r="H93" s="24"/>
    </row>
    <row r="94" spans="1:8" x14ac:dyDescent="0.25">
      <c r="A94" s="23"/>
      <c r="B94" s="18" t="e">
        <f t="shared" si="3"/>
        <v>#NUM!</v>
      </c>
      <c r="C94" s="19"/>
      <c r="D94" s="20"/>
      <c r="E94" s="22"/>
      <c r="F94" s="22">
        <f t="shared" si="5"/>
        <v>0</v>
      </c>
      <c r="G94" s="21">
        <f t="shared" si="4"/>
        <v>0</v>
      </c>
      <c r="H94" s="24"/>
    </row>
    <row r="95" spans="1:8" x14ac:dyDescent="0.25">
      <c r="A95" s="23"/>
      <c r="B95" s="18" t="e">
        <f t="shared" si="3"/>
        <v>#NUM!</v>
      </c>
      <c r="C95" s="19"/>
      <c r="D95" s="20"/>
      <c r="E95" s="22"/>
      <c r="F95" s="22">
        <f t="shared" si="5"/>
        <v>0</v>
      </c>
      <c r="G95" s="21">
        <f t="shared" si="4"/>
        <v>0</v>
      </c>
      <c r="H95" s="24"/>
    </row>
    <row r="96" spans="1:8" x14ac:dyDescent="0.25">
      <c r="A96" s="23"/>
      <c r="B96" s="18" t="e">
        <f t="shared" si="3"/>
        <v>#NUM!</v>
      </c>
      <c r="C96" s="19"/>
      <c r="D96" s="20"/>
      <c r="E96" s="22"/>
      <c r="F96" s="22">
        <f t="shared" si="5"/>
        <v>0</v>
      </c>
      <c r="G96" s="21">
        <f t="shared" si="4"/>
        <v>0</v>
      </c>
      <c r="H96" s="24"/>
    </row>
    <row r="97" spans="1:8" x14ac:dyDescent="0.25">
      <c r="A97" s="23"/>
      <c r="B97" s="18" t="e">
        <f t="shared" si="3"/>
        <v>#NUM!</v>
      </c>
      <c r="C97" s="19"/>
      <c r="D97" s="20"/>
      <c r="E97" s="22"/>
      <c r="F97" s="22">
        <f t="shared" si="5"/>
        <v>0</v>
      </c>
      <c r="G97" s="21">
        <f t="shared" si="4"/>
        <v>0</v>
      </c>
      <c r="H97" s="24"/>
    </row>
    <row r="98" spans="1:8" x14ac:dyDescent="0.25">
      <c r="A98" s="23"/>
      <c r="B98" s="18" t="e">
        <f t="shared" si="3"/>
        <v>#NUM!</v>
      </c>
      <c r="C98" s="19"/>
      <c r="D98" s="20"/>
      <c r="E98" s="22"/>
      <c r="F98" s="22">
        <f t="shared" si="5"/>
        <v>0</v>
      </c>
      <c r="G98" s="21">
        <f t="shared" si="4"/>
        <v>0</v>
      </c>
      <c r="H98" s="24"/>
    </row>
    <row r="99" spans="1:8" x14ac:dyDescent="0.25">
      <c r="A99" s="23"/>
      <c r="B99" s="18" t="e">
        <f t="shared" si="3"/>
        <v>#NUM!</v>
      </c>
      <c r="C99" s="19"/>
      <c r="D99" s="20"/>
      <c r="E99" s="25"/>
      <c r="F99" s="22">
        <f t="shared" si="5"/>
        <v>0</v>
      </c>
      <c r="G99" s="21">
        <f t="shared" si="4"/>
        <v>0</v>
      </c>
      <c r="H99" s="24"/>
    </row>
    <row r="100" spans="1:8" x14ac:dyDescent="0.25">
      <c r="A100" s="23"/>
      <c r="B100" s="18" t="e">
        <f t="shared" si="3"/>
        <v>#NUM!</v>
      </c>
      <c r="C100" s="19"/>
      <c r="D100" s="20"/>
      <c r="E100" s="25"/>
      <c r="F100" s="22">
        <f t="shared" si="5"/>
        <v>0</v>
      </c>
      <c r="G100" s="21">
        <f t="shared" si="4"/>
        <v>0</v>
      </c>
      <c r="H100" s="24"/>
    </row>
    <row r="101" spans="1:8" x14ac:dyDescent="0.25">
      <c r="A101" s="23"/>
      <c r="B101" s="18" t="e">
        <f t="shared" si="3"/>
        <v>#NUM!</v>
      </c>
      <c r="C101" s="19"/>
      <c r="D101" s="20"/>
      <c r="E101" s="25"/>
      <c r="F101" s="22">
        <f t="shared" si="5"/>
        <v>0</v>
      </c>
      <c r="G101" s="21">
        <f t="shared" si="4"/>
        <v>0</v>
      </c>
      <c r="H101" s="26"/>
    </row>
    <row r="102" spans="1:8" x14ac:dyDescent="0.25">
      <c r="A102" s="23"/>
      <c r="B102" s="18" t="e">
        <f t="shared" si="3"/>
        <v>#NUM!</v>
      </c>
      <c r="C102" s="19"/>
      <c r="D102" s="20"/>
      <c r="E102" s="25"/>
      <c r="F102" s="22">
        <f t="shared" si="5"/>
        <v>0</v>
      </c>
      <c r="G102" s="21">
        <f t="shared" si="4"/>
        <v>0</v>
      </c>
      <c r="H102" s="24"/>
    </row>
    <row r="103" spans="1:8" x14ac:dyDescent="0.25">
      <c r="A103" s="23"/>
      <c r="B103" s="18" t="e">
        <f t="shared" si="3"/>
        <v>#NUM!</v>
      </c>
      <c r="C103" s="19"/>
      <c r="D103" s="20"/>
      <c r="E103" s="25"/>
      <c r="F103" s="22">
        <f t="shared" si="5"/>
        <v>0</v>
      </c>
      <c r="G103" s="21">
        <f t="shared" si="4"/>
        <v>0</v>
      </c>
      <c r="H103" s="24"/>
    </row>
    <row r="104" spans="1:8" x14ac:dyDescent="0.25">
      <c r="A104" s="23"/>
      <c r="B104" s="18" t="e">
        <f t="shared" si="3"/>
        <v>#NUM!</v>
      </c>
      <c r="C104" s="19"/>
      <c r="D104" s="20"/>
      <c r="E104" s="25"/>
      <c r="F104" s="22">
        <f t="shared" si="5"/>
        <v>0</v>
      </c>
      <c r="G104" s="21">
        <f t="shared" si="4"/>
        <v>0</v>
      </c>
      <c r="H104" s="24"/>
    </row>
    <row r="105" spans="1:8" x14ac:dyDescent="0.25">
      <c r="A105" s="23"/>
      <c r="B105" s="18" t="e">
        <f t="shared" si="3"/>
        <v>#NUM!</v>
      </c>
      <c r="C105" s="19"/>
      <c r="D105" s="20"/>
      <c r="E105" s="25"/>
      <c r="F105" s="22">
        <f t="shared" si="5"/>
        <v>0</v>
      </c>
      <c r="G105" s="21">
        <f t="shared" si="4"/>
        <v>0</v>
      </c>
      <c r="H105" s="24"/>
    </row>
    <row r="106" spans="1:8" x14ac:dyDescent="0.25">
      <c r="A106" s="23"/>
      <c r="B106" s="18" t="e">
        <f t="shared" si="3"/>
        <v>#NUM!</v>
      </c>
      <c r="C106" s="19"/>
      <c r="D106" s="20"/>
      <c r="E106" s="25"/>
      <c r="F106" s="22">
        <f t="shared" si="5"/>
        <v>0</v>
      </c>
      <c r="G106" s="21">
        <f t="shared" si="4"/>
        <v>0</v>
      </c>
      <c r="H106" s="24"/>
    </row>
    <row r="107" spans="1:8" x14ac:dyDescent="0.25">
      <c r="A107" s="23"/>
      <c r="B107" s="18" t="e">
        <f t="shared" si="3"/>
        <v>#NUM!</v>
      </c>
      <c r="C107" s="19"/>
      <c r="D107" s="20"/>
      <c r="E107" s="25"/>
      <c r="F107" s="22">
        <f t="shared" si="5"/>
        <v>0</v>
      </c>
      <c r="G107" s="21">
        <f t="shared" si="4"/>
        <v>0</v>
      </c>
      <c r="H107" s="24"/>
    </row>
    <row r="108" spans="1:8" x14ac:dyDescent="0.25">
      <c r="A108" s="23"/>
      <c r="B108" s="18" t="e">
        <f t="shared" si="3"/>
        <v>#NUM!</v>
      </c>
      <c r="C108" s="19"/>
      <c r="D108" s="20"/>
      <c r="E108" s="25"/>
      <c r="F108" s="22">
        <f t="shared" si="5"/>
        <v>0</v>
      </c>
      <c r="G108" s="21">
        <f t="shared" si="4"/>
        <v>0</v>
      </c>
      <c r="H108" s="24"/>
    </row>
    <row r="109" spans="1:8" x14ac:dyDescent="0.25">
      <c r="A109" s="23"/>
      <c r="B109" s="18" t="e">
        <f t="shared" si="3"/>
        <v>#NUM!</v>
      </c>
      <c r="C109" s="19"/>
      <c r="D109" s="20"/>
      <c r="E109" s="25"/>
      <c r="F109" s="22">
        <f t="shared" si="5"/>
        <v>0</v>
      </c>
      <c r="G109" s="21">
        <f t="shared" si="4"/>
        <v>0</v>
      </c>
      <c r="H109" s="24"/>
    </row>
    <row r="110" spans="1:8" x14ac:dyDescent="0.25">
      <c r="A110" s="23"/>
      <c r="B110" s="18" t="e">
        <f t="shared" si="3"/>
        <v>#NUM!</v>
      </c>
      <c r="C110" s="19"/>
      <c r="D110" s="20"/>
      <c r="E110" s="25"/>
      <c r="F110" s="22">
        <f t="shared" si="5"/>
        <v>0</v>
      </c>
      <c r="G110" s="21">
        <f t="shared" si="4"/>
        <v>0</v>
      </c>
      <c r="H110" s="24"/>
    </row>
    <row r="111" spans="1:8" x14ac:dyDescent="0.25">
      <c r="A111" s="23"/>
      <c r="B111" s="18" t="e">
        <f t="shared" si="3"/>
        <v>#NUM!</v>
      </c>
      <c r="C111" s="19"/>
      <c r="D111" s="20"/>
      <c r="E111" s="25"/>
      <c r="F111" s="22">
        <f t="shared" si="5"/>
        <v>0</v>
      </c>
      <c r="G111" s="21">
        <f t="shared" si="4"/>
        <v>0</v>
      </c>
      <c r="H111" s="24"/>
    </row>
    <row r="112" spans="1:8" x14ac:dyDescent="0.25">
      <c r="A112" s="23"/>
      <c r="B112" s="18" t="e">
        <f t="shared" si="3"/>
        <v>#NUM!</v>
      </c>
      <c r="C112" s="19"/>
      <c r="D112" s="20"/>
      <c r="E112" s="25"/>
      <c r="F112" s="22">
        <f t="shared" si="5"/>
        <v>0</v>
      </c>
      <c r="G112" s="21">
        <f t="shared" si="4"/>
        <v>0</v>
      </c>
      <c r="H112" s="24"/>
    </row>
    <row r="113" spans="1:8" x14ac:dyDescent="0.25">
      <c r="A113" s="23"/>
      <c r="B113" s="18" t="e">
        <f t="shared" si="3"/>
        <v>#NUM!</v>
      </c>
      <c r="C113" s="19"/>
      <c r="D113" s="20"/>
      <c r="E113" s="25"/>
      <c r="F113" s="22">
        <f t="shared" si="5"/>
        <v>0</v>
      </c>
      <c r="G113" s="21">
        <f t="shared" si="4"/>
        <v>0</v>
      </c>
      <c r="H113" s="24"/>
    </row>
    <row r="114" spans="1:8" x14ac:dyDescent="0.25">
      <c r="A114" s="23"/>
      <c r="B114" s="18" t="e">
        <f t="shared" si="3"/>
        <v>#NUM!</v>
      </c>
      <c r="C114" s="19"/>
      <c r="D114" s="20"/>
      <c r="E114" s="25"/>
      <c r="F114" s="22">
        <f t="shared" si="5"/>
        <v>0</v>
      </c>
      <c r="G114" s="21">
        <f t="shared" si="4"/>
        <v>0</v>
      </c>
      <c r="H114" s="24"/>
    </row>
    <row r="115" spans="1:8" x14ac:dyDescent="0.25">
      <c r="A115" s="23"/>
      <c r="B115" s="18" t="e">
        <f t="shared" si="3"/>
        <v>#NUM!</v>
      </c>
      <c r="C115" s="19"/>
      <c r="D115" s="20"/>
      <c r="E115" s="25"/>
      <c r="F115" s="22">
        <f t="shared" si="5"/>
        <v>0</v>
      </c>
      <c r="G115" s="21">
        <f t="shared" si="4"/>
        <v>0</v>
      </c>
      <c r="H115" s="24"/>
    </row>
    <row r="116" spans="1:8" x14ac:dyDescent="0.25">
      <c r="A116" s="23"/>
      <c r="B116" s="18" t="e">
        <f t="shared" si="3"/>
        <v>#NUM!</v>
      </c>
      <c r="C116" s="19"/>
      <c r="D116" s="20"/>
      <c r="E116" s="25"/>
      <c r="F116" s="22">
        <f t="shared" si="5"/>
        <v>0</v>
      </c>
      <c r="G116" s="21">
        <f t="shared" si="4"/>
        <v>0</v>
      </c>
      <c r="H116" s="24"/>
    </row>
    <row r="117" spans="1:8" x14ac:dyDescent="0.25">
      <c r="A117" s="23"/>
      <c r="B117" s="18" t="e">
        <f t="shared" si="3"/>
        <v>#NUM!</v>
      </c>
      <c r="C117" s="19"/>
      <c r="D117" s="20"/>
      <c r="E117" s="25"/>
      <c r="F117" s="22">
        <f t="shared" si="5"/>
        <v>0</v>
      </c>
      <c r="G117" s="21">
        <f t="shared" si="4"/>
        <v>0</v>
      </c>
      <c r="H117" s="24"/>
    </row>
    <row r="118" spans="1:8" x14ac:dyDescent="0.25">
      <c r="A118" s="23"/>
      <c r="B118" s="18" t="e">
        <f t="shared" si="3"/>
        <v>#NUM!</v>
      </c>
      <c r="C118" s="19"/>
      <c r="D118" s="20"/>
      <c r="E118" s="25"/>
      <c r="F118" s="22">
        <f t="shared" si="5"/>
        <v>0</v>
      </c>
      <c r="G118" s="21">
        <f t="shared" si="4"/>
        <v>0</v>
      </c>
      <c r="H118" s="24"/>
    </row>
    <row r="119" spans="1:8" x14ac:dyDescent="0.25">
      <c r="A119" s="23"/>
      <c r="B119" s="18" t="e">
        <f t="shared" si="3"/>
        <v>#NUM!</v>
      </c>
      <c r="C119" s="19"/>
      <c r="D119" s="20"/>
      <c r="E119" s="25"/>
      <c r="F119" s="22">
        <f t="shared" si="5"/>
        <v>0</v>
      </c>
      <c r="G119" s="21">
        <f t="shared" si="4"/>
        <v>0</v>
      </c>
      <c r="H119" s="24"/>
    </row>
    <row r="120" spans="1:8" x14ac:dyDescent="0.25">
      <c r="A120" s="23"/>
      <c r="B120" s="18" t="e">
        <f t="shared" si="3"/>
        <v>#NUM!</v>
      </c>
      <c r="C120" s="19"/>
      <c r="D120" s="20"/>
      <c r="E120" s="25"/>
      <c r="F120" s="22">
        <f t="shared" si="5"/>
        <v>0</v>
      </c>
      <c r="G120" s="21">
        <f t="shared" si="4"/>
        <v>0</v>
      </c>
      <c r="H120" s="24"/>
    </row>
    <row r="121" spans="1:8" x14ac:dyDescent="0.25">
      <c r="A121" s="23"/>
      <c r="B121" s="18" t="e">
        <f t="shared" si="3"/>
        <v>#NUM!</v>
      </c>
      <c r="C121" s="19"/>
      <c r="D121" s="20"/>
      <c r="E121" s="25"/>
      <c r="F121" s="22">
        <f t="shared" si="5"/>
        <v>0</v>
      </c>
      <c r="G121" s="21">
        <f t="shared" si="4"/>
        <v>0</v>
      </c>
      <c r="H121" s="24"/>
    </row>
    <row r="122" spans="1:8" x14ac:dyDescent="0.25">
      <c r="A122" s="23"/>
      <c r="B122" s="18" t="e">
        <f t="shared" si="3"/>
        <v>#NUM!</v>
      </c>
      <c r="C122" s="19"/>
      <c r="D122" s="20"/>
      <c r="E122" s="25"/>
      <c r="F122" s="22">
        <f t="shared" si="5"/>
        <v>0</v>
      </c>
      <c r="G122" s="21">
        <f t="shared" si="4"/>
        <v>0</v>
      </c>
      <c r="H122" s="24"/>
    </row>
    <row r="123" spans="1:8" x14ac:dyDescent="0.25">
      <c r="A123" s="23"/>
      <c r="B123" s="18" t="e">
        <f t="shared" si="3"/>
        <v>#NUM!</v>
      </c>
      <c r="C123" s="19"/>
      <c r="D123" s="20"/>
      <c r="E123" s="25"/>
      <c r="F123" s="22">
        <f t="shared" si="5"/>
        <v>0</v>
      </c>
      <c r="G123" s="21">
        <f t="shared" si="4"/>
        <v>0</v>
      </c>
      <c r="H123" s="24"/>
    </row>
    <row r="124" spans="1:8" x14ac:dyDescent="0.25">
      <c r="A124" s="23"/>
      <c r="B124" s="18" t="e">
        <f t="shared" si="3"/>
        <v>#NUM!</v>
      </c>
      <c r="C124" s="19"/>
      <c r="D124" s="20"/>
      <c r="E124" s="25"/>
      <c r="F124" s="22">
        <f t="shared" si="5"/>
        <v>0</v>
      </c>
      <c r="G124" s="21">
        <f t="shared" si="4"/>
        <v>0</v>
      </c>
      <c r="H124" s="24"/>
    </row>
    <row r="125" spans="1:8" x14ac:dyDescent="0.25">
      <c r="A125" s="23"/>
      <c r="B125" s="18" t="e">
        <f t="shared" si="3"/>
        <v>#NUM!</v>
      </c>
      <c r="C125" s="19"/>
      <c r="D125" s="20"/>
      <c r="E125" s="25"/>
      <c r="F125" s="22">
        <f t="shared" si="5"/>
        <v>0</v>
      </c>
      <c r="G125" s="21">
        <f t="shared" si="4"/>
        <v>0</v>
      </c>
      <c r="H125" s="24"/>
    </row>
    <row r="126" spans="1:8" x14ac:dyDescent="0.25">
      <c r="A126" s="23"/>
      <c r="B126" s="18" t="e">
        <f t="shared" si="3"/>
        <v>#NUM!</v>
      </c>
      <c r="C126" s="19"/>
      <c r="D126" s="20"/>
      <c r="E126" s="25"/>
      <c r="F126" s="22">
        <f t="shared" si="5"/>
        <v>0</v>
      </c>
      <c r="G126" s="21">
        <f t="shared" si="4"/>
        <v>0</v>
      </c>
      <c r="H126" s="24"/>
    </row>
    <row r="127" spans="1:8" x14ac:dyDescent="0.25">
      <c r="A127" s="23"/>
      <c r="B127" s="18" t="e">
        <f t="shared" si="3"/>
        <v>#NUM!</v>
      </c>
      <c r="C127" s="19"/>
      <c r="D127" s="20"/>
      <c r="E127" s="25"/>
      <c r="F127" s="22">
        <f t="shared" si="5"/>
        <v>0</v>
      </c>
      <c r="G127" s="21">
        <f t="shared" si="4"/>
        <v>0</v>
      </c>
      <c r="H127" s="24"/>
    </row>
    <row r="128" spans="1:8" x14ac:dyDescent="0.25">
      <c r="A128" s="23"/>
      <c r="B128" s="18" t="e">
        <f t="shared" si="3"/>
        <v>#NUM!</v>
      </c>
      <c r="C128" s="19"/>
      <c r="D128" s="20"/>
      <c r="E128" s="25"/>
      <c r="F128" s="22">
        <f t="shared" si="5"/>
        <v>0</v>
      </c>
      <c r="G128" s="21">
        <f t="shared" si="4"/>
        <v>0</v>
      </c>
      <c r="H128" s="24"/>
    </row>
    <row r="129" spans="1:8" x14ac:dyDescent="0.25">
      <c r="A129" s="23"/>
      <c r="B129" s="18" t="e">
        <f t="shared" si="3"/>
        <v>#NUM!</v>
      </c>
      <c r="C129" s="19"/>
      <c r="D129" s="20"/>
      <c r="E129" s="25"/>
      <c r="F129" s="22">
        <f t="shared" si="5"/>
        <v>0</v>
      </c>
      <c r="G129" s="21">
        <f t="shared" si="4"/>
        <v>0</v>
      </c>
      <c r="H129" s="24"/>
    </row>
    <row r="130" spans="1:8" x14ac:dyDescent="0.25">
      <c r="A130" s="23"/>
      <c r="B130" s="18" t="e">
        <f t="shared" si="3"/>
        <v>#NUM!</v>
      </c>
      <c r="C130" s="19"/>
      <c r="D130" s="20"/>
      <c r="E130" s="25"/>
      <c r="F130" s="22">
        <f t="shared" si="5"/>
        <v>0</v>
      </c>
      <c r="G130" s="21">
        <f t="shared" si="4"/>
        <v>0</v>
      </c>
      <c r="H130" s="24"/>
    </row>
    <row r="131" spans="1:8" x14ac:dyDescent="0.25">
      <c r="A131" s="23"/>
      <c r="B131" s="18" t="e">
        <f t="shared" si="3"/>
        <v>#NUM!</v>
      </c>
      <c r="C131" s="19"/>
      <c r="D131" s="20"/>
      <c r="E131" s="25"/>
      <c r="F131" s="22">
        <f t="shared" si="5"/>
        <v>0</v>
      </c>
      <c r="G131" s="21">
        <f t="shared" si="4"/>
        <v>0</v>
      </c>
      <c r="H131" s="24"/>
    </row>
    <row r="132" spans="1:8" x14ac:dyDescent="0.25">
      <c r="A132" s="23"/>
      <c r="B132" s="18" t="e">
        <f t="shared" si="3"/>
        <v>#NUM!</v>
      </c>
      <c r="C132" s="19"/>
      <c r="D132" s="20"/>
      <c r="E132" s="25"/>
      <c r="F132" s="22">
        <f t="shared" si="5"/>
        <v>0</v>
      </c>
      <c r="G132" s="21">
        <f t="shared" si="4"/>
        <v>0</v>
      </c>
      <c r="H132" s="24"/>
    </row>
    <row r="133" spans="1:8" x14ac:dyDescent="0.25">
      <c r="A133" s="23"/>
      <c r="B133" s="18" t="e">
        <f t="shared" si="3"/>
        <v>#NUM!</v>
      </c>
      <c r="C133" s="19"/>
      <c r="D133" s="20"/>
      <c r="E133" s="25"/>
      <c r="F133" s="22">
        <f t="shared" si="5"/>
        <v>0</v>
      </c>
      <c r="G133" s="21">
        <f t="shared" si="4"/>
        <v>0</v>
      </c>
      <c r="H133" s="24"/>
    </row>
    <row r="134" spans="1:8" x14ac:dyDescent="0.25">
      <c r="A134" s="23"/>
      <c r="B134" s="18" t="e">
        <f t="shared" ref="B134:B197" si="6">TRUNC((A134-DATE(YEAR(A134+3-MOD(A134-2,7)),1,MOD(A134-2,7)-9))/7)</f>
        <v>#NUM!</v>
      </c>
      <c r="C134" s="19"/>
      <c r="D134" s="20"/>
      <c r="E134" s="25"/>
      <c r="F134" s="22">
        <f t="shared" si="5"/>
        <v>0</v>
      </c>
      <c r="G134" s="21">
        <f t="shared" ref="G134:G197" si="7">HOUR($D134-$C134)+MINUTE($D134-$C134)/60</f>
        <v>0</v>
      </c>
      <c r="H134" s="24"/>
    </row>
    <row r="135" spans="1:8" x14ac:dyDescent="0.25">
      <c r="A135" s="23"/>
      <c r="B135" s="18" t="e">
        <f t="shared" si="6"/>
        <v>#NUM!</v>
      </c>
      <c r="C135" s="19"/>
      <c r="D135" s="20"/>
      <c r="E135" s="25"/>
      <c r="F135" s="22">
        <f t="shared" ref="F135:F198" si="8">G135-E135</f>
        <v>0</v>
      </c>
      <c r="G135" s="21">
        <f t="shared" si="7"/>
        <v>0</v>
      </c>
      <c r="H135" s="24"/>
    </row>
    <row r="136" spans="1:8" x14ac:dyDescent="0.25">
      <c r="A136" s="23"/>
      <c r="B136" s="18" t="e">
        <f t="shared" si="6"/>
        <v>#NUM!</v>
      </c>
      <c r="C136" s="19"/>
      <c r="D136" s="20"/>
      <c r="E136" s="25"/>
      <c r="F136" s="22">
        <f t="shared" si="8"/>
        <v>0</v>
      </c>
      <c r="G136" s="21">
        <f t="shared" si="7"/>
        <v>0</v>
      </c>
      <c r="H136" s="24"/>
    </row>
    <row r="137" spans="1:8" x14ac:dyDescent="0.25">
      <c r="A137" s="23"/>
      <c r="B137" s="18" t="e">
        <f t="shared" si="6"/>
        <v>#NUM!</v>
      </c>
      <c r="C137" s="19"/>
      <c r="D137" s="20"/>
      <c r="E137" s="25"/>
      <c r="F137" s="22">
        <f t="shared" si="8"/>
        <v>0</v>
      </c>
      <c r="G137" s="21">
        <f t="shared" si="7"/>
        <v>0</v>
      </c>
      <c r="H137" s="24"/>
    </row>
    <row r="138" spans="1:8" x14ac:dyDescent="0.25">
      <c r="A138" s="23"/>
      <c r="B138" s="18" t="e">
        <f t="shared" si="6"/>
        <v>#NUM!</v>
      </c>
      <c r="C138" s="19"/>
      <c r="D138" s="20"/>
      <c r="E138" s="25"/>
      <c r="F138" s="22">
        <f t="shared" si="8"/>
        <v>0</v>
      </c>
      <c r="G138" s="21">
        <f t="shared" si="7"/>
        <v>0</v>
      </c>
      <c r="H138" s="24"/>
    </row>
    <row r="139" spans="1:8" x14ac:dyDescent="0.25">
      <c r="A139" s="23"/>
      <c r="B139" s="18" t="e">
        <f t="shared" si="6"/>
        <v>#NUM!</v>
      </c>
      <c r="C139" s="19"/>
      <c r="D139" s="20"/>
      <c r="E139" s="25"/>
      <c r="F139" s="22">
        <f t="shared" si="8"/>
        <v>0</v>
      </c>
      <c r="G139" s="21">
        <f t="shared" si="7"/>
        <v>0</v>
      </c>
      <c r="H139" s="24"/>
    </row>
    <row r="140" spans="1:8" x14ac:dyDescent="0.25">
      <c r="A140" s="23"/>
      <c r="B140" s="18" t="e">
        <f t="shared" si="6"/>
        <v>#NUM!</v>
      </c>
      <c r="C140" s="19"/>
      <c r="D140" s="20"/>
      <c r="E140" s="25"/>
      <c r="F140" s="22">
        <f t="shared" si="8"/>
        <v>0</v>
      </c>
      <c r="G140" s="21">
        <f t="shared" si="7"/>
        <v>0</v>
      </c>
      <c r="H140" s="24"/>
    </row>
    <row r="141" spans="1:8" x14ac:dyDescent="0.25">
      <c r="A141" s="23"/>
      <c r="B141" s="18" t="e">
        <f t="shared" si="6"/>
        <v>#NUM!</v>
      </c>
      <c r="C141" s="19"/>
      <c r="D141" s="20"/>
      <c r="E141" s="25"/>
      <c r="F141" s="22">
        <f t="shared" si="8"/>
        <v>0</v>
      </c>
      <c r="G141" s="21">
        <f t="shared" si="7"/>
        <v>0</v>
      </c>
      <c r="H141" s="24"/>
    </row>
    <row r="142" spans="1:8" x14ac:dyDescent="0.25">
      <c r="A142" s="23"/>
      <c r="B142" s="18" t="e">
        <f t="shared" si="6"/>
        <v>#NUM!</v>
      </c>
      <c r="C142" s="19"/>
      <c r="D142" s="20"/>
      <c r="E142" s="25"/>
      <c r="F142" s="22">
        <f t="shared" si="8"/>
        <v>0</v>
      </c>
      <c r="G142" s="21">
        <f t="shared" si="7"/>
        <v>0</v>
      </c>
      <c r="H142" s="24"/>
    </row>
    <row r="143" spans="1:8" x14ac:dyDescent="0.25">
      <c r="A143" s="23"/>
      <c r="B143" s="18" t="e">
        <f t="shared" si="6"/>
        <v>#NUM!</v>
      </c>
      <c r="C143" s="19"/>
      <c r="D143" s="20"/>
      <c r="E143" s="25"/>
      <c r="F143" s="22">
        <f t="shared" si="8"/>
        <v>0</v>
      </c>
      <c r="G143" s="21">
        <f t="shared" si="7"/>
        <v>0</v>
      </c>
      <c r="H143" s="24"/>
    </row>
    <row r="144" spans="1:8" x14ac:dyDescent="0.25">
      <c r="A144" s="23"/>
      <c r="B144" s="18" t="e">
        <f t="shared" si="6"/>
        <v>#NUM!</v>
      </c>
      <c r="C144" s="19"/>
      <c r="D144" s="20"/>
      <c r="E144" s="25"/>
      <c r="F144" s="22">
        <f t="shared" si="8"/>
        <v>0</v>
      </c>
      <c r="G144" s="21">
        <f t="shared" si="7"/>
        <v>0</v>
      </c>
      <c r="H144" s="24"/>
    </row>
    <row r="145" spans="1:8" x14ac:dyDescent="0.25">
      <c r="A145" s="23"/>
      <c r="B145" s="18" t="e">
        <f t="shared" si="6"/>
        <v>#NUM!</v>
      </c>
      <c r="C145" s="19"/>
      <c r="D145" s="20"/>
      <c r="E145" s="25"/>
      <c r="F145" s="22">
        <f t="shared" si="8"/>
        <v>0</v>
      </c>
      <c r="G145" s="21">
        <f t="shared" si="7"/>
        <v>0</v>
      </c>
      <c r="H145" s="24"/>
    </row>
    <row r="146" spans="1:8" x14ac:dyDescent="0.25">
      <c r="A146" s="23"/>
      <c r="B146" s="18" t="e">
        <f t="shared" si="6"/>
        <v>#NUM!</v>
      </c>
      <c r="C146" s="19"/>
      <c r="D146" s="20"/>
      <c r="E146" s="25"/>
      <c r="F146" s="22">
        <f t="shared" si="8"/>
        <v>0</v>
      </c>
      <c r="G146" s="21">
        <f t="shared" si="7"/>
        <v>0</v>
      </c>
      <c r="H146" s="24"/>
    </row>
    <row r="147" spans="1:8" x14ac:dyDescent="0.25">
      <c r="A147" s="23"/>
      <c r="B147" s="18" t="e">
        <f t="shared" si="6"/>
        <v>#NUM!</v>
      </c>
      <c r="C147" s="19"/>
      <c r="D147" s="20"/>
      <c r="E147" s="25"/>
      <c r="F147" s="22">
        <f t="shared" si="8"/>
        <v>0</v>
      </c>
      <c r="G147" s="21">
        <f t="shared" si="7"/>
        <v>0</v>
      </c>
      <c r="H147" s="24"/>
    </row>
    <row r="148" spans="1:8" x14ac:dyDescent="0.25">
      <c r="A148" s="23"/>
      <c r="B148" s="18" t="e">
        <f t="shared" si="6"/>
        <v>#NUM!</v>
      </c>
      <c r="C148" s="19"/>
      <c r="D148" s="20"/>
      <c r="E148" s="25"/>
      <c r="F148" s="22">
        <f t="shared" si="8"/>
        <v>0</v>
      </c>
      <c r="G148" s="21">
        <f t="shared" si="7"/>
        <v>0</v>
      </c>
      <c r="H148" s="24"/>
    </row>
    <row r="149" spans="1:8" x14ac:dyDescent="0.25">
      <c r="A149" s="23"/>
      <c r="B149" s="18" t="e">
        <f t="shared" si="6"/>
        <v>#NUM!</v>
      </c>
      <c r="C149" s="19"/>
      <c r="D149" s="20"/>
      <c r="E149" s="25"/>
      <c r="F149" s="22">
        <f t="shared" si="8"/>
        <v>0</v>
      </c>
      <c r="G149" s="21">
        <f t="shared" si="7"/>
        <v>0</v>
      </c>
      <c r="H149" s="24"/>
    </row>
    <row r="150" spans="1:8" x14ac:dyDescent="0.25">
      <c r="A150" s="23"/>
      <c r="B150" s="18" t="e">
        <f t="shared" si="6"/>
        <v>#NUM!</v>
      </c>
      <c r="C150" s="19"/>
      <c r="D150" s="20"/>
      <c r="E150" s="25"/>
      <c r="F150" s="22">
        <f t="shared" si="8"/>
        <v>0</v>
      </c>
      <c r="G150" s="21">
        <f t="shared" si="7"/>
        <v>0</v>
      </c>
      <c r="H150" s="24"/>
    </row>
    <row r="151" spans="1:8" x14ac:dyDescent="0.25">
      <c r="A151" s="23"/>
      <c r="B151" s="18" t="e">
        <f t="shared" si="6"/>
        <v>#NUM!</v>
      </c>
      <c r="C151" s="19"/>
      <c r="D151" s="20"/>
      <c r="E151" s="25"/>
      <c r="F151" s="22">
        <f t="shared" si="8"/>
        <v>0</v>
      </c>
      <c r="G151" s="21">
        <f t="shared" si="7"/>
        <v>0</v>
      </c>
      <c r="H151" s="24"/>
    </row>
    <row r="152" spans="1:8" x14ac:dyDescent="0.25">
      <c r="A152" s="23"/>
      <c r="B152" s="18" t="e">
        <f t="shared" si="6"/>
        <v>#NUM!</v>
      </c>
      <c r="C152" s="19"/>
      <c r="D152" s="20"/>
      <c r="E152" s="25"/>
      <c r="F152" s="22">
        <f t="shared" si="8"/>
        <v>0</v>
      </c>
      <c r="G152" s="21">
        <f t="shared" si="7"/>
        <v>0</v>
      </c>
      <c r="H152" s="24"/>
    </row>
    <row r="153" spans="1:8" x14ac:dyDescent="0.25">
      <c r="A153" s="23"/>
      <c r="B153" s="18" t="e">
        <f t="shared" si="6"/>
        <v>#NUM!</v>
      </c>
      <c r="C153" s="19"/>
      <c r="D153" s="20"/>
      <c r="E153" s="25"/>
      <c r="F153" s="22">
        <f t="shared" si="8"/>
        <v>0</v>
      </c>
      <c r="G153" s="21">
        <f t="shared" si="7"/>
        <v>0</v>
      </c>
      <c r="H153" s="24"/>
    </row>
    <row r="154" spans="1:8" x14ac:dyDescent="0.25">
      <c r="A154" s="23"/>
      <c r="B154" s="18" t="e">
        <f t="shared" si="6"/>
        <v>#NUM!</v>
      </c>
      <c r="C154" s="19"/>
      <c r="D154" s="20"/>
      <c r="E154" s="25"/>
      <c r="F154" s="22">
        <f t="shared" si="8"/>
        <v>0</v>
      </c>
      <c r="G154" s="21">
        <f t="shared" si="7"/>
        <v>0</v>
      </c>
      <c r="H154" s="24"/>
    </row>
    <row r="155" spans="1:8" x14ac:dyDescent="0.25">
      <c r="A155" s="23"/>
      <c r="B155" s="18" t="e">
        <f t="shared" si="6"/>
        <v>#NUM!</v>
      </c>
      <c r="C155" s="19"/>
      <c r="D155" s="20"/>
      <c r="E155" s="25"/>
      <c r="F155" s="22">
        <f t="shared" si="8"/>
        <v>0</v>
      </c>
      <c r="G155" s="21">
        <f t="shared" si="7"/>
        <v>0</v>
      </c>
      <c r="H155" s="24"/>
    </row>
    <row r="156" spans="1:8" x14ac:dyDescent="0.25">
      <c r="A156" s="23"/>
      <c r="B156" s="18" t="e">
        <f t="shared" si="6"/>
        <v>#NUM!</v>
      </c>
      <c r="C156" s="19"/>
      <c r="D156" s="20"/>
      <c r="E156" s="25"/>
      <c r="F156" s="22">
        <f t="shared" si="8"/>
        <v>0</v>
      </c>
      <c r="G156" s="21">
        <f t="shared" si="7"/>
        <v>0</v>
      </c>
      <c r="H156" s="24"/>
    </row>
    <row r="157" spans="1:8" x14ac:dyDescent="0.25">
      <c r="A157" s="23"/>
      <c r="B157" s="18" t="e">
        <f t="shared" si="6"/>
        <v>#NUM!</v>
      </c>
      <c r="C157" s="19"/>
      <c r="D157" s="20"/>
      <c r="E157" s="25"/>
      <c r="F157" s="22">
        <f t="shared" si="8"/>
        <v>0</v>
      </c>
      <c r="G157" s="21">
        <f t="shared" si="7"/>
        <v>0</v>
      </c>
      <c r="H157" s="24"/>
    </row>
    <row r="158" spans="1:8" x14ac:dyDescent="0.25">
      <c r="A158" s="23"/>
      <c r="B158" s="18" t="e">
        <f t="shared" si="6"/>
        <v>#NUM!</v>
      </c>
      <c r="C158" s="19"/>
      <c r="D158" s="20"/>
      <c r="E158" s="25"/>
      <c r="F158" s="22">
        <f t="shared" si="8"/>
        <v>0</v>
      </c>
      <c r="G158" s="21">
        <f t="shared" si="7"/>
        <v>0</v>
      </c>
      <c r="H158" s="24"/>
    </row>
    <row r="159" spans="1:8" x14ac:dyDescent="0.25">
      <c r="A159" s="23"/>
      <c r="B159" s="18" t="e">
        <f t="shared" si="6"/>
        <v>#NUM!</v>
      </c>
      <c r="C159" s="19"/>
      <c r="D159" s="20"/>
      <c r="E159" s="25"/>
      <c r="F159" s="22">
        <f t="shared" si="8"/>
        <v>0</v>
      </c>
      <c r="G159" s="21">
        <f t="shared" si="7"/>
        <v>0</v>
      </c>
      <c r="H159" s="24"/>
    </row>
    <row r="160" spans="1:8" x14ac:dyDescent="0.25">
      <c r="A160" s="23"/>
      <c r="B160" s="18" t="e">
        <f t="shared" si="6"/>
        <v>#NUM!</v>
      </c>
      <c r="C160" s="19"/>
      <c r="D160" s="20"/>
      <c r="E160" s="25"/>
      <c r="F160" s="22">
        <f t="shared" si="8"/>
        <v>0</v>
      </c>
      <c r="G160" s="21">
        <f t="shared" si="7"/>
        <v>0</v>
      </c>
      <c r="H160" s="24"/>
    </row>
    <row r="161" spans="1:8" x14ac:dyDescent="0.25">
      <c r="A161" s="23"/>
      <c r="B161" s="18" t="e">
        <f t="shared" si="6"/>
        <v>#NUM!</v>
      </c>
      <c r="C161" s="19"/>
      <c r="D161" s="20"/>
      <c r="E161" s="25"/>
      <c r="F161" s="22">
        <f t="shared" si="8"/>
        <v>0</v>
      </c>
      <c r="G161" s="21">
        <f t="shared" si="7"/>
        <v>0</v>
      </c>
      <c r="H161" s="24"/>
    </row>
    <row r="162" spans="1:8" x14ac:dyDescent="0.25">
      <c r="A162" s="23"/>
      <c r="B162" s="18" t="e">
        <f t="shared" si="6"/>
        <v>#NUM!</v>
      </c>
      <c r="C162" s="19"/>
      <c r="D162" s="20"/>
      <c r="E162" s="25"/>
      <c r="F162" s="22">
        <f t="shared" si="8"/>
        <v>0</v>
      </c>
      <c r="G162" s="21">
        <f t="shared" si="7"/>
        <v>0</v>
      </c>
      <c r="H162" s="24"/>
    </row>
    <row r="163" spans="1:8" x14ac:dyDescent="0.25">
      <c r="A163" s="23"/>
      <c r="B163" s="18" t="e">
        <f t="shared" si="6"/>
        <v>#NUM!</v>
      </c>
      <c r="C163" s="19"/>
      <c r="D163" s="20"/>
      <c r="E163" s="25"/>
      <c r="F163" s="22">
        <f t="shared" si="8"/>
        <v>0</v>
      </c>
      <c r="G163" s="21">
        <f t="shared" si="7"/>
        <v>0</v>
      </c>
      <c r="H163" s="24"/>
    </row>
    <row r="164" spans="1:8" x14ac:dyDescent="0.25">
      <c r="A164" s="23"/>
      <c r="B164" s="18" t="e">
        <f t="shared" si="6"/>
        <v>#NUM!</v>
      </c>
      <c r="C164" s="19"/>
      <c r="D164" s="20"/>
      <c r="E164" s="25"/>
      <c r="F164" s="22">
        <f t="shared" si="8"/>
        <v>0</v>
      </c>
      <c r="G164" s="21">
        <f t="shared" si="7"/>
        <v>0</v>
      </c>
      <c r="H164" s="24"/>
    </row>
    <row r="165" spans="1:8" x14ac:dyDescent="0.25">
      <c r="A165" s="23"/>
      <c r="B165" s="18" t="e">
        <f t="shared" si="6"/>
        <v>#NUM!</v>
      </c>
      <c r="C165" s="19"/>
      <c r="D165" s="20"/>
      <c r="E165" s="25"/>
      <c r="F165" s="22">
        <f t="shared" si="8"/>
        <v>0</v>
      </c>
      <c r="G165" s="21">
        <f t="shared" si="7"/>
        <v>0</v>
      </c>
      <c r="H165" s="24"/>
    </row>
    <row r="166" spans="1:8" x14ac:dyDescent="0.25">
      <c r="A166" s="23"/>
      <c r="B166" s="18" t="e">
        <f t="shared" si="6"/>
        <v>#NUM!</v>
      </c>
      <c r="C166" s="19"/>
      <c r="D166" s="20"/>
      <c r="E166" s="25"/>
      <c r="F166" s="22">
        <f t="shared" si="8"/>
        <v>0</v>
      </c>
      <c r="G166" s="21">
        <f t="shared" si="7"/>
        <v>0</v>
      </c>
      <c r="H166" s="24"/>
    </row>
    <row r="167" spans="1:8" x14ac:dyDescent="0.25">
      <c r="A167" s="23"/>
      <c r="B167" s="18" t="e">
        <f t="shared" si="6"/>
        <v>#NUM!</v>
      </c>
      <c r="C167" s="19"/>
      <c r="D167" s="20"/>
      <c r="E167" s="25"/>
      <c r="F167" s="22">
        <f t="shared" si="8"/>
        <v>0</v>
      </c>
      <c r="G167" s="21">
        <f t="shared" si="7"/>
        <v>0</v>
      </c>
      <c r="H167" s="24"/>
    </row>
    <row r="168" spans="1:8" x14ac:dyDescent="0.25">
      <c r="A168" s="23"/>
      <c r="B168" s="18" t="e">
        <f t="shared" si="6"/>
        <v>#NUM!</v>
      </c>
      <c r="C168" s="19"/>
      <c r="D168" s="20"/>
      <c r="E168" s="25"/>
      <c r="F168" s="22">
        <f t="shared" si="8"/>
        <v>0</v>
      </c>
      <c r="G168" s="21">
        <f t="shared" si="7"/>
        <v>0</v>
      </c>
      <c r="H168" s="24"/>
    </row>
    <row r="169" spans="1:8" x14ac:dyDescent="0.25">
      <c r="A169" s="23"/>
      <c r="B169" s="18" t="e">
        <f t="shared" si="6"/>
        <v>#NUM!</v>
      </c>
      <c r="C169" s="19"/>
      <c r="D169" s="20"/>
      <c r="E169" s="25"/>
      <c r="F169" s="22">
        <f t="shared" si="8"/>
        <v>0</v>
      </c>
      <c r="G169" s="21">
        <f t="shared" si="7"/>
        <v>0</v>
      </c>
      <c r="H169" s="24"/>
    </row>
    <row r="170" spans="1:8" x14ac:dyDescent="0.25">
      <c r="A170" s="23"/>
      <c r="B170" s="18" t="e">
        <f t="shared" si="6"/>
        <v>#NUM!</v>
      </c>
      <c r="C170" s="19"/>
      <c r="D170" s="20"/>
      <c r="E170" s="25"/>
      <c r="F170" s="22">
        <f t="shared" si="8"/>
        <v>0</v>
      </c>
      <c r="G170" s="21">
        <f t="shared" si="7"/>
        <v>0</v>
      </c>
      <c r="H170" s="24"/>
    </row>
    <row r="171" spans="1:8" x14ac:dyDescent="0.25">
      <c r="A171" s="23"/>
      <c r="B171" s="18" t="e">
        <f t="shared" si="6"/>
        <v>#NUM!</v>
      </c>
      <c r="C171" s="19"/>
      <c r="D171" s="20"/>
      <c r="E171" s="25"/>
      <c r="F171" s="22">
        <f t="shared" si="8"/>
        <v>0</v>
      </c>
      <c r="G171" s="21">
        <f t="shared" si="7"/>
        <v>0</v>
      </c>
      <c r="H171" s="24"/>
    </row>
    <row r="172" spans="1:8" x14ac:dyDescent="0.25">
      <c r="A172" s="23"/>
      <c r="B172" s="18" t="e">
        <f t="shared" si="6"/>
        <v>#NUM!</v>
      </c>
      <c r="C172" s="19"/>
      <c r="D172" s="20"/>
      <c r="E172" s="25"/>
      <c r="F172" s="22">
        <f t="shared" si="8"/>
        <v>0</v>
      </c>
      <c r="G172" s="21">
        <f t="shared" si="7"/>
        <v>0</v>
      </c>
      <c r="H172" s="24"/>
    </row>
    <row r="173" spans="1:8" x14ac:dyDescent="0.25">
      <c r="A173" s="23"/>
      <c r="B173" s="18" t="e">
        <f t="shared" si="6"/>
        <v>#NUM!</v>
      </c>
      <c r="C173" s="19"/>
      <c r="D173" s="20"/>
      <c r="E173" s="25"/>
      <c r="F173" s="22">
        <f t="shared" si="8"/>
        <v>0</v>
      </c>
      <c r="G173" s="21">
        <f t="shared" si="7"/>
        <v>0</v>
      </c>
      <c r="H173" s="24"/>
    </row>
    <row r="174" spans="1:8" x14ac:dyDescent="0.25">
      <c r="A174" s="23"/>
      <c r="B174" s="18" t="e">
        <f t="shared" si="6"/>
        <v>#NUM!</v>
      </c>
      <c r="C174" s="19"/>
      <c r="D174" s="20"/>
      <c r="E174" s="25"/>
      <c r="F174" s="22">
        <f t="shared" si="8"/>
        <v>0</v>
      </c>
      <c r="G174" s="21">
        <f t="shared" si="7"/>
        <v>0</v>
      </c>
      <c r="H174" s="24"/>
    </row>
    <row r="175" spans="1:8" x14ac:dyDescent="0.25">
      <c r="A175" s="23"/>
      <c r="B175" s="18" t="e">
        <f t="shared" si="6"/>
        <v>#NUM!</v>
      </c>
      <c r="C175" s="19"/>
      <c r="D175" s="20"/>
      <c r="E175" s="25"/>
      <c r="F175" s="22">
        <f t="shared" si="8"/>
        <v>0</v>
      </c>
      <c r="G175" s="21">
        <f t="shared" si="7"/>
        <v>0</v>
      </c>
      <c r="H175" s="24"/>
    </row>
    <row r="176" spans="1:8" x14ac:dyDescent="0.25">
      <c r="A176" s="23"/>
      <c r="B176" s="18" t="e">
        <f t="shared" si="6"/>
        <v>#NUM!</v>
      </c>
      <c r="C176" s="19"/>
      <c r="D176" s="20"/>
      <c r="E176" s="25"/>
      <c r="F176" s="22">
        <f t="shared" si="8"/>
        <v>0</v>
      </c>
      <c r="G176" s="21">
        <f t="shared" si="7"/>
        <v>0</v>
      </c>
      <c r="H176" s="24"/>
    </row>
    <row r="177" spans="1:8" x14ac:dyDescent="0.25">
      <c r="A177" s="23"/>
      <c r="B177" s="18" t="e">
        <f t="shared" si="6"/>
        <v>#NUM!</v>
      </c>
      <c r="C177" s="19"/>
      <c r="D177" s="20"/>
      <c r="E177" s="25"/>
      <c r="F177" s="22">
        <f t="shared" si="8"/>
        <v>0</v>
      </c>
      <c r="G177" s="21">
        <f t="shared" si="7"/>
        <v>0</v>
      </c>
      <c r="H177" s="24"/>
    </row>
    <row r="178" spans="1:8" x14ac:dyDescent="0.25">
      <c r="A178" s="23"/>
      <c r="B178" s="18" t="e">
        <f t="shared" si="6"/>
        <v>#NUM!</v>
      </c>
      <c r="C178" s="19"/>
      <c r="D178" s="20"/>
      <c r="E178" s="25"/>
      <c r="F178" s="22">
        <f t="shared" si="8"/>
        <v>0</v>
      </c>
      <c r="G178" s="21">
        <f t="shared" si="7"/>
        <v>0</v>
      </c>
      <c r="H178" s="24"/>
    </row>
    <row r="179" spans="1:8" x14ac:dyDescent="0.25">
      <c r="A179" s="23"/>
      <c r="B179" s="18" t="e">
        <f t="shared" si="6"/>
        <v>#NUM!</v>
      </c>
      <c r="C179" s="19"/>
      <c r="D179" s="20"/>
      <c r="E179" s="25"/>
      <c r="F179" s="22">
        <f t="shared" si="8"/>
        <v>0</v>
      </c>
      <c r="G179" s="21">
        <f t="shared" si="7"/>
        <v>0</v>
      </c>
      <c r="H179" s="24"/>
    </row>
    <row r="180" spans="1:8" x14ac:dyDescent="0.25">
      <c r="A180" s="23"/>
      <c r="B180" s="18" t="e">
        <f t="shared" si="6"/>
        <v>#NUM!</v>
      </c>
      <c r="C180" s="19"/>
      <c r="D180" s="20"/>
      <c r="E180" s="25"/>
      <c r="F180" s="22">
        <f t="shared" si="8"/>
        <v>0</v>
      </c>
      <c r="G180" s="21">
        <f t="shared" si="7"/>
        <v>0</v>
      </c>
      <c r="H180" s="24"/>
    </row>
    <row r="181" spans="1:8" x14ac:dyDescent="0.25">
      <c r="A181" s="23"/>
      <c r="B181" s="18" t="e">
        <f t="shared" si="6"/>
        <v>#NUM!</v>
      </c>
      <c r="C181" s="19"/>
      <c r="D181" s="20"/>
      <c r="E181" s="25"/>
      <c r="F181" s="22">
        <f t="shared" si="8"/>
        <v>0</v>
      </c>
      <c r="G181" s="21">
        <f t="shared" si="7"/>
        <v>0</v>
      </c>
      <c r="H181" s="24"/>
    </row>
    <row r="182" spans="1:8" x14ac:dyDescent="0.25">
      <c r="A182" s="23"/>
      <c r="B182" s="18" t="e">
        <f t="shared" si="6"/>
        <v>#NUM!</v>
      </c>
      <c r="C182" s="19"/>
      <c r="D182" s="20"/>
      <c r="E182" s="25"/>
      <c r="F182" s="22">
        <f t="shared" si="8"/>
        <v>0</v>
      </c>
      <c r="G182" s="21">
        <f t="shared" si="7"/>
        <v>0</v>
      </c>
      <c r="H182" s="24"/>
    </row>
    <row r="183" spans="1:8" x14ac:dyDescent="0.25">
      <c r="A183" s="23"/>
      <c r="B183" s="18" t="e">
        <f t="shared" si="6"/>
        <v>#NUM!</v>
      </c>
      <c r="C183" s="19"/>
      <c r="D183" s="20"/>
      <c r="E183" s="25"/>
      <c r="F183" s="22">
        <f t="shared" si="8"/>
        <v>0</v>
      </c>
      <c r="G183" s="21">
        <f t="shared" si="7"/>
        <v>0</v>
      </c>
      <c r="H183" s="24"/>
    </row>
    <row r="184" spans="1:8" x14ac:dyDescent="0.25">
      <c r="A184" s="23"/>
      <c r="B184" s="18" t="e">
        <f t="shared" si="6"/>
        <v>#NUM!</v>
      </c>
      <c r="C184" s="19"/>
      <c r="D184" s="20"/>
      <c r="E184" s="25"/>
      <c r="F184" s="22">
        <f t="shared" si="8"/>
        <v>0</v>
      </c>
      <c r="G184" s="21">
        <f t="shared" si="7"/>
        <v>0</v>
      </c>
      <c r="H184" s="24"/>
    </row>
    <row r="185" spans="1:8" x14ac:dyDescent="0.25">
      <c r="A185" s="23"/>
      <c r="B185" s="18" t="e">
        <f t="shared" si="6"/>
        <v>#NUM!</v>
      </c>
      <c r="C185" s="19"/>
      <c r="D185" s="20"/>
      <c r="E185" s="25"/>
      <c r="F185" s="22">
        <f t="shared" si="8"/>
        <v>0</v>
      </c>
      <c r="G185" s="21">
        <f t="shared" si="7"/>
        <v>0</v>
      </c>
      <c r="H185" s="24"/>
    </row>
    <row r="186" spans="1:8" x14ac:dyDescent="0.25">
      <c r="A186" s="23"/>
      <c r="B186" s="18" t="e">
        <f t="shared" si="6"/>
        <v>#NUM!</v>
      </c>
      <c r="C186" s="19"/>
      <c r="D186" s="20"/>
      <c r="E186" s="25"/>
      <c r="F186" s="22">
        <f t="shared" si="8"/>
        <v>0</v>
      </c>
      <c r="G186" s="21">
        <f t="shared" si="7"/>
        <v>0</v>
      </c>
      <c r="H186" s="24"/>
    </row>
    <row r="187" spans="1:8" x14ac:dyDescent="0.25">
      <c r="A187" s="23"/>
      <c r="B187" s="18" t="e">
        <f t="shared" si="6"/>
        <v>#NUM!</v>
      </c>
      <c r="C187" s="19"/>
      <c r="D187" s="20"/>
      <c r="E187" s="25"/>
      <c r="F187" s="22">
        <f t="shared" si="8"/>
        <v>0</v>
      </c>
      <c r="G187" s="21">
        <f t="shared" si="7"/>
        <v>0</v>
      </c>
      <c r="H187" s="24"/>
    </row>
    <row r="188" spans="1:8" x14ac:dyDescent="0.25">
      <c r="A188" s="23"/>
      <c r="B188" s="18" t="e">
        <f t="shared" si="6"/>
        <v>#NUM!</v>
      </c>
      <c r="C188" s="19"/>
      <c r="D188" s="20"/>
      <c r="E188" s="25"/>
      <c r="F188" s="22">
        <f t="shared" si="8"/>
        <v>0</v>
      </c>
      <c r="G188" s="21">
        <f t="shared" si="7"/>
        <v>0</v>
      </c>
      <c r="H188" s="24"/>
    </row>
    <row r="189" spans="1:8" x14ac:dyDescent="0.25">
      <c r="A189" s="23"/>
      <c r="B189" s="18" t="e">
        <f t="shared" si="6"/>
        <v>#NUM!</v>
      </c>
      <c r="C189" s="19"/>
      <c r="D189" s="20"/>
      <c r="E189" s="25"/>
      <c r="F189" s="22">
        <f t="shared" si="8"/>
        <v>0</v>
      </c>
      <c r="G189" s="21">
        <f t="shared" si="7"/>
        <v>0</v>
      </c>
      <c r="H189" s="24"/>
    </row>
    <row r="190" spans="1:8" x14ac:dyDescent="0.25">
      <c r="A190" s="23"/>
      <c r="B190" s="18" t="e">
        <f t="shared" si="6"/>
        <v>#NUM!</v>
      </c>
      <c r="C190" s="19"/>
      <c r="D190" s="20"/>
      <c r="E190" s="25"/>
      <c r="F190" s="22">
        <f t="shared" si="8"/>
        <v>0</v>
      </c>
      <c r="G190" s="21">
        <f t="shared" si="7"/>
        <v>0</v>
      </c>
      <c r="H190" s="24"/>
    </row>
    <row r="191" spans="1:8" x14ac:dyDescent="0.25">
      <c r="A191" s="23"/>
      <c r="B191" s="18" t="e">
        <f t="shared" si="6"/>
        <v>#NUM!</v>
      </c>
      <c r="C191" s="19"/>
      <c r="D191" s="20"/>
      <c r="E191" s="25"/>
      <c r="F191" s="22">
        <f t="shared" si="8"/>
        <v>0</v>
      </c>
      <c r="G191" s="21">
        <f t="shared" si="7"/>
        <v>0</v>
      </c>
      <c r="H191" s="24"/>
    </row>
    <row r="192" spans="1:8" x14ac:dyDescent="0.25">
      <c r="A192" s="23"/>
      <c r="B192" s="18" t="e">
        <f t="shared" si="6"/>
        <v>#NUM!</v>
      </c>
      <c r="C192" s="19"/>
      <c r="D192" s="20"/>
      <c r="E192" s="25"/>
      <c r="F192" s="22">
        <f t="shared" si="8"/>
        <v>0</v>
      </c>
      <c r="G192" s="21">
        <f t="shared" si="7"/>
        <v>0</v>
      </c>
      <c r="H192" s="24"/>
    </row>
    <row r="193" spans="1:8" x14ac:dyDescent="0.25">
      <c r="A193" s="23"/>
      <c r="B193" s="18" t="e">
        <f t="shared" si="6"/>
        <v>#NUM!</v>
      </c>
      <c r="C193" s="19"/>
      <c r="D193" s="20"/>
      <c r="E193" s="25"/>
      <c r="F193" s="22">
        <f t="shared" si="8"/>
        <v>0</v>
      </c>
      <c r="G193" s="21">
        <f t="shared" si="7"/>
        <v>0</v>
      </c>
      <c r="H193" s="24"/>
    </row>
    <row r="194" spans="1:8" x14ac:dyDescent="0.25">
      <c r="A194" s="23"/>
      <c r="B194" s="18" t="e">
        <f t="shared" si="6"/>
        <v>#NUM!</v>
      </c>
      <c r="C194" s="19"/>
      <c r="D194" s="20"/>
      <c r="E194" s="25"/>
      <c r="F194" s="22">
        <f t="shared" si="8"/>
        <v>0</v>
      </c>
      <c r="G194" s="21">
        <f t="shared" si="7"/>
        <v>0</v>
      </c>
      <c r="H194" s="24"/>
    </row>
    <row r="195" spans="1:8" x14ac:dyDescent="0.25">
      <c r="A195" s="23"/>
      <c r="B195" s="18" t="e">
        <f t="shared" si="6"/>
        <v>#NUM!</v>
      </c>
      <c r="C195" s="19"/>
      <c r="D195" s="20"/>
      <c r="E195" s="25"/>
      <c r="F195" s="22">
        <f t="shared" si="8"/>
        <v>0</v>
      </c>
      <c r="G195" s="21">
        <f t="shared" si="7"/>
        <v>0</v>
      </c>
      <c r="H195" s="24"/>
    </row>
    <row r="196" spans="1:8" x14ac:dyDescent="0.25">
      <c r="A196" s="23"/>
      <c r="B196" s="18" t="e">
        <f t="shared" si="6"/>
        <v>#NUM!</v>
      </c>
      <c r="C196" s="19"/>
      <c r="D196" s="20"/>
      <c r="E196" s="25"/>
      <c r="F196" s="22">
        <f t="shared" si="8"/>
        <v>0</v>
      </c>
      <c r="G196" s="21">
        <f t="shared" si="7"/>
        <v>0</v>
      </c>
      <c r="H196" s="24"/>
    </row>
    <row r="197" spans="1:8" x14ac:dyDescent="0.25">
      <c r="A197" s="23"/>
      <c r="B197" s="18" t="e">
        <f t="shared" si="6"/>
        <v>#NUM!</v>
      </c>
      <c r="C197" s="19"/>
      <c r="D197" s="20"/>
      <c r="E197" s="25"/>
      <c r="F197" s="22">
        <f t="shared" si="8"/>
        <v>0</v>
      </c>
      <c r="G197" s="21">
        <f t="shared" si="7"/>
        <v>0</v>
      </c>
      <c r="H197" s="24"/>
    </row>
    <row r="198" spans="1:8" x14ac:dyDescent="0.25">
      <c r="A198" s="23"/>
      <c r="B198" s="18" t="e">
        <f t="shared" ref="B198:B203" si="9">TRUNC((A198-DATE(YEAR(A198+3-MOD(A198-2,7)),1,MOD(A198-2,7)-9))/7)</f>
        <v>#NUM!</v>
      </c>
      <c r="C198" s="19"/>
      <c r="D198" s="20"/>
      <c r="E198" s="25"/>
      <c r="F198" s="22">
        <f t="shared" si="8"/>
        <v>0</v>
      </c>
      <c r="G198" s="21">
        <f t="shared" ref="G198:G203" si="10">HOUR($D198-$C198)+MINUTE($D198-$C198)/60</f>
        <v>0</v>
      </c>
      <c r="H198" s="24"/>
    </row>
    <row r="199" spans="1:8" x14ac:dyDescent="0.25">
      <c r="A199" s="23"/>
      <c r="B199" s="18" t="e">
        <f t="shared" si="9"/>
        <v>#NUM!</v>
      </c>
      <c r="C199" s="19"/>
      <c r="D199" s="20"/>
      <c r="E199" s="25"/>
      <c r="F199" s="22">
        <f t="shared" ref="F199:F203" si="11">G199-E199</f>
        <v>0</v>
      </c>
      <c r="G199" s="21">
        <f t="shared" si="10"/>
        <v>0</v>
      </c>
      <c r="H199" s="24"/>
    </row>
    <row r="200" spans="1:8" x14ac:dyDescent="0.25">
      <c r="A200" s="23"/>
      <c r="B200" s="18" t="e">
        <f t="shared" si="9"/>
        <v>#NUM!</v>
      </c>
      <c r="C200" s="19"/>
      <c r="D200" s="20"/>
      <c r="E200" s="25"/>
      <c r="F200" s="22">
        <f t="shared" si="11"/>
        <v>0</v>
      </c>
      <c r="G200" s="21">
        <f t="shared" si="10"/>
        <v>0</v>
      </c>
      <c r="H200" s="24"/>
    </row>
    <row r="201" spans="1:8" x14ac:dyDescent="0.25">
      <c r="A201" s="23"/>
      <c r="B201" s="18" t="e">
        <f t="shared" si="9"/>
        <v>#NUM!</v>
      </c>
      <c r="C201" s="19"/>
      <c r="D201" s="20"/>
      <c r="E201" s="25"/>
      <c r="F201" s="22">
        <f t="shared" si="11"/>
        <v>0</v>
      </c>
      <c r="G201" s="21">
        <f t="shared" si="10"/>
        <v>0</v>
      </c>
      <c r="H201" s="24"/>
    </row>
    <row r="202" spans="1:8" x14ac:dyDescent="0.25">
      <c r="A202" s="23"/>
      <c r="B202" s="18" t="e">
        <f t="shared" si="9"/>
        <v>#NUM!</v>
      </c>
      <c r="C202" s="19"/>
      <c r="D202" s="20"/>
      <c r="E202" s="25"/>
      <c r="F202" s="22">
        <f t="shared" si="11"/>
        <v>0</v>
      </c>
      <c r="G202" s="21">
        <f t="shared" si="10"/>
        <v>0</v>
      </c>
      <c r="H202" s="24"/>
    </row>
    <row r="203" spans="1:8" ht="15.75" thickBot="1" x14ac:dyDescent="0.3">
      <c r="A203" s="27"/>
      <c r="B203" s="18" t="e">
        <f t="shared" si="9"/>
        <v>#NUM!</v>
      </c>
      <c r="C203" s="28"/>
      <c r="D203" s="29"/>
      <c r="E203" s="30"/>
      <c r="F203" s="22">
        <f t="shared" si="11"/>
        <v>0</v>
      </c>
      <c r="G203" s="21">
        <f t="shared" si="10"/>
        <v>0</v>
      </c>
      <c r="H203" s="31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70" zoomScaleNormal="70" workbookViewId="0">
      <selection activeCell="B7" sqref="B7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7" customFormat="1" ht="21" x14ac:dyDescent="0.35">
      <c r="A1" s="67" t="s">
        <v>27</v>
      </c>
      <c r="B1" s="67"/>
      <c r="C1" s="67"/>
      <c r="D1" s="67"/>
      <c r="E1" s="67"/>
      <c r="F1" s="67"/>
      <c r="G1" s="67"/>
      <c r="H1" s="67"/>
    </row>
    <row r="2" spans="1:8" x14ac:dyDescent="0.25">
      <c r="A2" s="8" t="s">
        <v>11</v>
      </c>
      <c r="B2" s="8" t="s">
        <v>32</v>
      </c>
      <c r="C2" s="66" t="s">
        <v>12</v>
      </c>
      <c r="D2" s="66"/>
      <c r="E2" s="66"/>
      <c r="F2" s="66" t="s">
        <v>31</v>
      </c>
      <c r="G2" s="66"/>
      <c r="H2" s="66"/>
    </row>
    <row r="3" spans="1:8" ht="32.25" customHeight="1" x14ac:dyDescent="0.25">
      <c r="A3" s="40" t="s">
        <v>15</v>
      </c>
      <c r="B3" s="8"/>
      <c r="C3" s="68" t="s">
        <v>14</v>
      </c>
      <c r="D3" s="68"/>
      <c r="E3" s="68"/>
      <c r="F3" s="69"/>
      <c r="G3" s="69"/>
      <c r="H3" s="69"/>
    </row>
    <row r="4" spans="1:8" x14ac:dyDescent="0.25">
      <c r="A4" s="8" t="s">
        <v>13</v>
      </c>
      <c r="B4" s="9"/>
    </row>
    <row r="5" spans="1:8" ht="8.25" customHeight="1" x14ac:dyDescent="0.25"/>
    <row r="6" spans="1:8" s="44" customFormat="1" ht="70.5" customHeight="1" x14ac:dyDescent="0.25">
      <c r="A6" s="42" t="s">
        <v>10</v>
      </c>
      <c r="B6" s="42" t="s">
        <v>26</v>
      </c>
      <c r="C6" s="41" t="s">
        <v>19</v>
      </c>
      <c r="D6" s="41" t="s">
        <v>20</v>
      </c>
      <c r="E6" s="41" t="s">
        <v>21</v>
      </c>
      <c r="F6" s="41" t="s">
        <v>22</v>
      </c>
      <c r="G6" s="41" t="s">
        <v>23</v>
      </c>
      <c r="H6" s="43" t="s">
        <v>29</v>
      </c>
    </row>
    <row r="7" spans="1:8" ht="105" x14ac:dyDescent="0.25">
      <c r="A7" s="37">
        <v>42900</v>
      </c>
      <c r="B7" s="38" t="s">
        <v>24</v>
      </c>
      <c r="C7" s="36">
        <v>80</v>
      </c>
      <c r="D7" s="36">
        <v>75</v>
      </c>
      <c r="E7" s="36">
        <v>70</v>
      </c>
      <c r="F7" s="36"/>
      <c r="G7" s="36"/>
      <c r="H7" s="35" t="s">
        <v>25</v>
      </c>
    </row>
    <row r="8" spans="1:8" ht="92.25" customHeight="1" x14ac:dyDescent="0.25">
      <c r="A8" s="37"/>
      <c r="B8" s="38"/>
      <c r="C8" s="36"/>
      <c r="D8" s="36"/>
      <c r="E8" s="36"/>
      <c r="F8" s="36"/>
      <c r="G8" s="36"/>
      <c r="H8" s="34"/>
    </row>
    <row r="9" spans="1:8" ht="92.25" customHeight="1" x14ac:dyDescent="0.25">
      <c r="A9" s="37"/>
      <c r="B9" s="39"/>
      <c r="C9" s="36"/>
      <c r="D9" s="36"/>
      <c r="E9" s="36"/>
      <c r="F9" s="36"/>
      <c r="G9" s="36"/>
      <c r="H9" s="34"/>
    </row>
    <row r="10" spans="1:8" ht="92.25" customHeight="1" x14ac:dyDescent="0.25">
      <c r="A10" s="37"/>
      <c r="B10" s="38"/>
      <c r="C10" s="36"/>
      <c r="D10" s="36"/>
      <c r="E10" s="36"/>
      <c r="F10" s="36"/>
      <c r="G10" s="36"/>
      <c r="H10" s="34"/>
    </row>
    <row r="11" spans="1:8" ht="92.25" customHeight="1" x14ac:dyDescent="0.25">
      <c r="A11" s="37"/>
      <c r="B11" s="38"/>
      <c r="C11" s="36"/>
      <c r="D11" s="36"/>
      <c r="E11" s="36"/>
      <c r="F11" s="36"/>
      <c r="G11" s="36"/>
      <c r="H11" s="34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4"/>
    </row>
    <row r="13" spans="1:8" ht="22.5" customHeight="1" x14ac:dyDescent="0.25"/>
    <row r="14" spans="1:8" x14ac:dyDescent="0.25">
      <c r="A14" s="59" t="s">
        <v>28</v>
      </c>
      <c r="B14" s="59"/>
      <c r="C14" s="59"/>
      <c r="D14" s="59"/>
      <c r="E14" s="59"/>
      <c r="F14" s="59"/>
      <c r="G14" s="59"/>
      <c r="H14" s="59"/>
    </row>
    <row r="15" spans="1:8" x14ac:dyDescent="0.25">
      <c r="A15" s="60"/>
      <c r="B15" s="61"/>
      <c r="C15" s="61"/>
      <c r="D15" s="61"/>
      <c r="E15" s="61"/>
      <c r="F15" s="61"/>
      <c r="G15" s="61"/>
      <c r="H15" s="62"/>
    </row>
    <row r="16" spans="1:8" x14ac:dyDescent="0.25">
      <c r="A16" s="63"/>
      <c r="B16" s="64"/>
      <c r="C16" s="64"/>
      <c r="D16" s="64"/>
      <c r="E16" s="64"/>
      <c r="F16" s="64"/>
      <c r="G16" s="64"/>
      <c r="H16" s="65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63"/>
  <sheetViews>
    <sheetView topLeftCell="A8" zoomScale="85" zoomScaleNormal="85" workbookViewId="0">
      <selection activeCell="D14" sqref="D14"/>
    </sheetView>
  </sheetViews>
  <sheetFormatPr baseColWidth="10" defaultColWidth="9.140625" defaultRowHeight="15" x14ac:dyDescent="0.25"/>
  <sheetData>
    <row r="8" spans="3:5" x14ac:dyDescent="0.25">
      <c r="C8" s="70" t="s">
        <v>1</v>
      </c>
      <c r="D8" s="70"/>
      <c r="E8" s="1">
        <f>SUM(D11:D62)</f>
        <v>44.300000000000004</v>
      </c>
    </row>
    <row r="10" spans="3:5" x14ac:dyDescent="0.25">
      <c r="C10" s="4" t="s">
        <v>8</v>
      </c>
      <c r="D10" s="2" t="s">
        <v>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0</v>
      </c>
    </row>
    <row r="15" spans="3:5" x14ac:dyDescent="0.25">
      <c r="C15" s="5">
        <v>20</v>
      </c>
      <c r="D15" s="3">
        <f>SUMIF(Begleitprotokoll!$B$5:$B$56,Wochenstunden!$C15,Begleitprotokoll!$G$5:$G$56)</f>
        <v>0</v>
      </c>
    </row>
    <row r="16" spans="3:5" x14ac:dyDescent="0.25">
      <c r="C16" s="5">
        <v>21</v>
      </c>
      <c r="D16" s="3">
        <f>SUMIF(Begleitprotokoll!$B$5:$B$56,Wochenstunden!$C16,Begleitprotokoll!$G$5:$G$56)</f>
        <v>0</v>
      </c>
    </row>
    <row r="17" spans="3:4" x14ac:dyDescent="0.25">
      <c r="C17" s="5">
        <v>22</v>
      </c>
      <c r="D17" s="3">
        <f>SUMIF(Begleitprotokoll!$B$5:$B$56,Wochenstunden!$C17,Begleitprotokoll!$G$5:$G$56)</f>
        <v>0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2.5</v>
      </c>
    </row>
    <row r="20" spans="3:4" x14ac:dyDescent="0.25">
      <c r="C20" s="5">
        <v>25</v>
      </c>
      <c r="D20" s="3">
        <f>SUMIF(Begleitprotokoll!$B$5:$B$56,Wochenstunden!$C20,Begleitprotokoll!$G$5:$G$56)</f>
        <v>7.8333333333333339</v>
      </c>
    </row>
    <row r="21" spans="3:4" x14ac:dyDescent="0.25">
      <c r="C21" s="5">
        <v>26</v>
      </c>
      <c r="D21" s="3">
        <f>SUMIF(Begleitprotokoll!$B$5:$B$56,Wochenstunden!$C21,Begleitprotokoll!$G$5:$G$56)</f>
        <v>17.75</v>
      </c>
    </row>
    <row r="22" spans="3:4" x14ac:dyDescent="0.25">
      <c r="C22" s="5">
        <v>27</v>
      </c>
      <c r="D22" s="3">
        <f>SUMIF(Begleitprotokoll!$B$5:$B$56,Wochenstunden!$C22,Begleitprotokoll!$G$5:$G$56)</f>
        <v>0</v>
      </c>
    </row>
    <row r="23" spans="3:4" x14ac:dyDescent="0.25">
      <c r="C23" s="5">
        <v>28</v>
      </c>
      <c r="D23" s="3">
        <f>SUMIF(Begleitprotokoll!$B$5:$B$56,Wochenstunden!$C23,Begleitprotokoll!$G$5:$G$56)</f>
        <v>0</v>
      </c>
    </row>
    <row r="24" spans="3:4" x14ac:dyDescent="0.25">
      <c r="C24" s="5">
        <v>29</v>
      </c>
      <c r="D24" s="3">
        <f>SUMIF(Begleitprotokoll!$B$5:$B$158,Wochenstunden!$C24,Begleitprotokoll!$G$5:$G$158)</f>
        <v>8.1333333333333329</v>
      </c>
    </row>
    <row r="25" spans="3:4" x14ac:dyDescent="0.25">
      <c r="C25" s="5">
        <v>30</v>
      </c>
      <c r="D25" s="3">
        <f>SUMIF(Begleitprotokoll!$B$5:$B$158,Wochenstunden!$C25,Begleitprotokoll!$G$5:$G$158)</f>
        <v>0</v>
      </c>
    </row>
    <row r="26" spans="3:4" x14ac:dyDescent="0.25">
      <c r="C26" s="5">
        <v>31</v>
      </c>
      <c r="D26" s="3">
        <f>SUMIF(Begleitprotokoll!$B$5:$B$158,Wochenstunden!$C26,Begleitprotokoll!$G$5:$G$158)</f>
        <v>0</v>
      </c>
    </row>
    <row r="27" spans="3:4" x14ac:dyDescent="0.25">
      <c r="C27" s="5">
        <v>32</v>
      </c>
      <c r="D27" s="3">
        <f>SUMIF(Begleitprotokoll!$B$5:$B$158,Wochenstunden!$C27,Begleitprotokoll!$G$5:$G$158)</f>
        <v>0</v>
      </c>
    </row>
    <row r="28" spans="3:4" x14ac:dyDescent="0.25">
      <c r="C28" s="5">
        <v>33</v>
      </c>
      <c r="D28" s="3">
        <f>SUMIF(Begleitprotokoll!$B$5:$B$158,Wochenstunden!$C28,Begleitprotokoll!$G$5:$G$158)</f>
        <v>0</v>
      </c>
    </row>
    <row r="29" spans="3:4" x14ac:dyDescent="0.25">
      <c r="C29" s="5">
        <v>34</v>
      </c>
      <c r="D29" s="3">
        <f>SUMIF(Begleitprotokoll!$B$5:$B$158,Wochenstunden!$C29,Begleitprotokoll!$G$5:$G$158)</f>
        <v>0</v>
      </c>
    </row>
    <row r="30" spans="3:4" x14ac:dyDescent="0.25">
      <c r="C30" s="5">
        <v>35</v>
      </c>
      <c r="D30" s="3">
        <f>SUMIF(Begleitprotokoll!$B$5:$B$158,Wochenstunden!$C30,Begleitprotokoll!$G$5:$G$158)</f>
        <v>0</v>
      </c>
    </row>
    <row r="31" spans="3:4" x14ac:dyDescent="0.25">
      <c r="C31" s="5">
        <v>36</v>
      </c>
      <c r="D31" s="3">
        <f>SUMIF(Begleitprotokoll!$B$5:$B$158,Wochenstunden!$C31,Begleitprotokoll!$G$5:$G$158)</f>
        <v>0</v>
      </c>
    </row>
    <row r="32" spans="3:4" x14ac:dyDescent="0.25">
      <c r="C32" s="5">
        <v>37</v>
      </c>
      <c r="D32" s="3">
        <f>SUMIF(Begleitprotokoll!$B$5:$B$158,Wochenstunden!$C32,Begleitprotokoll!$G$5:$G$158)</f>
        <v>0</v>
      </c>
    </row>
    <row r="33" spans="3:4" x14ac:dyDescent="0.25">
      <c r="C33" s="5">
        <v>38</v>
      </c>
      <c r="D33" s="3">
        <f>SUMIF(Begleitprotokoll!$B$5:$B$158,Wochenstunden!$C33,Begleitprotokoll!$G$5:$G$158)</f>
        <v>0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6">
        <v>1</v>
      </c>
      <c r="D48" s="3">
        <f>SUMIF(Begleitprotokoll!$B$5:$B$158,Wochenstunden!$C48,Begleitprotokoll!$G$5:$G$158)</f>
        <v>0</v>
      </c>
    </row>
    <row r="49" spans="3:8" x14ac:dyDescent="0.25">
      <c r="C49" s="6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6">
        <v>3</v>
      </c>
      <c r="D50" s="3">
        <f>SUMIF(Begleitprotokoll!$B$5:$B$200,Wochenstunden!$C50,Begleitprotokoll!$G$5:$G$200)</f>
        <v>0</v>
      </c>
    </row>
    <row r="51" spans="3:8" x14ac:dyDescent="0.25">
      <c r="C51" s="6">
        <v>4</v>
      </c>
      <c r="D51" s="3">
        <f>SUMIF(Begleitprotokoll!$B$5:$B$200,Wochenstunden!$C51,Begleitprotokoll!$G$5:$G$200)</f>
        <v>0</v>
      </c>
    </row>
    <row r="52" spans="3:8" x14ac:dyDescent="0.25">
      <c r="C52" s="6">
        <v>5</v>
      </c>
      <c r="D52" s="3">
        <f>SUMIF(Begleitprotokoll!$B$5:$B$200,Wochenstunden!$C52,Begleitprotokoll!$G$5:$G$200)</f>
        <v>0</v>
      </c>
    </row>
    <row r="53" spans="3:8" x14ac:dyDescent="0.25">
      <c r="C53" s="6">
        <v>6</v>
      </c>
      <c r="D53" s="3">
        <f>SUMIF(Begleitprotokoll!$B$5:$B$200,Wochenstunden!$C53,Begleitprotokoll!$G$5:$G$200)</f>
        <v>0</v>
      </c>
    </row>
    <row r="54" spans="3:8" x14ac:dyDescent="0.25">
      <c r="C54" s="6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6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6">
        <v>9</v>
      </c>
      <c r="D56" s="3">
        <f>SUMIF(Begleitprotokoll!$B$5:$B$200,Wochenstunden!$C56,Begleitprotokoll!$G$5:$G$200)</f>
        <v>0</v>
      </c>
    </row>
    <row r="57" spans="3:8" x14ac:dyDescent="0.25">
      <c r="C57" s="6">
        <v>10</v>
      </c>
      <c r="D57" s="3">
        <f>SUMIF(Begleitprotokoll!$B$5:$B$200,Wochenstunden!$C57,Begleitprotokoll!$G$5:$G$200)</f>
        <v>0</v>
      </c>
    </row>
    <row r="58" spans="3:8" x14ac:dyDescent="0.25">
      <c r="C58" s="6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6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6">
        <v>13</v>
      </c>
      <c r="D60" s="3">
        <f>SUMIF(Begleitprotokoll!$B$5:$B$203,Wochenstunden!$C60,Begleitprotokoll!$G$5:$G$203)</f>
        <v>7</v>
      </c>
    </row>
    <row r="61" spans="3:8" x14ac:dyDescent="0.25">
      <c r="C61" s="6">
        <v>14</v>
      </c>
      <c r="D61" s="3">
        <f>SUMIF(Begleitprotokoll!$B$5:$B$203,Wochenstunden!$C61,Begleitprotokoll!$G$5:$G$203)</f>
        <v>1.0833333333333333</v>
      </c>
    </row>
    <row r="62" spans="3:8" x14ac:dyDescent="0.25">
      <c r="C62" s="6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Begleitprotokoll</vt:lpstr>
      <vt:lpstr>Betreuungsprotokoll</vt:lpstr>
      <vt:lpstr>Wochenstunden</vt:lpstr>
      <vt:lpstr>Begleitprotokoll!Druckbereich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Polo</dc:creator>
  <cp:lastModifiedBy>Philipp Vanek</cp:lastModifiedBy>
  <cp:lastPrinted>2017-04-29T19:30:51Z</cp:lastPrinted>
  <dcterms:created xsi:type="dcterms:W3CDTF">2011-09-01T12:41:17Z</dcterms:created>
  <dcterms:modified xsi:type="dcterms:W3CDTF">2018-07-20T18:15:22Z</dcterms:modified>
</cp:coreProperties>
</file>