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4D/Desktop/"/>
    </mc:Choice>
  </mc:AlternateContent>
  <xr:revisionPtr revIDLastSave="0" documentId="13_ncr:1_{5D07AABB-7054-9F4E-8268-31FEE5ABA86C}" xr6:coauthVersionLast="47" xr6:coauthVersionMax="47" xr10:uidLastSave="{00000000-0000-0000-0000-000000000000}"/>
  <bookViews>
    <workbookView xWindow="5580" yWindow="2740" windowWidth="32280" windowHeight="18180" activeTab="3" xr2:uid="{00000000-000D-0000-FFFF-FFFF00000000}"/>
  </bookViews>
  <sheets>
    <sheet name="INV" sheetId="2" r:id="rId1"/>
    <sheet name="Dec" sheetId="3" r:id="rId2"/>
    <sheet name="Nov" sheetId="4" r:id="rId3"/>
    <sheet name="Oct" sheetId="5" r:id="rId4"/>
    <sheet name="Look Up List" sheetId="9" r:id="rId5"/>
  </sheets>
  <definedNames>
    <definedName name="AccountLookup" localSheetId="1">#REF!</definedName>
    <definedName name="AccountLookup" localSheetId="2">#REF!</definedName>
    <definedName name="AccountLookup" localSheetId="3">#REF!</definedName>
    <definedName name="AccountLookup">#REF!</definedName>
    <definedName name="MileageRate" localSheetId="1">#REF!</definedName>
    <definedName name="MileageRate" localSheetId="2">#REF!</definedName>
    <definedName name="MileageRate" localSheetId="3">#REF!</definedName>
    <definedName name="MileageRa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rY9RScg0+ldEkV4YTS5U4fDwd4b7V8acEYndU+GhFEI="/>
    </ext>
  </extLst>
</workbook>
</file>

<file path=xl/calcChain.xml><?xml version="1.0" encoding="utf-8"?>
<calcChain xmlns="http://schemas.openxmlformats.org/spreadsheetml/2006/main">
  <c r="G44" i="5" l="1"/>
  <c r="G43" i="5"/>
  <c r="G42" i="5"/>
  <c r="G44" i="4"/>
  <c r="G43" i="4"/>
  <c r="G42" i="4"/>
  <c r="S51" i="5"/>
  <c r="S50" i="5"/>
  <c r="S49" i="5"/>
  <c r="S48" i="5"/>
  <c r="S47" i="5"/>
  <c r="S46" i="5"/>
  <c r="S45" i="5"/>
  <c r="S44" i="5"/>
  <c r="S43" i="5"/>
  <c r="S42" i="5"/>
  <c r="S51" i="4"/>
  <c r="S50" i="4"/>
  <c r="S49" i="4"/>
  <c r="S48" i="4"/>
  <c r="S47" i="4"/>
  <c r="S46" i="4"/>
  <c r="S45" i="4"/>
  <c r="S44" i="4"/>
  <c r="S43" i="4"/>
  <c r="S42" i="4"/>
  <c r="S51" i="3"/>
  <c r="S50" i="3"/>
  <c r="S49" i="3"/>
  <c r="S48" i="3"/>
  <c r="S47" i="3"/>
  <c r="S46" i="3"/>
  <c r="S45" i="3"/>
  <c r="S44" i="3"/>
  <c r="G44" i="3"/>
  <c r="S43" i="3"/>
  <c r="G43" i="3"/>
  <c r="S42" i="3"/>
  <c r="G42" i="3"/>
  <c r="I37" i="2"/>
  <c r="F37" i="2"/>
  <c r="D37" i="2"/>
  <c r="F9" i="2" s="1"/>
  <c r="C37" i="2"/>
  <c r="A36" i="2"/>
  <c r="A35" i="2"/>
  <c r="H34" i="2"/>
  <c r="C35" i="2" s="1"/>
  <c r="H35" i="2" s="1"/>
  <c r="C36" i="2" s="1"/>
  <c r="H36" i="2" s="1"/>
  <c r="I30" i="2"/>
  <c r="F30" i="2"/>
  <c r="G8" i="2" s="1"/>
  <c r="D30" i="2"/>
  <c r="H30" i="2" s="1"/>
  <c r="H8" i="2" s="1"/>
  <c r="C30" i="2"/>
  <c r="C25" i="2"/>
  <c r="H25" i="2" s="1"/>
  <c r="C26" i="2" s="1"/>
  <c r="H26" i="2" s="1"/>
  <c r="C27" i="2" s="1"/>
  <c r="H27" i="2" s="1"/>
  <c r="C28" i="2" s="1"/>
  <c r="H28" i="2" s="1"/>
  <c r="C29" i="2" s="1"/>
  <c r="H29" i="2" s="1"/>
  <c r="A25" i="2"/>
  <c r="A26" i="2" s="1"/>
  <c r="A27" i="2" s="1"/>
  <c r="A28" i="2" s="1"/>
  <c r="A29" i="2" s="1"/>
  <c r="H24" i="2"/>
  <c r="I20" i="2"/>
  <c r="F20" i="2"/>
  <c r="G7" i="2" s="1"/>
  <c r="D20" i="2"/>
  <c r="C20" i="2"/>
  <c r="A18" i="2"/>
  <c r="A19" i="2" s="1"/>
  <c r="A17" i="2"/>
  <c r="A16" i="2"/>
  <c r="C15" i="2"/>
  <c r="H15" i="2" s="1"/>
  <c r="C16" i="2" s="1"/>
  <c r="H16" i="2" s="1"/>
  <c r="C17" i="2" s="1"/>
  <c r="H17" i="2" s="1"/>
  <c r="C18" i="2" s="1"/>
  <c r="H18" i="2" s="1"/>
  <c r="C19" i="2" s="1"/>
  <c r="H19" i="2" s="1"/>
  <c r="A15" i="2"/>
  <c r="H14" i="2"/>
  <c r="G9" i="2"/>
  <c r="E9" i="2"/>
  <c r="I8" i="2"/>
  <c r="E8" i="2"/>
  <c r="I7" i="2"/>
  <c r="F7" i="2"/>
  <c r="E7" i="2"/>
  <c r="H20" i="2" l="1"/>
  <c r="H7" i="2" s="1"/>
  <c r="F8" i="2"/>
  <c r="H37" i="2"/>
  <c r="H9" i="2" s="1"/>
</calcChain>
</file>

<file path=xl/sharedStrings.xml><?xml version="1.0" encoding="utf-8"?>
<sst xmlns="http://schemas.openxmlformats.org/spreadsheetml/2006/main" count="481" uniqueCount="122">
  <si>
    <t>Clinic Support Programme</t>
  </si>
  <si>
    <t>Summary of Patient Recruitment</t>
  </si>
  <si>
    <t>Patient Name</t>
  </si>
  <si>
    <t>Province</t>
  </si>
  <si>
    <t>Gender</t>
  </si>
  <si>
    <t>D.O.B.</t>
  </si>
  <si>
    <t>Age at diagnosis of T1DM</t>
  </si>
  <si>
    <t>Date of recruitment</t>
  </si>
  <si>
    <t>Baseline HbA1c (%)</t>
  </si>
  <si>
    <t>Baseline FBG (mmol/L)</t>
  </si>
  <si>
    <t>Updated 
FBG 
(mmol/L)</t>
  </si>
  <si>
    <t>Support received from A4D</t>
  </si>
  <si>
    <t>Insulin Regimen</t>
  </si>
  <si>
    <t>Insulin 
Dosage 
(TDD)</t>
  </si>
  <si>
    <t>Testing Frequency 
(per day)</t>
  </si>
  <si>
    <t>Estimated Insulin Required per month</t>
  </si>
  <si>
    <t xml:space="preserve">Estimated testing strips per month </t>
  </si>
  <si>
    <t>Status</t>
  </si>
  <si>
    <t>M</t>
  </si>
  <si>
    <t>2y9m</t>
  </si>
  <si>
    <t>7.7 (Oct-18)</t>
  </si>
  <si>
    <t>5 (Oct-18)</t>
  </si>
  <si>
    <t>SMBG</t>
  </si>
  <si>
    <t>basal bolus</t>
  </si>
  <si>
    <t>4</t>
  </si>
  <si>
    <t>Active</t>
  </si>
  <si>
    <t>F</t>
  </si>
  <si>
    <t>10y10m</t>
  </si>
  <si>
    <t>9.4 (Nov-18)</t>
  </si>
  <si>
    <t>6.8 (Nov-18)</t>
  </si>
  <si>
    <t>7y6m</t>
  </si>
  <si>
    <t>8y1n</t>
  </si>
  <si>
    <t>Discontinued</t>
  </si>
  <si>
    <t>9y2m</t>
  </si>
  <si>
    <t>5.4 (Oct-18)</t>
  </si>
  <si>
    <t>9 (Aug-18)</t>
  </si>
  <si>
    <t>2y5m</t>
  </si>
  <si>
    <t>4 (Nov-18)</t>
  </si>
  <si>
    <t>10y</t>
  </si>
  <si>
    <t>7.0 (Dec-18)</t>
  </si>
  <si>
    <t>11y8m</t>
  </si>
  <si>
    <t>14y9m</t>
  </si>
  <si>
    <t>10y6m</t>
  </si>
  <si>
    <t>6.2 (Oct -18)</t>
  </si>
  <si>
    <t>COUNTRY:</t>
  </si>
  <si>
    <t>PROVINCE/REGION:</t>
  </si>
  <si>
    <t>HOSPITAL:</t>
  </si>
  <si>
    <t>No.</t>
  </si>
  <si>
    <t>Product</t>
  </si>
  <si>
    <t>Balance (Start)</t>
  </si>
  <si>
    <t>Total Units Received</t>
  </si>
  <si>
    <t>Total Units Released</t>
  </si>
  <si>
    <t>Balance (End)</t>
  </si>
  <si>
    <t>Units Returned</t>
  </si>
  <si>
    <t>Accu-Chek Performa Test Strip (50's/bottle)</t>
  </si>
  <si>
    <t>Performa Lancet Fastclix (102's)</t>
  </si>
  <si>
    <t>Accu-Chek Performa Glucometer Set</t>
  </si>
  <si>
    <t>ACCU-CHECK PERFORMA STRIPS (50's/bottle)</t>
  </si>
  <si>
    <t>Date</t>
  </si>
  <si>
    <t>Balance 
(Start)</t>
  </si>
  <si>
    <t>Units Received</t>
  </si>
  <si>
    <t>Received From</t>
  </si>
  <si>
    <t>Units Released</t>
  </si>
  <si>
    <t>Released To</t>
  </si>
  <si>
    <t>Returned By</t>
  </si>
  <si>
    <t>DKSH</t>
  </si>
  <si>
    <t>NA</t>
  </si>
  <si>
    <t>July'18</t>
  </si>
  <si>
    <t>Oct'18</t>
  </si>
  <si>
    <t>Nov'18</t>
  </si>
  <si>
    <t>Dec'18</t>
  </si>
  <si>
    <t>ACCU-CHEK PERFORMA LANCET FASTCLIX (102'S)</t>
  </si>
  <si>
    <t>ACCU-CHEK PERFORMA GLUCOMETER SET</t>
  </si>
  <si>
    <t>MONTHLY REPORT</t>
  </si>
  <si>
    <t>Date:</t>
  </si>
  <si>
    <t>Units Received 
(bottle/box)</t>
  </si>
  <si>
    <t>Units Released
(box)</t>
  </si>
  <si>
    <r>
      <rPr>
        <sz val="12"/>
        <color theme="0"/>
        <rFont val="Calibri"/>
        <family val="2"/>
      </rPr>
      <t xml:space="preserve">Released To
</t>
    </r>
    <r>
      <rPr>
        <i/>
        <sz val="12"/>
        <color theme="0"/>
        <rFont val="Calibri"/>
        <family val="2"/>
      </rPr>
      <t>(select from drop down list)</t>
    </r>
  </si>
  <si>
    <t>Units
Returned</t>
  </si>
  <si>
    <t>Returned 
By</t>
  </si>
  <si>
    <t>Performa Glucose Test Strip (50's/bottle)</t>
  </si>
  <si>
    <t>Remaining Stock</t>
  </si>
  <si>
    <t>Performa Lancet Fastclix (102's/box)</t>
  </si>
  <si>
    <t>Patient ID</t>
  </si>
  <si>
    <t>Age (Years)</t>
  </si>
  <si>
    <t>Updated 
HbA1c (%)</t>
  </si>
  <si>
    <t>10.3 (Sept-18)</t>
  </si>
  <si>
    <t>4.8 (Sept-18)</t>
  </si>
  <si>
    <t>9.4 (Nov - 18)</t>
  </si>
  <si>
    <t>11.4 (Dec 18)</t>
  </si>
  <si>
    <t>6.7 (Dec 18)</t>
  </si>
  <si>
    <t>5.0 (Dec 18)</t>
  </si>
  <si>
    <t>9.6 (Sept - 18)</t>
  </si>
  <si>
    <t>6.0 (Sept-18)</t>
  </si>
  <si>
    <r>
      <rPr>
        <sz val="12"/>
        <color theme="0"/>
        <rFont val="Calibri"/>
        <family val="2"/>
      </rPr>
      <t xml:space="preserve">Released To
</t>
    </r>
    <r>
      <rPr>
        <i/>
        <sz val="12"/>
        <color theme="0"/>
        <rFont val="Calibri"/>
        <family val="2"/>
      </rPr>
      <t>(select from drop down list)</t>
    </r>
  </si>
  <si>
    <t>6.4 (Sept-18)</t>
  </si>
  <si>
    <t>9.6 (Sept-18)</t>
  </si>
  <si>
    <t>6.2 (Oct-18)</t>
  </si>
  <si>
    <r>
      <rPr>
        <sz val="12"/>
        <color theme="0"/>
        <rFont val="Calibri"/>
        <family val="2"/>
      </rPr>
      <t xml:space="preserve">Released To
</t>
    </r>
    <r>
      <rPr>
        <i/>
        <sz val="12"/>
        <color theme="0"/>
        <rFont val="Calibri"/>
        <family val="2"/>
      </rPr>
      <t>(select from drop down list)</t>
    </r>
  </si>
  <si>
    <t>10.0 (Aug-18)</t>
  </si>
  <si>
    <t>5 (Aug-18)</t>
  </si>
  <si>
    <t>9.3 (Sept-18)</t>
  </si>
  <si>
    <t>5.0 (Sept-18)</t>
  </si>
  <si>
    <t>7.0 (Sept-18)</t>
  </si>
  <si>
    <t>4.8 (Oct-18)</t>
  </si>
  <si>
    <t>Accu- Chek Performa Test Strip (50's/bottle)</t>
  </si>
  <si>
    <t>Alfred Gill</t>
  </si>
  <si>
    <t>Lincoln Ochoa</t>
  </si>
  <si>
    <t>Bennett Salinas</t>
  </si>
  <si>
    <t>Patient 4</t>
  </si>
  <si>
    <t>Patient 5</t>
  </si>
  <si>
    <t>Patient 6</t>
  </si>
  <si>
    <t>Patient 7</t>
  </si>
  <si>
    <t>Patient 8</t>
  </si>
  <si>
    <t>Patient 9</t>
  </si>
  <si>
    <t>Patient 10</t>
  </si>
  <si>
    <t>JD_ER001</t>
  </si>
  <si>
    <t>JD_ER002</t>
  </si>
  <si>
    <t>JD_ER003</t>
  </si>
  <si>
    <t>New York</t>
  </si>
  <si>
    <t>&lt;COUNTRY&gt;</t>
  </si>
  <si>
    <t>&lt;CLINIC 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</si>
</sst>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"/>
    <numFmt numFmtId="165" formatCode="0.0"/>
    <numFmt numFmtId="166" formatCode="d\-mmm\-yyyy"/>
  </numFmts>
  <fonts count="29" x14ac:knownFonts="1">
    <font>
      <sz val="12"/>
      <color theme="1"/>
      <name val="Rockwell"/>
      <scheme val="minor"/>
    </font>
    <font>
      <b/>
      <sz val="20"/>
      <color rgb="FF318FC5"/>
      <name val="Calibri"/>
      <family val="2"/>
    </font>
    <font>
      <sz val="12"/>
      <name val="Rockwell"/>
      <family val="1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rgb="FF3F3F3F"/>
      <name val="Calibri"/>
      <family val="2"/>
    </font>
    <font>
      <sz val="14"/>
      <color rgb="FF3F3F3F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4"/>
      <color rgb="FF26A3E5"/>
      <name val="Calibri"/>
      <family val="2"/>
    </font>
    <font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5"/>
      <name val="Arial"/>
      <family val="2"/>
    </font>
    <font>
      <b/>
      <sz val="12"/>
      <color theme="0"/>
      <name val="Calibri"/>
      <family val="2"/>
    </font>
    <font>
      <b/>
      <sz val="12"/>
      <color theme="6"/>
      <name val="Calibri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sz val="14"/>
      <color theme="1"/>
      <name val="Calibri"/>
      <family val="2"/>
    </font>
    <font>
      <b/>
      <sz val="16"/>
      <color theme="5"/>
      <name val="Calibri"/>
      <family val="2"/>
    </font>
    <font>
      <sz val="12"/>
      <color theme="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3F3F3F"/>
      <name val="Arial"/>
      <family val="2"/>
    </font>
    <font>
      <i/>
      <sz val="12"/>
      <color theme="0"/>
      <name val="Calibri"/>
      <family val="2"/>
    </font>
    <font>
      <sz val="8"/>
      <name val="Rockwell"/>
      <family val="1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E3F3FB"/>
        <bgColor rgb="FFE3F3FB"/>
      </patternFill>
    </fill>
    <fill>
      <patternFill patternType="solid">
        <fgColor rgb="FFFEEBD2"/>
        <bgColor rgb="FFFEEBD2"/>
      </patternFill>
    </fill>
    <fill>
      <patternFill patternType="solid">
        <fgColor rgb="FFD8D8D8"/>
        <bgColor rgb="FFD8D8D8"/>
      </patternFill>
    </fill>
    <fill>
      <patternFill patternType="solid">
        <fgColor theme="7"/>
        <bgColor theme="7"/>
      </patternFill>
    </fill>
    <fill>
      <patternFill patternType="solid">
        <fgColor rgb="FF26A3E5"/>
        <bgColor rgb="FF26A3E5"/>
      </patternFill>
    </fill>
    <fill>
      <patternFill patternType="solid">
        <fgColor rgb="FFFFFFFF"/>
        <bgColor rgb="FFFFFFFF"/>
      </patternFill>
    </fill>
    <fill>
      <patternFill patternType="solid">
        <fgColor rgb="FFF8DEFF"/>
        <bgColor rgb="FFE3F3FB"/>
      </patternFill>
    </fill>
    <fill>
      <patternFill patternType="solid">
        <fgColor rgb="FFF8DEFF"/>
        <bgColor indexed="64"/>
      </patternFill>
    </fill>
    <fill>
      <patternFill patternType="solid">
        <fgColor rgb="FFF8DEFF"/>
        <bgColor theme="0"/>
      </patternFill>
    </fill>
  </fills>
  <borders count="4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theme="0"/>
      </left>
      <right/>
      <top/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double">
        <color theme="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/>
      <bottom style="double">
        <color theme="0"/>
      </bottom>
      <diagonal/>
    </border>
    <border>
      <left/>
      <right/>
      <top style="double">
        <color theme="0"/>
      </top>
      <bottom style="thin">
        <color rgb="FFD8D8D8"/>
      </bottom>
      <diagonal/>
    </border>
    <border>
      <left/>
      <right style="thin">
        <color theme="0"/>
      </right>
      <top style="double">
        <color theme="0"/>
      </top>
      <bottom style="thin">
        <color rgb="FFD8D8D8"/>
      </bottom>
      <diagonal/>
    </border>
    <border>
      <left style="thin">
        <color theme="0"/>
      </left>
      <right/>
      <top style="double">
        <color theme="0"/>
      </top>
      <bottom/>
      <diagonal/>
    </border>
    <border>
      <left style="thin">
        <color theme="0"/>
      </left>
      <right/>
      <top style="double">
        <color theme="0"/>
      </top>
      <bottom style="thin">
        <color rgb="FFD8D8D8"/>
      </bottom>
      <diagonal/>
    </border>
    <border>
      <left/>
      <right/>
      <top style="double">
        <color theme="0"/>
      </top>
      <bottom style="thin">
        <color rgb="FFD8D8D8"/>
      </bottom>
      <diagonal/>
    </border>
    <border>
      <left style="thin">
        <color theme="0"/>
      </left>
      <right/>
      <top style="double">
        <color theme="0"/>
      </top>
      <bottom style="thin">
        <color rgb="FFD8D8D8"/>
      </bottom>
      <diagonal/>
    </border>
    <border>
      <left/>
      <right/>
      <top style="double">
        <color theme="0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 style="thin">
        <color theme="0"/>
      </left>
      <right/>
      <top style="thin">
        <color rgb="FFD8D8D8"/>
      </top>
      <bottom style="thin">
        <color rgb="FFD8D8D8"/>
      </bottom>
      <diagonal/>
    </border>
    <border>
      <left style="thin">
        <color theme="0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thin">
        <color theme="0"/>
      </right>
      <top style="thin">
        <color rgb="FFD8D8D8"/>
      </top>
      <bottom style="thin">
        <color rgb="FFD8D8D8"/>
      </bottom>
      <diagonal/>
    </border>
    <border>
      <left/>
      <right style="thin">
        <color theme="0"/>
      </right>
      <top style="thin">
        <color rgb="FFD8D8D8"/>
      </top>
      <bottom style="thin">
        <color rgb="FFD8D8D8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2" borderId="2" xfId="0" applyFont="1" applyFill="1" applyBorder="1"/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0" borderId="0" xfId="0" applyFont="1"/>
    <xf numFmtId="0" fontId="8" fillId="3" borderId="1" xfId="0" applyFont="1" applyFill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 wrapText="1"/>
    </xf>
    <xf numFmtId="0" fontId="10" fillId="4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17" fontId="7" fillId="2" borderId="6" xfId="0" applyNumberFormat="1" applyFont="1" applyFill="1" applyBorder="1" applyAlignment="1">
      <alignment horizontal="center" vertical="center"/>
    </xf>
    <xf numFmtId="165" fontId="7" fillId="2" borderId="6" xfId="0" applyNumberFormat="1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/>
    </xf>
    <xf numFmtId="165" fontId="7" fillId="2" borderId="6" xfId="0" applyNumberFormat="1" applyFont="1" applyFill="1" applyBorder="1" applyAlignment="1">
      <alignment horizontal="center" vertical="center"/>
    </xf>
    <xf numFmtId="2" fontId="7" fillId="2" borderId="6" xfId="0" applyNumberFormat="1" applyFont="1" applyFill="1" applyBorder="1" applyAlignment="1">
      <alignment horizontal="center" vertical="center"/>
    </xf>
    <xf numFmtId="1" fontId="7" fillId="2" borderId="6" xfId="0" applyNumberFormat="1" applyFont="1" applyFill="1" applyBorder="1" applyAlignment="1">
      <alignment horizontal="center" vertical="center"/>
    </xf>
    <xf numFmtId="49" fontId="7" fillId="6" borderId="6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165" fontId="7" fillId="2" borderId="7" xfId="0" applyNumberFormat="1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/>
    </xf>
    <xf numFmtId="1" fontId="7" fillId="2" borderId="7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vertical="center"/>
    </xf>
    <xf numFmtId="0" fontId="12" fillId="7" borderId="8" xfId="0" applyFont="1" applyFill="1" applyBorder="1" applyAlignment="1">
      <alignment horizontal="center" wrapText="1"/>
    </xf>
    <xf numFmtId="0" fontId="12" fillId="7" borderId="12" xfId="0" applyFont="1" applyFill="1" applyBorder="1" applyAlignment="1">
      <alignment horizontal="center" wrapText="1"/>
    </xf>
    <xf numFmtId="0" fontId="12" fillId="7" borderId="13" xfId="0" applyFont="1" applyFill="1" applyBorder="1" applyAlignment="1">
      <alignment horizontal="center" wrapText="1"/>
    </xf>
    <xf numFmtId="0" fontId="13" fillId="0" borderId="1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center" vertical="top" wrapText="1"/>
    </xf>
    <xf numFmtId="0" fontId="12" fillId="8" borderId="1" xfId="0" applyFont="1" applyFill="1" applyBorder="1" applyAlignment="1">
      <alignment horizontal="left" vertical="top" wrapText="1"/>
    </xf>
    <xf numFmtId="0" fontId="12" fillId="8" borderId="19" xfId="0" applyFont="1" applyFill="1" applyBorder="1" applyAlignment="1">
      <alignment horizontal="center" vertical="top" wrapText="1"/>
    </xf>
    <xf numFmtId="0" fontId="4" fillId="0" borderId="0" xfId="0" applyFont="1" applyAlignment="1">
      <alignment vertical="top"/>
    </xf>
    <xf numFmtId="0" fontId="13" fillId="4" borderId="20" xfId="0" applyFont="1" applyFill="1" applyBorder="1" applyAlignment="1">
      <alignment horizontal="center" vertical="top" wrapText="1"/>
    </xf>
    <xf numFmtId="164" fontId="13" fillId="4" borderId="21" xfId="0" applyNumberFormat="1" applyFont="1" applyFill="1" applyBorder="1" applyAlignment="1">
      <alignment horizontal="left" vertical="top" wrapText="1"/>
    </xf>
    <xf numFmtId="0" fontId="13" fillId="4" borderId="21" xfId="0" applyFont="1" applyFill="1" applyBorder="1" applyAlignment="1">
      <alignment horizontal="center" vertical="top" wrapText="1"/>
    </xf>
    <xf numFmtId="0" fontId="13" fillId="4" borderId="21" xfId="0" applyFont="1" applyFill="1" applyBorder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/>
    </xf>
    <xf numFmtId="0" fontId="17" fillId="4" borderId="22" xfId="0" applyFont="1" applyFill="1" applyBorder="1" applyAlignment="1">
      <alignment horizontal="center" vertical="top" wrapText="1"/>
    </xf>
    <xf numFmtId="0" fontId="13" fillId="4" borderId="23" xfId="0" applyFont="1" applyFill="1" applyBorder="1" applyAlignment="1">
      <alignment horizontal="center" vertical="top" wrapText="1"/>
    </xf>
    <xf numFmtId="0" fontId="13" fillId="4" borderId="22" xfId="0" applyFont="1" applyFill="1" applyBorder="1" applyAlignment="1">
      <alignment horizontal="left" vertical="top" wrapText="1"/>
    </xf>
    <xf numFmtId="0" fontId="18" fillId="8" borderId="1" xfId="0" applyFont="1" applyFill="1" applyBorder="1" applyAlignment="1">
      <alignment horizontal="center" vertical="top" wrapText="1"/>
    </xf>
    <xf numFmtId="0" fontId="12" fillId="8" borderId="24" xfId="0" applyFont="1" applyFill="1" applyBorder="1" applyAlignment="1">
      <alignment horizontal="left" vertical="top" wrapText="1"/>
    </xf>
    <xf numFmtId="0" fontId="18" fillId="8" borderId="24" xfId="0" applyFont="1" applyFill="1" applyBorder="1" applyAlignment="1">
      <alignment horizontal="center" vertical="top" wrapText="1"/>
    </xf>
    <xf numFmtId="0" fontId="18" fillId="8" borderId="19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center" vertical="top" wrapText="1"/>
    </xf>
    <xf numFmtId="0" fontId="13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horizontal="center"/>
    </xf>
    <xf numFmtId="0" fontId="19" fillId="2" borderId="1" xfId="0" applyFont="1" applyFill="1" applyBorder="1"/>
    <xf numFmtId="0" fontId="20" fillId="2" borderId="25" xfId="0" applyFont="1" applyFill="1" applyBorder="1"/>
    <xf numFmtId="0" fontId="4" fillId="2" borderId="25" xfId="0" applyFont="1" applyFill="1" applyBorder="1"/>
    <xf numFmtId="0" fontId="5" fillId="2" borderId="1" xfId="0" applyFont="1" applyFill="1" applyBorder="1" applyAlignment="1">
      <alignment horizontal="right" vertical="center"/>
    </xf>
    <xf numFmtId="0" fontId="3" fillId="9" borderId="26" xfId="0" applyFont="1" applyFill="1" applyBorder="1" applyAlignment="1">
      <alignment horizontal="right"/>
    </xf>
    <xf numFmtId="166" fontId="3" fillId="0" borderId="27" xfId="0" applyNumberFormat="1" applyFont="1" applyBorder="1" applyAlignment="1">
      <alignment horizontal="center"/>
    </xf>
    <xf numFmtId="0" fontId="6" fillId="0" borderId="0" xfId="0" applyFont="1" applyAlignment="1">
      <alignment vertical="center"/>
    </xf>
    <xf numFmtId="0" fontId="21" fillId="3" borderId="28" xfId="0" applyFont="1" applyFill="1" applyBorder="1" applyAlignment="1">
      <alignment horizontal="left" vertical="center" wrapText="1"/>
    </xf>
    <xf numFmtId="0" fontId="21" fillId="3" borderId="30" xfId="0" applyFont="1" applyFill="1" applyBorder="1" applyAlignment="1">
      <alignment horizontal="left" vertical="center" wrapText="1"/>
    </xf>
    <xf numFmtId="0" fontId="21" fillId="3" borderId="30" xfId="0" applyFont="1" applyFill="1" applyBorder="1" applyAlignment="1">
      <alignment vertical="center" wrapText="1"/>
    </xf>
    <xf numFmtId="164" fontId="4" fillId="4" borderId="34" xfId="0" applyNumberFormat="1" applyFont="1" applyFill="1" applyBorder="1" applyAlignment="1">
      <alignment horizontal="left"/>
    </xf>
    <xf numFmtId="0" fontId="4" fillId="4" borderId="37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left"/>
    </xf>
    <xf numFmtId="0" fontId="4" fillId="4" borderId="37" xfId="0" applyFont="1" applyFill="1" applyBorder="1" applyAlignment="1">
      <alignment horizontal="left"/>
    </xf>
    <xf numFmtId="164" fontId="4" fillId="4" borderId="41" xfId="0" applyNumberFormat="1" applyFont="1" applyFill="1" applyBorder="1" applyAlignment="1">
      <alignment horizontal="left"/>
    </xf>
    <xf numFmtId="0" fontId="4" fillId="4" borderId="42" xfId="0" applyFont="1" applyFill="1" applyBorder="1" applyAlignment="1">
      <alignment horizontal="left"/>
    </xf>
    <xf numFmtId="0" fontId="4" fillId="4" borderId="41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left"/>
    </xf>
    <xf numFmtId="1" fontId="4" fillId="4" borderId="41" xfId="0" applyNumberFormat="1" applyFont="1" applyFill="1" applyBorder="1" applyAlignment="1">
      <alignment horizontal="center"/>
    </xf>
    <xf numFmtId="1" fontId="4" fillId="4" borderId="7" xfId="0" applyNumberFormat="1" applyFont="1" applyFill="1" applyBorder="1" applyAlignment="1">
      <alignment horizontal="center"/>
    </xf>
    <xf numFmtId="1" fontId="4" fillId="4" borderId="45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left"/>
    </xf>
    <xf numFmtId="0" fontId="22" fillId="4" borderId="1" xfId="0" applyFont="1" applyFill="1" applyBorder="1" applyAlignment="1">
      <alignment horizontal="center" wrapText="1"/>
    </xf>
    <xf numFmtId="0" fontId="7" fillId="2" borderId="1" xfId="0" applyFont="1" applyFill="1" applyBorder="1"/>
    <xf numFmtId="0" fontId="23" fillId="5" borderId="7" xfId="0" applyFont="1" applyFill="1" applyBorder="1" applyAlignment="1">
      <alignment horizontal="center" vertical="center"/>
    </xf>
    <xf numFmtId="15" fontId="5" fillId="2" borderId="1" xfId="0" applyNumberFormat="1" applyFont="1" applyFill="1" applyBorder="1" applyAlignment="1">
      <alignment horizontal="right" vertical="center"/>
    </xf>
    <xf numFmtId="15" fontId="3" fillId="9" borderId="26" xfId="0" applyNumberFormat="1" applyFont="1" applyFill="1" applyBorder="1" applyAlignment="1">
      <alignment horizontal="right"/>
    </xf>
    <xf numFmtId="15" fontId="3" fillId="0" borderId="27" xfId="0" applyNumberFormat="1" applyFont="1" applyBorder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horizontal="left" vertical="center" wrapText="1"/>
    </xf>
    <xf numFmtId="0" fontId="25" fillId="0" borderId="0" xfId="0" applyFont="1" applyAlignment="1">
      <alignment vertical="top" wrapText="1"/>
    </xf>
    <xf numFmtId="0" fontId="2" fillId="0" borderId="4" xfId="0" applyFont="1" applyBorder="1"/>
    <xf numFmtId="0" fontId="2" fillId="0" borderId="5" xfId="0" applyFont="1" applyBorder="1"/>
    <xf numFmtId="0" fontId="14" fillId="2" borderId="3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right" vertical="center"/>
    </xf>
    <xf numFmtId="0" fontId="12" fillId="7" borderId="9" xfId="0" applyFont="1" applyFill="1" applyBorder="1" applyAlignment="1">
      <alignment horizontal="left" wrapText="1"/>
    </xf>
    <xf numFmtId="0" fontId="2" fillId="0" borderId="10" xfId="0" applyFont="1" applyBorder="1"/>
    <xf numFmtId="0" fontId="2" fillId="0" borderId="11" xfId="0" applyFont="1" applyBorder="1"/>
    <xf numFmtId="0" fontId="13" fillId="0" borderId="0" xfId="0" applyFont="1" applyAlignment="1">
      <alignment horizontal="left" vertical="center" wrapText="1"/>
    </xf>
    <xf numFmtId="0" fontId="0" fillId="0" borderId="0" xfId="0"/>
    <xf numFmtId="0" fontId="13" fillId="0" borderId="17" xfId="0" applyFont="1" applyBorder="1" applyAlignment="1">
      <alignment horizontal="left" vertical="center" wrapText="1"/>
    </xf>
    <xf numFmtId="0" fontId="2" fillId="0" borderId="17" xfId="0" applyFont="1" applyBorder="1"/>
    <xf numFmtId="0" fontId="21" fillId="3" borderId="28" xfId="0" applyFont="1" applyFill="1" applyBorder="1" applyAlignment="1">
      <alignment horizontal="left" vertical="center" wrapText="1"/>
    </xf>
    <xf numFmtId="0" fontId="2" fillId="0" borderId="31" xfId="0" applyFont="1" applyBorder="1"/>
    <xf numFmtId="0" fontId="2" fillId="0" borderId="29" xfId="0" applyFont="1" applyBorder="1"/>
    <xf numFmtId="1" fontId="4" fillId="4" borderId="35" xfId="0" applyNumberFormat="1" applyFont="1" applyFill="1" applyBorder="1" applyAlignment="1">
      <alignment horizontal="center"/>
    </xf>
    <xf numFmtId="0" fontId="2" fillId="0" borderId="36" xfId="0" applyFont="1" applyBorder="1"/>
    <xf numFmtId="0" fontId="2" fillId="0" borderId="33" xfId="0" applyFont="1" applyBorder="1"/>
    <xf numFmtId="0" fontId="4" fillId="4" borderId="39" xfId="0" applyFont="1" applyFill="1" applyBorder="1" applyAlignment="1">
      <alignment horizontal="left"/>
    </xf>
    <xf numFmtId="0" fontId="2" fillId="0" borderId="40" xfId="0" applyFont="1" applyBorder="1"/>
    <xf numFmtId="1" fontId="4" fillId="4" borderId="42" xfId="0" applyNumberFormat="1" applyFont="1" applyFill="1" applyBorder="1" applyAlignment="1">
      <alignment horizontal="center"/>
    </xf>
    <xf numFmtId="0" fontId="2" fillId="0" borderId="43" xfId="0" applyFont="1" applyBorder="1"/>
    <xf numFmtId="0" fontId="2" fillId="0" borderId="44" xfId="0" applyFont="1" applyBorder="1"/>
    <xf numFmtId="0" fontId="4" fillId="4" borderId="42" xfId="0" applyFont="1" applyFill="1" applyBorder="1" applyAlignment="1">
      <alignment horizontal="left"/>
    </xf>
    <xf numFmtId="0" fontId="3" fillId="4" borderId="39" xfId="0" applyFont="1" applyFill="1" applyBorder="1" applyAlignment="1">
      <alignment horizontal="left"/>
    </xf>
    <xf numFmtId="0" fontId="4" fillId="4" borderId="42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5" fillId="2" borderId="3" xfId="0" applyFont="1" applyFill="1" applyBorder="1" applyAlignment="1">
      <alignment horizontal="left" vertical="center"/>
    </xf>
    <xf numFmtId="0" fontId="3" fillId="4" borderId="32" xfId="0" applyFont="1" applyFill="1" applyBorder="1" applyAlignment="1">
      <alignment horizontal="left"/>
    </xf>
    <xf numFmtId="0" fontId="4" fillId="4" borderId="35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left"/>
    </xf>
    <xf numFmtId="0" fontId="2" fillId="0" borderId="38" xfId="0" applyFont="1" applyBorder="1"/>
    <xf numFmtId="0" fontId="4" fillId="10" borderId="42" xfId="0" applyFont="1" applyFill="1" applyBorder="1" applyAlignment="1">
      <alignment horizontal="left"/>
    </xf>
    <xf numFmtId="0" fontId="2" fillId="11" borderId="40" xfId="0" applyFont="1" applyFill="1" applyBorder="1"/>
    <xf numFmtId="0" fontId="7" fillId="12" borderId="6" xfId="0" applyFont="1" applyFill="1" applyBorder="1" applyAlignment="1">
      <alignment horizontal="left" vertical="center" wrapText="1"/>
    </xf>
    <xf numFmtId="0" fontId="7" fillId="12" borderId="7" xfId="0" applyFont="1" applyFill="1" applyBorder="1" applyAlignment="1">
      <alignment horizontal="left" vertical="center" wrapText="1"/>
    </xf>
    <xf numFmtId="0" fontId="7" fillId="12" borderId="6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164" fontId="7" fillId="12" borderId="6" xfId="0" applyNumberFormat="1" applyFont="1" applyFill="1" applyBorder="1" applyAlignment="1">
      <alignment horizontal="center" vertical="center"/>
    </xf>
    <xf numFmtId="164" fontId="7" fillId="12" borderId="7" xfId="0" applyNumberFormat="1" applyFont="1" applyFill="1" applyBorder="1" applyAlignment="1">
      <alignment horizontal="center" vertical="center"/>
    </xf>
    <xf numFmtId="164" fontId="7" fillId="1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238125</xdr:rowOff>
    </xdr:from>
    <xdr:ext cx="1638300" cy="4953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238125</xdr:rowOff>
    </xdr:from>
    <xdr:ext cx="1638300" cy="4953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0</xdr:row>
      <xdr:rowOff>238125</xdr:rowOff>
    </xdr:from>
    <xdr:ext cx="1638300" cy="4953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6C5EF"/>
      </a:accent1>
      <a:accent2>
        <a:srgbClr val="FEA022"/>
      </a:accent2>
      <a:accent3>
        <a:srgbClr val="FF6700"/>
      </a:accent3>
      <a:accent4>
        <a:srgbClr val="70A525"/>
      </a:accent4>
      <a:accent5>
        <a:srgbClr val="A5D848"/>
      </a:accent5>
      <a:accent6>
        <a:srgbClr val="20768C"/>
      </a:accent6>
      <a:hlink>
        <a:srgbClr val="7AB6E8"/>
      </a:hlink>
      <a:folHlink>
        <a:srgbClr val="7AB6E8"/>
      </a:folHlink>
    </a:clrScheme>
    <a:fontScheme name="Sheets">
      <a:majorFont>
        <a:latin typeface="Rockwell"/>
        <a:ea typeface="Rockwell"/>
        <a:cs typeface="Rockwell"/>
      </a:majorFont>
      <a:minorFont>
        <a:latin typeface="Rockwell"/>
        <a:ea typeface="Rockwell"/>
        <a:cs typeface="Rockwel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6"/>
  <sheetViews>
    <sheetView workbookViewId="0">
      <pane ySplit="10" topLeftCell="A28" activePane="bottomLeft" state="frozen"/>
      <selection pane="bottomLeft" activeCell="M8" sqref="M8"/>
    </sheetView>
  </sheetViews>
  <sheetFormatPr baseColWidth="10" defaultColWidth="11.28515625" defaultRowHeight="15" customHeight="1" x14ac:dyDescent="0.2"/>
  <cols>
    <col min="1" max="1" width="5.5703125" customWidth="1"/>
    <col min="2" max="2" width="13.85546875" customWidth="1"/>
    <col min="3" max="3" width="14" customWidth="1"/>
    <col min="4" max="26" width="10.7109375" customWidth="1"/>
  </cols>
  <sheetData>
    <row r="1" spans="1:26" ht="16" x14ac:dyDescent="0.2">
      <c r="A1" s="29"/>
      <c r="B1" s="4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9" x14ac:dyDescent="0.2">
      <c r="A2" s="100" t="s">
        <v>44</v>
      </c>
      <c r="B2" s="98"/>
      <c r="C2" s="30"/>
      <c r="D2" s="31"/>
      <c r="E2" s="31"/>
      <c r="F2" s="31"/>
      <c r="G2" s="31"/>
      <c r="H2" s="31"/>
      <c r="I2" s="31"/>
      <c r="J2" s="31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9" x14ac:dyDescent="0.2">
      <c r="A3" s="100" t="s">
        <v>45</v>
      </c>
      <c r="B3" s="98"/>
      <c r="C3" s="30"/>
      <c r="D3" s="31"/>
      <c r="E3" s="31"/>
      <c r="F3" s="31"/>
      <c r="G3" s="31"/>
      <c r="H3" s="31"/>
      <c r="I3" s="31"/>
      <c r="J3" s="31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21" customHeight="1" x14ac:dyDescent="0.2">
      <c r="A4" s="100" t="s">
        <v>46</v>
      </c>
      <c r="B4" s="98"/>
      <c r="C4" s="30"/>
      <c r="D4" s="31"/>
      <c r="E4" s="31"/>
      <c r="F4" s="31"/>
      <c r="G4" s="31"/>
      <c r="H4" s="31"/>
      <c r="I4" s="33"/>
      <c r="J4" s="34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6" x14ac:dyDescent="0.2">
      <c r="A5" s="29"/>
      <c r="B5" s="4"/>
      <c r="C5" s="4"/>
      <c r="D5" s="4"/>
      <c r="E5" s="4"/>
      <c r="F5" s="4"/>
      <c r="G5" s="4"/>
      <c r="H5" s="4"/>
      <c r="I5" s="4"/>
      <c r="J5" s="4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6" customHeight="1" x14ac:dyDescent="0.2">
      <c r="A6" s="35" t="s">
        <v>47</v>
      </c>
      <c r="B6" s="101" t="s">
        <v>48</v>
      </c>
      <c r="C6" s="102"/>
      <c r="D6" s="103"/>
      <c r="E6" s="36" t="s">
        <v>49</v>
      </c>
      <c r="F6" s="36" t="s">
        <v>50</v>
      </c>
      <c r="G6" s="36" t="s">
        <v>51</v>
      </c>
      <c r="H6" s="36" t="s">
        <v>52</v>
      </c>
      <c r="I6" s="37" t="s">
        <v>53</v>
      </c>
      <c r="J6" s="4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.75" customHeight="1" x14ac:dyDescent="0.2">
      <c r="A7" s="38">
        <v>1</v>
      </c>
      <c r="B7" s="104" t="s">
        <v>54</v>
      </c>
      <c r="C7" s="105"/>
      <c r="D7" s="105"/>
      <c r="E7" s="39">
        <f t="shared" ref="E7:F7" si="0">C20</f>
        <v>70</v>
      </c>
      <c r="F7" s="39">
        <f t="shared" si="0"/>
        <v>100</v>
      </c>
      <c r="G7" s="39">
        <f>F20</f>
        <v>126</v>
      </c>
      <c r="H7" s="39">
        <f t="shared" ref="H7:I7" si="1">H20</f>
        <v>44</v>
      </c>
      <c r="I7" s="40">
        <f t="shared" si="1"/>
        <v>0</v>
      </c>
      <c r="J7" s="31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21.75" customHeight="1" x14ac:dyDescent="0.2">
      <c r="A8" s="38">
        <v>2</v>
      </c>
      <c r="B8" s="104" t="s">
        <v>55</v>
      </c>
      <c r="C8" s="105"/>
      <c r="D8" s="105"/>
      <c r="E8" s="39">
        <f t="shared" ref="E8:F8" si="2">C30</f>
        <v>10</v>
      </c>
      <c r="F8" s="39">
        <f t="shared" si="2"/>
        <v>20</v>
      </c>
      <c r="G8" s="39">
        <f>F30</f>
        <v>16</v>
      </c>
      <c r="H8" s="39">
        <f t="shared" ref="H8:I8" si="3">H30</f>
        <v>14</v>
      </c>
      <c r="I8" s="40">
        <f t="shared" si="3"/>
        <v>0</v>
      </c>
      <c r="J8" s="31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21.75" customHeight="1" x14ac:dyDescent="0.2">
      <c r="A9" s="41">
        <v>3</v>
      </c>
      <c r="B9" s="106" t="s">
        <v>56</v>
      </c>
      <c r="C9" s="107"/>
      <c r="D9" s="107"/>
      <c r="E9" s="42">
        <f t="shared" ref="E9:F9" si="4">C37</f>
        <v>10</v>
      </c>
      <c r="F9" s="42">
        <f t="shared" si="4"/>
        <v>5</v>
      </c>
      <c r="G9" s="42">
        <f>F37</f>
        <v>8</v>
      </c>
      <c r="H9" s="42">
        <f>H37</f>
        <v>7</v>
      </c>
      <c r="I9" s="43"/>
      <c r="J9" s="31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6" x14ac:dyDescent="0.2">
      <c r="A10" s="29"/>
      <c r="B10" s="4"/>
      <c r="C10" s="4"/>
      <c r="D10" s="4"/>
      <c r="E10" s="4"/>
      <c r="F10" s="4"/>
      <c r="G10" s="4"/>
      <c r="H10" s="4"/>
      <c r="I10" s="4"/>
      <c r="J10" s="4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6" x14ac:dyDescent="0.2">
      <c r="A11" s="29"/>
      <c r="B11" s="4"/>
      <c r="C11" s="4"/>
      <c r="D11" s="4"/>
      <c r="E11" s="4"/>
      <c r="F11" s="4"/>
      <c r="G11" s="4"/>
      <c r="H11" s="4"/>
      <c r="I11" s="4"/>
      <c r="J11" s="4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9.5" customHeight="1" x14ac:dyDescent="0.2">
      <c r="A12" s="99" t="s">
        <v>57</v>
      </c>
      <c r="B12" s="97"/>
      <c r="C12" s="97"/>
      <c r="D12" s="98"/>
      <c r="E12" s="44"/>
      <c r="F12" s="45"/>
      <c r="G12" s="44"/>
      <c r="H12" s="44"/>
      <c r="I12" s="44"/>
      <c r="J12" s="44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40.5" customHeight="1" x14ac:dyDescent="0.2">
      <c r="A13" s="46" t="s">
        <v>47</v>
      </c>
      <c r="B13" s="47" t="s">
        <v>58</v>
      </c>
      <c r="C13" s="46" t="s">
        <v>59</v>
      </c>
      <c r="D13" s="46" t="s">
        <v>60</v>
      </c>
      <c r="E13" s="47" t="s">
        <v>61</v>
      </c>
      <c r="F13" s="46" t="s">
        <v>62</v>
      </c>
      <c r="G13" s="47" t="s">
        <v>63</v>
      </c>
      <c r="H13" s="46" t="s">
        <v>52</v>
      </c>
      <c r="I13" s="48" t="s">
        <v>53</v>
      </c>
      <c r="J13" s="47" t="s">
        <v>64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spans="1:26" ht="17" x14ac:dyDescent="0.2">
      <c r="A14" s="50">
        <v>1</v>
      </c>
      <c r="B14" s="51">
        <v>43280</v>
      </c>
      <c r="C14" s="52">
        <v>70</v>
      </c>
      <c r="D14" s="52">
        <v>0</v>
      </c>
      <c r="E14" s="53" t="s">
        <v>65</v>
      </c>
      <c r="F14" s="52">
        <v>0</v>
      </c>
      <c r="G14" s="54" t="s">
        <v>66</v>
      </c>
      <c r="H14" s="55">
        <f t="shared" ref="H14:H20" si="5">C14+D14-F14</f>
        <v>70</v>
      </c>
      <c r="I14" s="56"/>
      <c r="J14" s="57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7" x14ac:dyDescent="0.2">
      <c r="A15" s="50">
        <f t="shared" ref="A15:A19" si="6">A14+1</f>
        <v>2</v>
      </c>
      <c r="B15" s="51">
        <v>43312</v>
      </c>
      <c r="C15" s="52">
        <f t="shared" ref="C15:C19" si="7">H14</f>
        <v>70</v>
      </c>
      <c r="D15" s="52">
        <v>0</v>
      </c>
      <c r="E15" s="53" t="s">
        <v>66</v>
      </c>
      <c r="F15" s="52">
        <v>63</v>
      </c>
      <c r="G15" s="54" t="s">
        <v>67</v>
      </c>
      <c r="H15" s="55">
        <f t="shared" si="5"/>
        <v>7</v>
      </c>
      <c r="I15" s="56"/>
      <c r="J15" s="57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7" x14ac:dyDescent="0.2">
      <c r="A16" s="50">
        <f t="shared" si="6"/>
        <v>3</v>
      </c>
      <c r="B16" s="51">
        <v>43374</v>
      </c>
      <c r="C16" s="52">
        <f t="shared" si="7"/>
        <v>7</v>
      </c>
      <c r="D16" s="52">
        <v>100</v>
      </c>
      <c r="E16" s="53" t="s">
        <v>65</v>
      </c>
      <c r="F16" s="52">
        <v>0</v>
      </c>
      <c r="G16" s="54" t="s">
        <v>66</v>
      </c>
      <c r="H16" s="55">
        <f t="shared" si="5"/>
        <v>107</v>
      </c>
      <c r="I16" s="56"/>
      <c r="J16" s="5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7" x14ac:dyDescent="0.2">
      <c r="A17" s="50">
        <f t="shared" si="6"/>
        <v>4</v>
      </c>
      <c r="B17" s="51">
        <v>43404</v>
      </c>
      <c r="C17" s="52">
        <f t="shared" si="7"/>
        <v>107</v>
      </c>
      <c r="D17" s="52">
        <v>0</v>
      </c>
      <c r="E17" s="53" t="s">
        <v>66</v>
      </c>
      <c r="F17" s="52">
        <v>35</v>
      </c>
      <c r="G17" s="54" t="s">
        <v>68</v>
      </c>
      <c r="H17" s="55">
        <f t="shared" si="5"/>
        <v>72</v>
      </c>
      <c r="I17" s="56"/>
      <c r="J17" s="5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7" x14ac:dyDescent="0.2">
      <c r="A18" s="50">
        <f t="shared" si="6"/>
        <v>5</v>
      </c>
      <c r="B18" s="51">
        <v>43434</v>
      </c>
      <c r="C18" s="52">
        <f t="shared" si="7"/>
        <v>72</v>
      </c>
      <c r="D18" s="52">
        <v>0</v>
      </c>
      <c r="E18" s="53" t="s">
        <v>66</v>
      </c>
      <c r="F18" s="52">
        <v>21</v>
      </c>
      <c r="G18" s="54" t="s">
        <v>69</v>
      </c>
      <c r="H18" s="55">
        <f t="shared" si="5"/>
        <v>51</v>
      </c>
      <c r="I18" s="56"/>
      <c r="J18" s="57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7" x14ac:dyDescent="0.2">
      <c r="A19" s="50">
        <f t="shared" si="6"/>
        <v>6</v>
      </c>
      <c r="B19" s="51">
        <v>43465</v>
      </c>
      <c r="C19" s="52">
        <f t="shared" si="7"/>
        <v>51</v>
      </c>
      <c r="D19" s="52">
        <v>0</v>
      </c>
      <c r="E19" s="53" t="s">
        <v>66</v>
      </c>
      <c r="F19" s="52">
        <v>7</v>
      </c>
      <c r="G19" s="54" t="s">
        <v>70</v>
      </c>
      <c r="H19" s="55">
        <f t="shared" si="5"/>
        <v>44</v>
      </c>
      <c r="I19" s="56"/>
      <c r="J19" s="57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6" x14ac:dyDescent="0.2">
      <c r="A20" s="46"/>
      <c r="B20" s="47"/>
      <c r="C20" s="58">
        <f>C14</f>
        <v>70</v>
      </c>
      <c r="D20" s="58">
        <f>SUM(D14:D19)</f>
        <v>100</v>
      </c>
      <c r="E20" s="47"/>
      <c r="F20" s="58">
        <f>SUM(F14:F19)</f>
        <v>126</v>
      </c>
      <c r="G20" s="59"/>
      <c r="H20" s="60">
        <f t="shared" si="5"/>
        <v>44</v>
      </c>
      <c r="I20" s="61">
        <f>SUM(I14:I19)</f>
        <v>0</v>
      </c>
      <c r="J20" s="47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6" x14ac:dyDescent="0.2">
      <c r="A21" s="62"/>
      <c r="B21" s="63"/>
      <c r="C21" s="63"/>
      <c r="D21" s="62"/>
      <c r="E21" s="62"/>
      <c r="F21" s="63"/>
      <c r="G21" s="62"/>
      <c r="H21" s="63"/>
      <c r="I21" s="62"/>
      <c r="J21" s="63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9.5" customHeight="1" x14ac:dyDescent="0.2">
      <c r="A22" s="99" t="s">
        <v>71</v>
      </c>
      <c r="B22" s="97"/>
      <c r="C22" s="97"/>
      <c r="D22" s="97"/>
      <c r="E22" s="98"/>
      <c r="F22" s="45"/>
      <c r="G22" s="44"/>
      <c r="H22" s="44"/>
      <c r="I22" s="44"/>
      <c r="J22" s="44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40.5" customHeight="1" x14ac:dyDescent="0.2">
      <c r="A23" s="46" t="s">
        <v>47</v>
      </c>
      <c r="B23" s="47" t="s">
        <v>58</v>
      </c>
      <c r="C23" s="46" t="s">
        <v>59</v>
      </c>
      <c r="D23" s="46" t="s">
        <v>60</v>
      </c>
      <c r="E23" s="47" t="s">
        <v>61</v>
      </c>
      <c r="F23" s="46" t="s">
        <v>62</v>
      </c>
      <c r="G23" s="47" t="s">
        <v>63</v>
      </c>
      <c r="H23" s="46" t="s">
        <v>52</v>
      </c>
      <c r="I23" s="48" t="s">
        <v>53</v>
      </c>
      <c r="J23" s="47" t="s">
        <v>64</v>
      </c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 ht="17" x14ac:dyDescent="0.2">
      <c r="A24" s="50">
        <v>1</v>
      </c>
      <c r="B24" s="51">
        <v>43280</v>
      </c>
      <c r="C24" s="52">
        <v>10</v>
      </c>
      <c r="D24" s="52">
        <v>0</v>
      </c>
      <c r="E24" s="53" t="s">
        <v>65</v>
      </c>
      <c r="F24" s="52">
        <v>0</v>
      </c>
      <c r="G24" s="54" t="s">
        <v>66</v>
      </c>
      <c r="H24" s="55">
        <f t="shared" ref="H24:H30" si="8">C24+D24-F24</f>
        <v>10</v>
      </c>
      <c r="I24" s="56"/>
      <c r="J24" s="5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7" x14ac:dyDescent="0.2">
      <c r="A25" s="50">
        <f t="shared" ref="A25:A29" si="9">A24+1</f>
        <v>2</v>
      </c>
      <c r="B25" s="51">
        <v>43312</v>
      </c>
      <c r="C25" s="52">
        <f t="shared" ref="C25:C29" si="10">H24</f>
        <v>10</v>
      </c>
      <c r="D25" s="52">
        <v>0</v>
      </c>
      <c r="E25" s="53" t="s">
        <v>66</v>
      </c>
      <c r="F25" s="52">
        <v>8</v>
      </c>
      <c r="G25" s="54" t="s">
        <v>67</v>
      </c>
      <c r="H25" s="55">
        <f t="shared" si="8"/>
        <v>2</v>
      </c>
      <c r="I25" s="56"/>
      <c r="J25" s="5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7" x14ac:dyDescent="0.2">
      <c r="A26" s="50">
        <f t="shared" si="9"/>
        <v>3</v>
      </c>
      <c r="B26" s="51">
        <v>43374</v>
      </c>
      <c r="C26" s="52">
        <f t="shared" si="10"/>
        <v>2</v>
      </c>
      <c r="D26" s="52">
        <v>20</v>
      </c>
      <c r="E26" s="53" t="s">
        <v>65</v>
      </c>
      <c r="F26" s="52">
        <v>0</v>
      </c>
      <c r="G26" s="54" t="s">
        <v>66</v>
      </c>
      <c r="H26" s="55">
        <f t="shared" si="8"/>
        <v>22</v>
      </c>
      <c r="I26" s="56"/>
      <c r="J26" s="57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7" x14ac:dyDescent="0.2">
      <c r="A27" s="50">
        <f t="shared" si="9"/>
        <v>4</v>
      </c>
      <c r="B27" s="51">
        <v>43404</v>
      </c>
      <c r="C27" s="52">
        <f t="shared" si="10"/>
        <v>22</v>
      </c>
      <c r="D27" s="52">
        <v>0</v>
      </c>
      <c r="E27" s="53" t="s">
        <v>66</v>
      </c>
      <c r="F27" s="52">
        <v>5</v>
      </c>
      <c r="G27" s="54" t="s">
        <v>68</v>
      </c>
      <c r="H27" s="55">
        <f t="shared" si="8"/>
        <v>17</v>
      </c>
      <c r="I27" s="56"/>
      <c r="J27" s="57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7" x14ac:dyDescent="0.2">
      <c r="A28" s="50">
        <f t="shared" si="9"/>
        <v>5</v>
      </c>
      <c r="B28" s="51">
        <v>43434</v>
      </c>
      <c r="C28" s="52">
        <f t="shared" si="10"/>
        <v>17</v>
      </c>
      <c r="D28" s="52">
        <v>0</v>
      </c>
      <c r="E28" s="53" t="s">
        <v>66</v>
      </c>
      <c r="F28" s="52">
        <v>3</v>
      </c>
      <c r="G28" s="54" t="s">
        <v>69</v>
      </c>
      <c r="H28" s="55">
        <f t="shared" si="8"/>
        <v>14</v>
      </c>
      <c r="I28" s="56"/>
      <c r="J28" s="57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7" x14ac:dyDescent="0.2">
      <c r="A29" s="50">
        <f t="shared" si="9"/>
        <v>6</v>
      </c>
      <c r="B29" s="51">
        <v>43465</v>
      </c>
      <c r="C29" s="52">
        <f t="shared" si="10"/>
        <v>14</v>
      </c>
      <c r="D29" s="52">
        <v>0</v>
      </c>
      <c r="E29" s="53" t="s">
        <v>66</v>
      </c>
      <c r="F29" s="52"/>
      <c r="G29" s="54" t="s">
        <v>70</v>
      </c>
      <c r="H29" s="55">
        <f t="shared" si="8"/>
        <v>14</v>
      </c>
      <c r="I29" s="56"/>
      <c r="J29" s="57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6" x14ac:dyDescent="0.2">
      <c r="A30" s="46"/>
      <c r="B30" s="47"/>
      <c r="C30" s="58">
        <f>C24</f>
        <v>10</v>
      </c>
      <c r="D30" s="58">
        <f>SUM(D24:D29)</f>
        <v>20</v>
      </c>
      <c r="E30" s="47"/>
      <c r="F30" s="58">
        <f>SUM(F24:F29)</f>
        <v>16</v>
      </c>
      <c r="G30" s="59"/>
      <c r="H30" s="60">
        <f t="shared" si="8"/>
        <v>14</v>
      </c>
      <c r="I30" s="61">
        <f>SUM(I24:I29)</f>
        <v>0</v>
      </c>
      <c r="J30" s="47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6" x14ac:dyDescent="0.2">
      <c r="A31" s="6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6" x14ac:dyDescent="0.2">
      <c r="A32" s="99" t="s">
        <v>72</v>
      </c>
      <c r="B32" s="97"/>
      <c r="C32" s="97"/>
      <c r="D32" s="98"/>
      <c r="E32" s="44"/>
      <c r="F32" s="45"/>
      <c r="G32" s="44"/>
      <c r="H32" s="44"/>
      <c r="I32" s="44"/>
      <c r="J32" s="4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34" x14ac:dyDescent="0.2">
      <c r="A33" s="46" t="s">
        <v>47</v>
      </c>
      <c r="B33" s="47" t="s">
        <v>58</v>
      </c>
      <c r="C33" s="46" t="s">
        <v>59</v>
      </c>
      <c r="D33" s="46" t="s">
        <v>60</v>
      </c>
      <c r="E33" s="47" t="s">
        <v>61</v>
      </c>
      <c r="F33" s="46" t="s">
        <v>62</v>
      </c>
      <c r="G33" s="47" t="s">
        <v>63</v>
      </c>
      <c r="H33" s="46" t="s">
        <v>52</v>
      </c>
      <c r="I33" s="48" t="s">
        <v>53</v>
      </c>
      <c r="J33" s="47" t="s">
        <v>64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7" x14ac:dyDescent="0.2">
      <c r="A34" s="50">
        <v>1</v>
      </c>
      <c r="B34" s="51">
        <v>43280</v>
      </c>
      <c r="C34" s="52">
        <v>10</v>
      </c>
      <c r="D34" s="52">
        <v>0</v>
      </c>
      <c r="E34" s="53" t="s">
        <v>65</v>
      </c>
      <c r="F34" s="52">
        <v>0</v>
      </c>
      <c r="G34" s="54" t="s">
        <v>66</v>
      </c>
      <c r="H34" s="55">
        <f t="shared" ref="H34:H37" si="11">C34+D34-F34</f>
        <v>10</v>
      </c>
      <c r="I34" s="56"/>
      <c r="J34" s="57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7" x14ac:dyDescent="0.2">
      <c r="A35" s="50">
        <f t="shared" ref="A35:A36" si="12">A34+1</f>
        <v>2</v>
      </c>
      <c r="B35" s="51">
        <v>43312</v>
      </c>
      <c r="C35" s="52">
        <f t="shared" ref="C35:C36" si="13">H34</f>
        <v>10</v>
      </c>
      <c r="D35" s="52">
        <v>0</v>
      </c>
      <c r="E35" s="53" t="s">
        <v>66</v>
      </c>
      <c r="F35" s="52">
        <v>8</v>
      </c>
      <c r="G35" s="54" t="s">
        <v>67</v>
      </c>
      <c r="H35" s="55">
        <f t="shared" si="11"/>
        <v>2</v>
      </c>
      <c r="I35" s="56"/>
      <c r="J35" s="57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7" x14ac:dyDescent="0.2">
      <c r="A36" s="50">
        <f t="shared" si="12"/>
        <v>3</v>
      </c>
      <c r="B36" s="51">
        <v>43374</v>
      </c>
      <c r="C36" s="52">
        <f t="shared" si="13"/>
        <v>2</v>
      </c>
      <c r="D36" s="52">
        <v>5</v>
      </c>
      <c r="E36" s="53" t="s">
        <v>65</v>
      </c>
      <c r="F36" s="52">
        <v>0</v>
      </c>
      <c r="G36" s="54" t="s">
        <v>66</v>
      </c>
      <c r="H36" s="55">
        <f t="shared" si="11"/>
        <v>7</v>
      </c>
      <c r="I36" s="56"/>
      <c r="J36" s="57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6" x14ac:dyDescent="0.2">
      <c r="A37" s="46"/>
      <c r="B37" s="47"/>
      <c r="C37" s="58">
        <f>C34</f>
        <v>10</v>
      </c>
      <c r="D37" s="58">
        <f>SUM(D34:D36)</f>
        <v>5</v>
      </c>
      <c r="E37" s="47"/>
      <c r="F37" s="58">
        <f>SUM(F34:F36)</f>
        <v>8</v>
      </c>
      <c r="G37" s="59"/>
      <c r="H37" s="60">
        <f t="shared" si="11"/>
        <v>7</v>
      </c>
      <c r="I37" s="61">
        <f>SUM(I34:I36)</f>
        <v>0</v>
      </c>
      <c r="J37" s="47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" x14ac:dyDescent="0.2">
      <c r="A38" s="6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" x14ac:dyDescent="0.2">
      <c r="A39" s="6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" x14ac:dyDescent="0.2">
      <c r="A40" s="6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6" x14ac:dyDescent="0.2">
      <c r="A41" s="6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6" x14ac:dyDescent="0.2">
      <c r="A42" s="6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6" x14ac:dyDescent="0.2">
      <c r="A43" s="6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6" x14ac:dyDescent="0.2">
      <c r="A44" s="6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6" x14ac:dyDescent="0.2">
      <c r="A45" s="6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6" x14ac:dyDescent="0.2">
      <c r="A46" s="6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6" x14ac:dyDescent="0.2">
      <c r="A47" s="6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6" x14ac:dyDescent="0.2">
      <c r="A48" s="6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6" x14ac:dyDescent="0.2">
      <c r="A49" s="6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6" x14ac:dyDescent="0.2">
      <c r="A50" s="6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6" x14ac:dyDescent="0.2">
      <c r="A51" s="6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6" x14ac:dyDescent="0.2">
      <c r="A52" s="6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6" x14ac:dyDescent="0.2">
      <c r="A53" s="6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6" x14ac:dyDescent="0.2">
      <c r="A54" s="6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6" x14ac:dyDescent="0.2">
      <c r="A55" s="6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6" x14ac:dyDescent="0.2">
      <c r="A56" s="6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6" x14ac:dyDescent="0.2">
      <c r="A57" s="6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6" x14ac:dyDescent="0.2">
      <c r="A58" s="6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6" x14ac:dyDescent="0.2">
      <c r="A59" s="6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6" x14ac:dyDescent="0.2">
      <c r="A60" s="6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6" x14ac:dyDescent="0.2">
      <c r="A61" s="6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6" x14ac:dyDescent="0.2">
      <c r="A62" s="6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6" x14ac:dyDescent="0.2">
      <c r="A63" s="6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6" x14ac:dyDescent="0.2">
      <c r="A64" s="6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6" x14ac:dyDescent="0.2">
      <c r="A65" s="6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6" x14ac:dyDescent="0.2">
      <c r="A66" s="6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6" x14ac:dyDescent="0.2">
      <c r="A67" s="6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6" x14ac:dyDescent="0.2">
      <c r="A68" s="6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6" x14ac:dyDescent="0.2">
      <c r="A69" s="6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6" x14ac:dyDescent="0.2">
      <c r="A70" s="6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6" x14ac:dyDescent="0.2">
      <c r="A71" s="6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6" x14ac:dyDescent="0.2">
      <c r="A72" s="6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6" x14ac:dyDescent="0.2">
      <c r="A73" s="6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6" x14ac:dyDescent="0.2">
      <c r="A74" s="6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6" x14ac:dyDescent="0.2">
      <c r="A75" s="6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6" x14ac:dyDescent="0.2">
      <c r="A76" s="6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6" x14ac:dyDescent="0.2">
      <c r="A77" s="6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6" x14ac:dyDescent="0.2">
      <c r="A78" s="6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6" x14ac:dyDescent="0.2">
      <c r="A79" s="6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6" x14ac:dyDescent="0.2">
      <c r="A80" s="6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6" x14ac:dyDescent="0.2">
      <c r="A81" s="6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6" x14ac:dyDescent="0.2">
      <c r="A82" s="6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6" x14ac:dyDescent="0.2">
      <c r="A83" s="6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6" x14ac:dyDescent="0.2">
      <c r="A84" s="6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6" x14ac:dyDescent="0.2">
      <c r="A85" s="6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6" x14ac:dyDescent="0.2">
      <c r="A86" s="6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6" x14ac:dyDescent="0.2">
      <c r="A87" s="6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6" x14ac:dyDescent="0.2">
      <c r="A88" s="6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6" x14ac:dyDescent="0.2">
      <c r="A89" s="6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6" x14ac:dyDescent="0.2">
      <c r="A90" s="6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6" x14ac:dyDescent="0.2">
      <c r="A91" s="6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6" x14ac:dyDescent="0.2">
      <c r="A92" s="6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6" x14ac:dyDescent="0.2">
      <c r="A93" s="6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6" x14ac:dyDescent="0.2">
      <c r="A94" s="6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6" x14ac:dyDescent="0.2">
      <c r="A95" s="6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6" x14ac:dyDescent="0.2">
      <c r="A96" s="6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6" x14ac:dyDescent="0.2">
      <c r="A97" s="6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6" x14ac:dyDescent="0.2">
      <c r="A98" s="6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6" x14ac:dyDescent="0.2">
      <c r="A99" s="6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6" x14ac:dyDescent="0.2">
      <c r="A100" s="6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6" x14ac:dyDescent="0.2">
      <c r="A101" s="6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6" x14ac:dyDescent="0.2">
      <c r="A102" s="6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6" x14ac:dyDescent="0.2">
      <c r="A103" s="6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6" x14ac:dyDescent="0.2">
      <c r="A104" s="6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6" x14ac:dyDescent="0.2">
      <c r="A105" s="6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6" x14ac:dyDescent="0.2">
      <c r="A106" s="6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6" x14ac:dyDescent="0.2">
      <c r="A107" s="6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6" x14ac:dyDescent="0.2">
      <c r="A108" s="6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6" x14ac:dyDescent="0.2">
      <c r="A109" s="6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6" x14ac:dyDescent="0.2">
      <c r="A110" s="6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6" x14ac:dyDescent="0.2">
      <c r="A111" s="6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6" x14ac:dyDescent="0.2">
      <c r="A112" s="6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6" x14ac:dyDescent="0.2">
      <c r="A113" s="6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6" x14ac:dyDescent="0.2">
      <c r="A114" s="6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6" x14ac:dyDescent="0.2">
      <c r="A115" s="6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6" x14ac:dyDescent="0.2">
      <c r="A116" s="6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6" x14ac:dyDescent="0.2">
      <c r="A117" s="6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6" x14ac:dyDescent="0.2">
      <c r="A118" s="6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6" x14ac:dyDescent="0.2">
      <c r="A119" s="6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6" x14ac:dyDescent="0.2">
      <c r="A120" s="6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6" x14ac:dyDescent="0.2">
      <c r="A121" s="6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6" x14ac:dyDescent="0.2">
      <c r="A122" s="6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6" x14ac:dyDescent="0.2">
      <c r="A123" s="6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6" x14ac:dyDescent="0.2">
      <c r="A124" s="6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6" x14ac:dyDescent="0.2">
      <c r="A125" s="6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6" x14ac:dyDescent="0.2">
      <c r="A126" s="6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6" x14ac:dyDescent="0.2">
      <c r="A127" s="6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6" x14ac:dyDescent="0.2">
      <c r="A128" s="6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6" x14ac:dyDescent="0.2">
      <c r="A129" s="6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6" x14ac:dyDescent="0.2">
      <c r="A130" s="6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6" x14ac:dyDescent="0.2">
      <c r="A131" s="6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6" x14ac:dyDescent="0.2">
      <c r="A132" s="6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6" x14ac:dyDescent="0.2">
      <c r="A133" s="6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6" x14ac:dyDescent="0.2">
      <c r="A134" s="6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6" x14ac:dyDescent="0.2">
      <c r="A135" s="6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6" x14ac:dyDescent="0.2">
      <c r="A136" s="6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6" x14ac:dyDescent="0.2">
      <c r="A137" s="6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6" x14ac:dyDescent="0.2">
      <c r="A138" s="6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6" x14ac:dyDescent="0.2">
      <c r="A139" s="6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6" x14ac:dyDescent="0.2">
      <c r="A140" s="6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6" x14ac:dyDescent="0.2">
      <c r="A141" s="6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6" x14ac:dyDescent="0.2">
      <c r="A142" s="6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6" x14ac:dyDescent="0.2">
      <c r="A143" s="6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6" x14ac:dyDescent="0.2">
      <c r="A144" s="6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6" x14ac:dyDescent="0.2">
      <c r="A145" s="6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6" x14ac:dyDescent="0.2">
      <c r="A146" s="6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6" x14ac:dyDescent="0.2">
      <c r="A147" s="6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6" x14ac:dyDescent="0.2">
      <c r="A148" s="6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6" x14ac:dyDescent="0.2">
      <c r="A149" s="6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6" x14ac:dyDescent="0.2">
      <c r="A150" s="6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6" x14ac:dyDescent="0.2">
      <c r="A151" s="6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6" x14ac:dyDescent="0.2">
      <c r="A152" s="6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6" x14ac:dyDescent="0.2">
      <c r="A153" s="6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6" x14ac:dyDescent="0.2">
      <c r="A154" s="6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6" x14ac:dyDescent="0.2">
      <c r="A155" s="6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6" x14ac:dyDescent="0.2">
      <c r="A156" s="6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6" x14ac:dyDescent="0.2">
      <c r="A157" s="6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6" x14ac:dyDescent="0.2">
      <c r="A158" s="6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6" x14ac:dyDescent="0.2">
      <c r="A159" s="6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6" x14ac:dyDescent="0.2">
      <c r="A160" s="6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6" x14ac:dyDescent="0.2">
      <c r="A161" s="6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6" x14ac:dyDescent="0.2">
      <c r="A162" s="6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6" x14ac:dyDescent="0.2">
      <c r="A163" s="6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6" x14ac:dyDescent="0.2">
      <c r="A164" s="6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6" x14ac:dyDescent="0.2">
      <c r="A165" s="6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6" x14ac:dyDescent="0.2">
      <c r="A166" s="6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6" x14ac:dyDescent="0.2">
      <c r="A167" s="6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6" x14ac:dyDescent="0.2">
      <c r="A168" s="6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6" x14ac:dyDescent="0.2">
      <c r="A169" s="6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6" x14ac:dyDescent="0.2">
      <c r="A170" s="6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6" x14ac:dyDescent="0.2">
      <c r="A171" s="6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6" x14ac:dyDescent="0.2">
      <c r="A172" s="6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6" x14ac:dyDescent="0.2">
      <c r="A173" s="6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6" x14ac:dyDescent="0.2">
      <c r="A174" s="6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6" x14ac:dyDescent="0.2">
      <c r="A175" s="6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6" x14ac:dyDescent="0.2">
      <c r="A176" s="6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6" x14ac:dyDescent="0.2">
      <c r="A177" s="6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6" x14ac:dyDescent="0.2">
      <c r="A178" s="6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6" x14ac:dyDescent="0.2">
      <c r="A179" s="6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6" x14ac:dyDescent="0.2">
      <c r="A180" s="6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6" x14ac:dyDescent="0.2">
      <c r="A181" s="6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6" x14ac:dyDescent="0.2">
      <c r="A182" s="6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6" x14ac:dyDescent="0.2">
      <c r="A183" s="6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6" x14ac:dyDescent="0.2">
      <c r="A184" s="6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6" x14ac:dyDescent="0.2">
      <c r="A185" s="6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6" x14ac:dyDescent="0.2">
      <c r="A186" s="6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6" x14ac:dyDescent="0.2">
      <c r="A187" s="6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6" x14ac:dyDescent="0.2">
      <c r="A188" s="6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6" x14ac:dyDescent="0.2">
      <c r="A189" s="6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6" x14ac:dyDescent="0.2">
      <c r="A190" s="6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6" x14ac:dyDescent="0.2">
      <c r="A191" s="6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6" x14ac:dyDescent="0.2">
      <c r="A192" s="6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6" x14ac:dyDescent="0.2">
      <c r="A193" s="6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6" x14ac:dyDescent="0.2">
      <c r="A194" s="6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6" x14ac:dyDescent="0.2">
      <c r="A195" s="6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6" x14ac:dyDescent="0.2">
      <c r="A196" s="6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6" x14ac:dyDescent="0.2">
      <c r="A197" s="6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6" x14ac:dyDescent="0.2">
      <c r="A198" s="6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6" x14ac:dyDescent="0.2">
      <c r="A199" s="6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6" x14ac:dyDescent="0.2">
      <c r="A200" s="6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6" x14ac:dyDescent="0.2">
      <c r="A201" s="6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6" x14ac:dyDescent="0.2">
      <c r="A202" s="6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6" x14ac:dyDescent="0.2">
      <c r="A203" s="6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6" x14ac:dyDescent="0.2">
      <c r="A204" s="6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6" x14ac:dyDescent="0.2">
      <c r="A205" s="6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6" x14ac:dyDescent="0.2">
      <c r="A206" s="6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6" x14ac:dyDescent="0.2">
      <c r="A207" s="6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6" x14ac:dyDescent="0.2">
      <c r="A208" s="6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6" x14ac:dyDescent="0.2">
      <c r="A209" s="6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6" x14ac:dyDescent="0.2">
      <c r="A210" s="6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6" x14ac:dyDescent="0.2">
      <c r="A211" s="6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6" x14ac:dyDescent="0.2">
      <c r="A212" s="6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6" x14ac:dyDescent="0.2">
      <c r="A213" s="6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6" x14ac:dyDescent="0.2">
      <c r="A214" s="6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6" x14ac:dyDescent="0.2">
      <c r="A215" s="6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6" x14ac:dyDescent="0.2">
      <c r="A216" s="6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6" x14ac:dyDescent="0.2">
      <c r="A217" s="6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6" x14ac:dyDescent="0.2">
      <c r="A218" s="6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6" x14ac:dyDescent="0.2">
      <c r="A219" s="6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6" x14ac:dyDescent="0.2">
      <c r="A220" s="6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6" x14ac:dyDescent="0.2">
      <c r="A221" s="6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6" x14ac:dyDescent="0.2">
      <c r="A222" s="6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6" x14ac:dyDescent="0.2">
      <c r="A223" s="6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6" x14ac:dyDescent="0.2">
      <c r="A224" s="6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6" x14ac:dyDescent="0.2">
      <c r="A225" s="6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6" x14ac:dyDescent="0.2">
      <c r="A226" s="6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6" x14ac:dyDescent="0.2">
      <c r="A227" s="6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6" x14ac:dyDescent="0.2">
      <c r="A228" s="6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6" x14ac:dyDescent="0.2">
      <c r="A229" s="6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6" x14ac:dyDescent="0.2">
      <c r="A230" s="6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6" x14ac:dyDescent="0.2">
      <c r="A231" s="6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6" x14ac:dyDescent="0.2">
      <c r="A232" s="6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6" x14ac:dyDescent="0.2">
      <c r="A233" s="6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6" x14ac:dyDescent="0.2">
      <c r="A234" s="6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6" x14ac:dyDescent="0.2">
      <c r="A235" s="6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6" x14ac:dyDescent="0.2">
      <c r="A236" s="6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6" x14ac:dyDescent="0.2">
      <c r="A237" s="6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6" x14ac:dyDescent="0.2">
      <c r="A238" s="6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6" x14ac:dyDescent="0.2">
      <c r="A239" s="6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6" x14ac:dyDescent="0.2">
      <c r="A240" s="6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6" x14ac:dyDescent="0.2">
      <c r="A241" s="6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6" x14ac:dyDescent="0.2">
      <c r="A242" s="6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6" x14ac:dyDescent="0.2">
      <c r="A243" s="6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6" x14ac:dyDescent="0.2">
      <c r="A244" s="6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6" x14ac:dyDescent="0.2">
      <c r="A245" s="6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6" x14ac:dyDescent="0.2">
      <c r="A246" s="6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6" x14ac:dyDescent="0.2">
      <c r="A247" s="6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6" x14ac:dyDescent="0.2">
      <c r="A248" s="6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6" x14ac:dyDescent="0.2">
      <c r="A249" s="6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6" x14ac:dyDescent="0.2">
      <c r="A250" s="6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6" x14ac:dyDescent="0.2">
      <c r="A251" s="6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6" x14ac:dyDescent="0.2">
      <c r="A252" s="6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6" x14ac:dyDescent="0.2">
      <c r="A253" s="6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6" x14ac:dyDescent="0.2">
      <c r="A254" s="6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6" x14ac:dyDescent="0.2">
      <c r="A255" s="6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6" x14ac:dyDescent="0.2">
      <c r="A256" s="6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6" x14ac:dyDescent="0.2">
      <c r="A257" s="6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6" x14ac:dyDescent="0.2">
      <c r="A258" s="6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6" x14ac:dyDescent="0.2">
      <c r="A259" s="6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6" x14ac:dyDescent="0.2">
      <c r="A260" s="6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6" x14ac:dyDescent="0.2">
      <c r="A261" s="6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6" x14ac:dyDescent="0.2">
      <c r="A262" s="6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6" x14ac:dyDescent="0.2">
      <c r="A263" s="6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6" x14ac:dyDescent="0.2">
      <c r="A264" s="6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6" x14ac:dyDescent="0.2">
      <c r="A265" s="6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6" x14ac:dyDescent="0.2">
      <c r="A266" s="6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6" x14ac:dyDescent="0.2">
      <c r="A267" s="6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6" x14ac:dyDescent="0.2">
      <c r="A268" s="6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6" x14ac:dyDescent="0.2">
      <c r="A269" s="6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6" x14ac:dyDescent="0.2">
      <c r="A270" s="6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6" x14ac:dyDescent="0.2">
      <c r="A271" s="6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6" x14ac:dyDescent="0.2">
      <c r="A272" s="6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6" x14ac:dyDescent="0.2">
      <c r="A273" s="6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6" x14ac:dyDescent="0.2">
      <c r="A274" s="6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6" x14ac:dyDescent="0.2">
      <c r="A275" s="6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6" x14ac:dyDescent="0.2">
      <c r="A276" s="6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6" x14ac:dyDescent="0.2">
      <c r="A277" s="6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6" x14ac:dyDescent="0.2">
      <c r="A278" s="6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6" x14ac:dyDescent="0.2">
      <c r="A279" s="6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6" x14ac:dyDescent="0.2">
      <c r="A280" s="6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6" x14ac:dyDescent="0.2">
      <c r="A281" s="6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6" x14ac:dyDescent="0.2">
      <c r="A282" s="6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6" x14ac:dyDescent="0.2">
      <c r="A283" s="6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6" x14ac:dyDescent="0.2">
      <c r="A284" s="6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6" x14ac:dyDescent="0.2">
      <c r="A285" s="6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6" x14ac:dyDescent="0.2">
      <c r="A286" s="6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6" x14ac:dyDescent="0.2">
      <c r="A287" s="6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6" x14ac:dyDescent="0.2">
      <c r="A288" s="6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6" x14ac:dyDescent="0.2">
      <c r="A289" s="6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6" x14ac:dyDescent="0.2">
      <c r="A290" s="6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6" x14ac:dyDescent="0.2">
      <c r="A291" s="6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6" x14ac:dyDescent="0.2">
      <c r="A292" s="6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6" x14ac:dyDescent="0.2">
      <c r="A293" s="6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6" x14ac:dyDescent="0.2">
      <c r="A294" s="6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6" x14ac:dyDescent="0.2">
      <c r="A295" s="6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6" x14ac:dyDescent="0.2">
      <c r="A296" s="6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6" x14ac:dyDescent="0.2">
      <c r="A297" s="6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6" x14ac:dyDescent="0.2">
      <c r="A298" s="6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6" x14ac:dyDescent="0.2">
      <c r="A299" s="6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6" x14ac:dyDescent="0.2">
      <c r="A300" s="6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6" x14ac:dyDescent="0.2">
      <c r="A301" s="6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6" x14ac:dyDescent="0.2">
      <c r="A302" s="6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6" x14ac:dyDescent="0.2">
      <c r="A303" s="6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6" x14ac:dyDescent="0.2">
      <c r="A304" s="6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6" x14ac:dyDescent="0.2">
      <c r="A305" s="6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6" x14ac:dyDescent="0.2">
      <c r="A306" s="6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6" x14ac:dyDescent="0.2">
      <c r="A307" s="6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6" x14ac:dyDescent="0.2">
      <c r="A308" s="6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6" x14ac:dyDescent="0.2">
      <c r="A309" s="6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6" x14ac:dyDescent="0.2">
      <c r="A310" s="6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6" x14ac:dyDescent="0.2">
      <c r="A311" s="6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6" x14ac:dyDescent="0.2">
      <c r="A312" s="6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6" x14ac:dyDescent="0.2">
      <c r="A313" s="6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6" x14ac:dyDescent="0.2">
      <c r="A314" s="6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6" x14ac:dyDescent="0.2">
      <c r="A315" s="6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6" x14ac:dyDescent="0.2">
      <c r="A316" s="6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6" x14ac:dyDescent="0.2">
      <c r="A317" s="6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6" x14ac:dyDescent="0.2">
      <c r="A318" s="6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6" x14ac:dyDescent="0.2">
      <c r="A319" s="6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6" x14ac:dyDescent="0.2">
      <c r="A320" s="6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6" x14ac:dyDescent="0.2">
      <c r="A321" s="6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6" x14ac:dyDescent="0.2">
      <c r="A322" s="6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6" x14ac:dyDescent="0.2">
      <c r="A323" s="6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6" x14ac:dyDescent="0.2">
      <c r="A324" s="6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6" x14ac:dyDescent="0.2">
      <c r="A325" s="6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6" x14ac:dyDescent="0.2">
      <c r="A326" s="6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6" x14ac:dyDescent="0.2">
      <c r="A327" s="6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6" x14ac:dyDescent="0.2">
      <c r="A328" s="6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6" x14ac:dyDescent="0.2">
      <c r="A329" s="6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6" x14ac:dyDescent="0.2">
      <c r="A330" s="6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6" x14ac:dyDescent="0.2">
      <c r="A331" s="6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6" x14ac:dyDescent="0.2">
      <c r="A332" s="6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6" x14ac:dyDescent="0.2">
      <c r="A333" s="6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6" x14ac:dyDescent="0.2">
      <c r="A334" s="6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6" x14ac:dyDescent="0.2">
      <c r="A335" s="6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6" x14ac:dyDescent="0.2">
      <c r="A336" s="6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6" x14ac:dyDescent="0.2">
      <c r="A337" s="6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6" x14ac:dyDescent="0.2">
      <c r="A338" s="6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6" x14ac:dyDescent="0.2">
      <c r="A339" s="6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6" x14ac:dyDescent="0.2">
      <c r="A340" s="6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6" x14ac:dyDescent="0.2">
      <c r="A341" s="6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6" x14ac:dyDescent="0.2">
      <c r="A342" s="6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6" x14ac:dyDescent="0.2">
      <c r="A343" s="6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6" x14ac:dyDescent="0.2">
      <c r="A344" s="6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6" x14ac:dyDescent="0.2">
      <c r="A345" s="6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6" x14ac:dyDescent="0.2">
      <c r="A346" s="6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6" x14ac:dyDescent="0.2">
      <c r="A347" s="6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6" x14ac:dyDescent="0.2">
      <c r="A348" s="6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6" x14ac:dyDescent="0.2">
      <c r="A349" s="6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6" x14ac:dyDescent="0.2">
      <c r="A350" s="6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6" x14ac:dyDescent="0.2">
      <c r="A351" s="6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6" x14ac:dyDescent="0.2">
      <c r="A352" s="6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6" x14ac:dyDescent="0.2">
      <c r="A353" s="6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6" x14ac:dyDescent="0.2">
      <c r="A354" s="6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6" x14ac:dyDescent="0.2">
      <c r="A355" s="6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6" x14ac:dyDescent="0.2">
      <c r="A356" s="6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6" x14ac:dyDescent="0.2">
      <c r="A357" s="6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6" x14ac:dyDescent="0.2">
      <c r="A358" s="6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6" x14ac:dyDescent="0.2">
      <c r="A359" s="6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6" x14ac:dyDescent="0.2">
      <c r="A360" s="6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6" x14ac:dyDescent="0.2">
      <c r="A361" s="6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6" x14ac:dyDescent="0.2">
      <c r="A362" s="6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6" x14ac:dyDescent="0.2">
      <c r="A363" s="6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6" x14ac:dyDescent="0.2">
      <c r="A364" s="6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6" x14ac:dyDescent="0.2">
      <c r="A365" s="6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6" x14ac:dyDescent="0.2">
      <c r="A366" s="6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6" x14ac:dyDescent="0.2">
      <c r="A367" s="6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6" x14ac:dyDescent="0.2">
      <c r="A368" s="6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6" x14ac:dyDescent="0.2">
      <c r="A369" s="6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6" x14ac:dyDescent="0.2">
      <c r="A370" s="6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6" x14ac:dyDescent="0.2">
      <c r="A371" s="6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6" x14ac:dyDescent="0.2">
      <c r="A372" s="6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6" x14ac:dyDescent="0.2">
      <c r="A373" s="6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6" x14ac:dyDescent="0.2">
      <c r="A374" s="6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6" x14ac:dyDescent="0.2">
      <c r="A375" s="6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6" x14ac:dyDescent="0.2">
      <c r="A376" s="6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6" x14ac:dyDescent="0.2">
      <c r="A377" s="6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6" x14ac:dyDescent="0.2">
      <c r="A378" s="6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6" x14ac:dyDescent="0.2">
      <c r="A379" s="6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6" x14ac:dyDescent="0.2">
      <c r="A380" s="6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6" x14ac:dyDescent="0.2">
      <c r="A381" s="6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6" x14ac:dyDescent="0.2">
      <c r="A382" s="6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6" x14ac:dyDescent="0.2">
      <c r="A383" s="6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6" x14ac:dyDescent="0.2">
      <c r="A384" s="6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6" x14ac:dyDescent="0.2">
      <c r="A385" s="6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6" x14ac:dyDescent="0.2">
      <c r="A386" s="6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6" x14ac:dyDescent="0.2">
      <c r="A387" s="6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6" x14ac:dyDescent="0.2">
      <c r="A388" s="6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6" x14ac:dyDescent="0.2">
      <c r="A389" s="6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6" x14ac:dyDescent="0.2">
      <c r="A390" s="6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6" x14ac:dyDescent="0.2">
      <c r="A391" s="6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6" x14ac:dyDescent="0.2">
      <c r="A392" s="6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6" x14ac:dyDescent="0.2">
      <c r="A393" s="6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6" x14ac:dyDescent="0.2">
      <c r="A394" s="6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6" x14ac:dyDescent="0.2">
      <c r="A395" s="6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6" x14ac:dyDescent="0.2">
      <c r="A396" s="6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6" x14ac:dyDescent="0.2">
      <c r="A397" s="6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6" x14ac:dyDescent="0.2">
      <c r="A398" s="6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6" x14ac:dyDescent="0.2">
      <c r="A399" s="6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6" x14ac:dyDescent="0.2">
      <c r="A400" s="6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6" x14ac:dyDescent="0.2">
      <c r="A401" s="6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6" x14ac:dyDescent="0.2">
      <c r="A402" s="6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6" x14ac:dyDescent="0.2">
      <c r="A403" s="6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6" x14ac:dyDescent="0.2">
      <c r="A404" s="6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6" x14ac:dyDescent="0.2">
      <c r="A405" s="6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6" x14ac:dyDescent="0.2">
      <c r="A406" s="6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6" x14ac:dyDescent="0.2">
      <c r="A407" s="6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6" x14ac:dyDescent="0.2">
      <c r="A408" s="6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6" x14ac:dyDescent="0.2">
      <c r="A409" s="6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6" x14ac:dyDescent="0.2">
      <c r="A410" s="6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6" x14ac:dyDescent="0.2">
      <c r="A411" s="6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6" x14ac:dyDescent="0.2">
      <c r="A412" s="6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6" x14ac:dyDescent="0.2">
      <c r="A413" s="6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6" x14ac:dyDescent="0.2">
      <c r="A414" s="6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6" x14ac:dyDescent="0.2">
      <c r="A415" s="6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6" x14ac:dyDescent="0.2">
      <c r="A416" s="6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6" x14ac:dyDescent="0.2">
      <c r="A417" s="6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6" x14ac:dyDescent="0.2">
      <c r="A418" s="6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6" x14ac:dyDescent="0.2">
      <c r="A419" s="6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6" x14ac:dyDescent="0.2">
      <c r="A420" s="6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6" x14ac:dyDescent="0.2">
      <c r="A421" s="6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6" x14ac:dyDescent="0.2">
      <c r="A422" s="6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6" x14ac:dyDescent="0.2">
      <c r="A423" s="6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6" x14ac:dyDescent="0.2">
      <c r="A424" s="6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6" x14ac:dyDescent="0.2">
      <c r="A425" s="6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6" x14ac:dyDescent="0.2">
      <c r="A426" s="6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6" x14ac:dyDescent="0.2">
      <c r="A427" s="6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6" x14ac:dyDescent="0.2">
      <c r="A428" s="6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6" x14ac:dyDescent="0.2">
      <c r="A429" s="6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6" x14ac:dyDescent="0.2">
      <c r="A430" s="6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6" x14ac:dyDescent="0.2">
      <c r="A431" s="6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6" x14ac:dyDescent="0.2">
      <c r="A432" s="6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6" x14ac:dyDescent="0.2">
      <c r="A433" s="6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6" x14ac:dyDescent="0.2">
      <c r="A434" s="6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6" x14ac:dyDescent="0.2">
      <c r="A435" s="6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6" x14ac:dyDescent="0.2">
      <c r="A436" s="6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6" x14ac:dyDescent="0.2">
      <c r="A437" s="6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6" x14ac:dyDescent="0.2">
      <c r="A438" s="6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6" x14ac:dyDescent="0.2">
      <c r="A439" s="6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6" x14ac:dyDescent="0.2">
      <c r="A440" s="6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6" x14ac:dyDescent="0.2">
      <c r="A441" s="6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6" x14ac:dyDescent="0.2">
      <c r="A442" s="6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6" x14ac:dyDescent="0.2">
      <c r="A443" s="6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6" x14ac:dyDescent="0.2">
      <c r="A444" s="6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6" x14ac:dyDescent="0.2">
      <c r="A445" s="6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6" x14ac:dyDescent="0.2">
      <c r="A446" s="6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6" x14ac:dyDescent="0.2">
      <c r="A447" s="6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6" x14ac:dyDescent="0.2">
      <c r="A448" s="6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6" x14ac:dyDescent="0.2">
      <c r="A449" s="6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6" x14ac:dyDescent="0.2">
      <c r="A450" s="6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6" x14ac:dyDescent="0.2">
      <c r="A451" s="6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6" x14ac:dyDescent="0.2">
      <c r="A452" s="6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6" x14ac:dyDescent="0.2">
      <c r="A453" s="6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6" x14ac:dyDescent="0.2">
      <c r="A454" s="6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6" x14ac:dyDescent="0.2">
      <c r="A455" s="6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6" x14ac:dyDescent="0.2">
      <c r="A456" s="6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6" x14ac:dyDescent="0.2">
      <c r="A457" s="6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6" x14ac:dyDescent="0.2">
      <c r="A458" s="6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6" x14ac:dyDescent="0.2">
      <c r="A459" s="6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6" x14ac:dyDescent="0.2">
      <c r="A460" s="6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6" x14ac:dyDescent="0.2">
      <c r="A461" s="6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6" x14ac:dyDescent="0.2">
      <c r="A462" s="6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6" x14ac:dyDescent="0.2">
      <c r="A463" s="6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6" x14ac:dyDescent="0.2">
      <c r="A464" s="6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6" x14ac:dyDescent="0.2">
      <c r="A465" s="6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6" x14ac:dyDescent="0.2">
      <c r="A466" s="6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6" x14ac:dyDescent="0.2">
      <c r="A467" s="6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6" x14ac:dyDescent="0.2">
      <c r="A468" s="6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6" x14ac:dyDescent="0.2">
      <c r="A469" s="6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6" x14ac:dyDescent="0.2">
      <c r="A470" s="6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6" x14ac:dyDescent="0.2">
      <c r="A471" s="6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6" x14ac:dyDescent="0.2">
      <c r="A472" s="6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6" x14ac:dyDescent="0.2">
      <c r="A473" s="6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6" x14ac:dyDescent="0.2">
      <c r="A474" s="6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6" x14ac:dyDescent="0.2">
      <c r="A475" s="6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6" x14ac:dyDescent="0.2">
      <c r="A476" s="6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6" x14ac:dyDescent="0.2">
      <c r="A477" s="6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6" x14ac:dyDescent="0.2">
      <c r="A478" s="6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6" x14ac:dyDescent="0.2">
      <c r="A479" s="6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6" x14ac:dyDescent="0.2">
      <c r="A480" s="6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6" x14ac:dyDescent="0.2">
      <c r="A481" s="6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6" x14ac:dyDescent="0.2">
      <c r="A482" s="6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6" x14ac:dyDescent="0.2">
      <c r="A483" s="6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6" x14ac:dyDescent="0.2">
      <c r="A484" s="6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6" x14ac:dyDescent="0.2">
      <c r="A485" s="6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6" x14ac:dyDescent="0.2">
      <c r="A486" s="6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6" x14ac:dyDescent="0.2">
      <c r="A487" s="6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6" x14ac:dyDescent="0.2">
      <c r="A488" s="6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6" x14ac:dyDescent="0.2">
      <c r="A489" s="6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6" x14ac:dyDescent="0.2">
      <c r="A490" s="6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6" x14ac:dyDescent="0.2">
      <c r="A491" s="6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6" x14ac:dyDescent="0.2">
      <c r="A492" s="6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6" x14ac:dyDescent="0.2">
      <c r="A493" s="6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6" x14ac:dyDescent="0.2">
      <c r="A494" s="6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6" x14ac:dyDescent="0.2">
      <c r="A495" s="6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6" x14ac:dyDescent="0.2">
      <c r="A496" s="6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6" x14ac:dyDescent="0.2">
      <c r="A497" s="6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6" x14ac:dyDescent="0.2">
      <c r="A498" s="6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6" x14ac:dyDescent="0.2">
      <c r="A499" s="6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6" x14ac:dyDescent="0.2">
      <c r="A500" s="6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6" x14ac:dyDescent="0.2">
      <c r="A501" s="6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6" x14ac:dyDescent="0.2">
      <c r="A502" s="6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6" x14ac:dyDescent="0.2">
      <c r="A503" s="6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6" x14ac:dyDescent="0.2">
      <c r="A504" s="6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6" x14ac:dyDescent="0.2">
      <c r="A505" s="6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6" x14ac:dyDescent="0.2">
      <c r="A506" s="6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6" x14ac:dyDescent="0.2">
      <c r="A507" s="6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6" x14ac:dyDescent="0.2">
      <c r="A508" s="6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6" x14ac:dyDescent="0.2">
      <c r="A509" s="6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6" x14ac:dyDescent="0.2">
      <c r="A510" s="6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6" x14ac:dyDescent="0.2">
      <c r="A511" s="6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6" x14ac:dyDescent="0.2">
      <c r="A512" s="6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6" x14ac:dyDescent="0.2">
      <c r="A513" s="6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6" x14ac:dyDescent="0.2">
      <c r="A514" s="6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6" x14ac:dyDescent="0.2">
      <c r="A515" s="6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6" x14ac:dyDescent="0.2">
      <c r="A516" s="6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6" x14ac:dyDescent="0.2">
      <c r="A517" s="6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6" x14ac:dyDescent="0.2">
      <c r="A518" s="6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6" x14ac:dyDescent="0.2">
      <c r="A519" s="6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6" x14ac:dyDescent="0.2">
      <c r="A520" s="6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6" x14ac:dyDescent="0.2">
      <c r="A521" s="6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6" x14ac:dyDescent="0.2">
      <c r="A522" s="6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6" x14ac:dyDescent="0.2">
      <c r="A523" s="6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6" x14ac:dyDescent="0.2">
      <c r="A524" s="6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6" x14ac:dyDescent="0.2">
      <c r="A525" s="6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6" x14ac:dyDescent="0.2">
      <c r="A526" s="6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6" x14ac:dyDescent="0.2">
      <c r="A527" s="6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6" x14ac:dyDescent="0.2">
      <c r="A528" s="6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6" x14ac:dyDescent="0.2">
      <c r="A529" s="6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6" x14ac:dyDescent="0.2">
      <c r="A530" s="6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6" x14ac:dyDescent="0.2">
      <c r="A531" s="6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6" x14ac:dyDescent="0.2">
      <c r="A532" s="6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6" x14ac:dyDescent="0.2">
      <c r="A533" s="6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6" x14ac:dyDescent="0.2">
      <c r="A534" s="6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6" x14ac:dyDescent="0.2">
      <c r="A535" s="6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6" x14ac:dyDescent="0.2">
      <c r="A536" s="6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6" x14ac:dyDescent="0.2">
      <c r="A537" s="6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6" x14ac:dyDescent="0.2">
      <c r="A538" s="6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6" x14ac:dyDescent="0.2">
      <c r="A539" s="6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6" x14ac:dyDescent="0.2">
      <c r="A540" s="6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6" x14ac:dyDescent="0.2">
      <c r="A541" s="6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6" x14ac:dyDescent="0.2">
      <c r="A542" s="6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6" x14ac:dyDescent="0.2">
      <c r="A543" s="6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6" x14ac:dyDescent="0.2">
      <c r="A544" s="6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6" x14ac:dyDescent="0.2">
      <c r="A545" s="6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6" x14ac:dyDescent="0.2">
      <c r="A546" s="6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6" x14ac:dyDescent="0.2">
      <c r="A547" s="6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6" x14ac:dyDescent="0.2">
      <c r="A548" s="6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6" x14ac:dyDescent="0.2">
      <c r="A549" s="6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6" x14ac:dyDescent="0.2">
      <c r="A550" s="6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6" x14ac:dyDescent="0.2">
      <c r="A551" s="6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6" x14ac:dyDescent="0.2">
      <c r="A552" s="6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6" x14ac:dyDescent="0.2">
      <c r="A553" s="6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6" x14ac:dyDescent="0.2">
      <c r="A554" s="6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6" x14ac:dyDescent="0.2">
      <c r="A555" s="6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6" x14ac:dyDescent="0.2">
      <c r="A556" s="6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6" x14ac:dyDescent="0.2">
      <c r="A557" s="6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6" x14ac:dyDescent="0.2">
      <c r="A558" s="6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6" x14ac:dyDescent="0.2">
      <c r="A559" s="6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6" x14ac:dyDescent="0.2">
      <c r="A560" s="6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6" x14ac:dyDescent="0.2">
      <c r="A561" s="6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6" x14ac:dyDescent="0.2">
      <c r="A562" s="6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6" x14ac:dyDescent="0.2">
      <c r="A563" s="6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6" x14ac:dyDescent="0.2">
      <c r="A564" s="6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6" x14ac:dyDescent="0.2">
      <c r="A565" s="6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6" x14ac:dyDescent="0.2">
      <c r="A566" s="6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6" x14ac:dyDescent="0.2">
      <c r="A567" s="6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6" x14ac:dyDescent="0.2">
      <c r="A568" s="6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6" x14ac:dyDescent="0.2">
      <c r="A569" s="6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6" x14ac:dyDescent="0.2">
      <c r="A570" s="6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6" x14ac:dyDescent="0.2">
      <c r="A571" s="6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6" x14ac:dyDescent="0.2">
      <c r="A572" s="6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6" x14ac:dyDescent="0.2">
      <c r="A573" s="6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6" x14ac:dyDescent="0.2">
      <c r="A574" s="6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6" x14ac:dyDescent="0.2">
      <c r="A575" s="6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6" x14ac:dyDescent="0.2">
      <c r="A576" s="6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6" x14ac:dyDescent="0.2">
      <c r="A577" s="6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6" x14ac:dyDescent="0.2">
      <c r="A578" s="6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6" x14ac:dyDescent="0.2">
      <c r="A579" s="6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6" x14ac:dyDescent="0.2">
      <c r="A580" s="6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6" x14ac:dyDescent="0.2">
      <c r="A581" s="6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6" x14ac:dyDescent="0.2">
      <c r="A582" s="6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6" x14ac:dyDescent="0.2">
      <c r="A583" s="6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6" x14ac:dyDescent="0.2">
      <c r="A584" s="6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6" x14ac:dyDescent="0.2">
      <c r="A585" s="6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6" x14ac:dyDescent="0.2">
      <c r="A586" s="6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6" x14ac:dyDescent="0.2">
      <c r="A587" s="6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6" x14ac:dyDescent="0.2">
      <c r="A588" s="6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6" x14ac:dyDescent="0.2">
      <c r="A589" s="6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6" x14ac:dyDescent="0.2">
      <c r="A590" s="6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6" x14ac:dyDescent="0.2">
      <c r="A591" s="6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6" x14ac:dyDescent="0.2">
      <c r="A592" s="6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6" x14ac:dyDescent="0.2">
      <c r="A593" s="6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6" x14ac:dyDescent="0.2">
      <c r="A594" s="6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6" x14ac:dyDescent="0.2">
      <c r="A595" s="6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6" x14ac:dyDescent="0.2">
      <c r="A596" s="6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6" x14ac:dyDescent="0.2">
      <c r="A597" s="6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6" x14ac:dyDescent="0.2">
      <c r="A598" s="6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6" x14ac:dyDescent="0.2">
      <c r="A599" s="6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6" x14ac:dyDescent="0.2">
      <c r="A600" s="6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6" x14ac:dyDescent="0.2">
      <c r="A601" s="6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6" x14ac:dyDescent="0.2">
      <c r="A602" s="6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6" x14ac:dyDescent="0.2">
      <c r="A603" s="6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6" x14ac:dyDescent="0.2">
      <c r="A604" s="6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6" x14ac:dyDescent="0.2">
      <c r="A605" s="6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6" x14ac:dyDescent="0.2">
      <c r="A606" s="6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6" x14ac:dyDescent="0.2">
      <c r="A607" s="6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6" x14ac:dyDescent="0.2">
      <c r="A608" s="6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6" x14ac:dyDescent="0.2">
      <c r="A609" s="6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6" x14ac:dyDescent="0.2">
      <c r="A610" s="6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6" x14ac:dyDescent="0.2">
      <c r="A611" s="6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6" x14ac:dyDescent="0.2">
      <c r="A612" s="6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6" x14ac:dyDescent="0.2">
      <c r="A613" s="6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6" x14ac:dyDescent="0.2">
      <c r="A614" s="6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6" x14ac:dyDescent="0.2">
      <c r="A615" s="6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6" x14ac:dyDescent="0.2">
      <c r="A616" s="6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6" x14ac:dyDescent="0.2">
      <c r="A617" s="6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6" x14ac:dyDescent="0.2">
      <c r="A618" s="6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6" x14ac:dyDescent="0.2">
      <c r="A619" s="6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6" x14ac:dyDescent="0.2">
      <c r="A620" s="6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6" x14ac:dyDescent="0.2">
      <c r="A621" s="6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6" x14ac:dyDescent="0.2">
      <c r="A622" s="6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6" x14ac:dyDescent="0.2">
      <c r="A623" s="6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6" x14ac:dyDescent="0.2">
      <c r="A624" s="6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6" x14ac:dyDescent="0.2">
      <c r="A625" s="6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6" x14ac:dyDescent="0.2">
      <c r="A626" s="6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6" x14ac:dyDescent="0.2">
      <c r="A627" s="6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6" x14ac:dyDescent="0.2">
      <c r="A628" s="6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6" x14ac:dyDescent="0.2">
      <c r="A629" s="6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6" x14ac:dyDescent="0.2">
      <c r="A630" s="6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6" x14ac:dyDescent="0.2">
      <c r="A631" s="6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6" x14ac:dyDescent="0.2">
      <c r="A632" s="6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6" x14ac:dyDescent="0.2">
      <c r="A633" s="6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6" x14ac:dyDescent="0.2">
      <c r="A634" s="6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6" x14ac:dyDescent="0.2">
      <c r="A635" s="6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6" x14ac:dyDescent="0.2">
      <c r="A636" s="6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6" x14ac:dyDescent="0.2">
      <c r="A637" s="6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6" x14ac:dyDescent="0.2">
      <c r="A638" s="6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6" x14ac:dyDescent="0.2">
      <c r="A639" s="6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6" x14ac:dyDescent="0.2">
      <c r="A640" s="6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6" x14ac:dyDescent="0.2">
      <c r="A641" s="6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6" x14ac:dyDescent="0.2">
      <c r="A642" s="6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6" x14ac:dyDescent="0.2">
      <c r="A643" s="6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6" x14ac:dyDescent="0.2">
      <c r="A644" s="6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6" x14ac:dyDescent="0.2">
      <c r="A645" s="6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6" x14ac:dyDescent="0.2">
      <c r="A646" s="6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6" x14ac:dyDescent="0.2">
      <c r="A647" s="6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6" x14ac:dyDescent="0.2">
      <c r="A648" s="6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6" x14ac:dyDescent="0.2">
      <c r="A649" s="6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6" x14ac:dyDescent="0.2">
      <c r="A650" s="6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6" x14ac:dyDescent="0.2">
      <c r="A651" s="6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6" x14ac:dyDescent="0.2">
      <c r="A652" s="6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6" x14ac:dyDescent="0.2">
      <c r="A653" s="6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6" x14ac:dyDescent="0.2">
      <c r="A654" s="6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6" x14ac:dyDescent="0.2">
      <c r="A655" s="6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6" x14ac:dyDescent="0.2">
      <c r="A656" s="6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6" x14ac:dyDescent="0.2">
      <c r="A657" s="6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6" x14ac:dyDescent="0.2">
      <c r="A658" s="6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6" x14ac:dyDescent="0.2">
      <c r="A659" s="6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6" x14ac:dyDescent="0.2">
      <c r="A660" s="6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6" x14ac:dyDescent="0.2">
      <c r="A661" s="6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6" x14ac:dyDescent="0.2">
      <c r="A662" s="6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6" x14ac:dyDescent="0.2">
      <c r="A663" s="6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6" x14ac:dyDescent="0.2">
      <c r="A664" s="6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6" x14ac:dyDescent="0.2">
      <c r="A665" s="6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6" x14ac:dyDescent="0.2">
      <c r="A666" s="6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6" x14ac:dyDescent="0.2">
      <c r="A667" s="6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6" x14ac:dyDescent="0.2">
      <c r="A668" s="6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6" x14ac:dyDescent="0.2">
      <c r="A669" s="6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6" x14ac:dyDescent="0.2">
      <c r="A670" s="6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6" x14ac:dyDescent="0.2">
      <c r="A671" s="6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6" x14ac:dyDescent="0.2">
      <c r="A672" s="6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6" x14ac:dyDescent="0.2">
      <c r="A673" s="6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6" x14ac:dyDescent="0.2">
      <c r="A674" s="6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6" x14ac:dyDescent="0.2">
      <c r="A675" s="6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6" x14ac:dyDescent="0.2">
      <c r="A676" s="6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6" x14ac:dyDescent="0.2">
      <c r="A677" s="6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6" x14ac:dyDescent="0.2">
      <c r="A678" s="6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6" x14ac:dyDescent="0.2">
      <c r="A679" s="6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6" x14ac:dyDescent="0.2">
      <c r="A680" s="6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6" x14ac:dyDescent="0.2">
      <c r="A681" s="6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6" x14ac:dyDescent="0.2">
      <c r="A682" s="6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6" x14ac:dyDescent="0.2">
      <c r="A683" s="6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6" x14ac:dyDescent="0.2">
      <c r="A684" s="6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6" x14ac:dyDescent="0.2">
      <c r="A685" s="6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6" x14ac:dyDescent="0.2">
      <c r="A686" s="6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6" x14ac:dyDescent="0.2">
      <c r="A687" s="6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6" x14ac:dyDescent="0.2">
      <c r="A688" s="6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6" x14ac:dyDescent="0.2">
      <c r="A689" s="6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6" x14ac:dyDescent="0.2">
      <c r="A690" s="6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6" x14ac:dyDescent="0.2">
      <c r="A691" s="6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6" x14ac:dyDescent="0.2">
      <c r="A692" s="6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6" x14ac:dyDescent="0.2">
      <c r="A693" s="6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6" x14ac:dyDescent="0.2">
      <c r="A694" s="6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6" x14ac:dyDescent="0.2">
      <c r="A695" s="6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6" x14ac:dyDescent="0.2">
      <c r="A696" s="6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6" x14ac:dyDescent="0.2">
      <c r="A697" s="6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6" x14ac:dyDescent="0.2">
      <c r="A698" s="6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6" x14ac:dyDescent="0.2">
      <c r="A699" s="6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6" x14ac:dyDescent="0.2">
      <c r="A700" s="6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6" x14ac:dyDescent="0.2">
      <c r="A701" s="6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6" x14ac:dyDescent="0.2">
      <c r="A702" s="6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6" x14ac:dyDescent="0.2">
      <c r="A703" s="6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6" x14ac:dyDescent="0.2">
      <c r="A704" s="6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6" x14ac:dyDescent="0.2">
      <c r="A705" s="6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6" x14ac:dyDescent="0.2">
      <c r="A706" s="6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6" x14ac:dyDescent="0.2">
      <c r="A707" s="6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6" x14ac:dyDescent="0.2">
      <c r="A708" s="6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6" x14ac:dyDescent="0.2">
      <c r="A709" s="6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6" x14ac:dyDescent="0.2">
      <c r="A710" s="6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6" x14ac:dyDescent="0.2">
      <c r="A711" s="6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6" x14ac:dyDescent="0.2">
      <c r="A712" s="6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6" x14ac:dyDescent="0.2">
      <c r="A713" s="6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6" x14ac:dyDescent="0.2">
      <c r="A714" s="6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6" x14ac:dyDescent="0.2">
      <c r="A715" s="6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6" x14ac:dyDescent="0.2">
      <c r="A716" s="6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6" x14ac:dyDescent="0.2">
      <c r="A717" s="6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6" x14ac:dyDescent="0.2">
      <c r="A718" s="6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6" x14ac:dyDescent="0.2">
      <c r="A719" s="6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6" x14ac:dyDescent="0.2">
      <c r="A720" s="6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6" x14ac:dyDescent="0.2">
      <c r="A721" s="6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6" x14ac:dyDescent="0.2">
      <c r="A722" s="6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6" x14ac:dyDescent="0.2">
      <c r="A723" s="6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6" x14ac:dyDescent="0.2">
      <c r="A724" s="6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6" x14ac:dyDescent="0.2">
      <c r="A725" s="6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6" x14ac:dyDescent="0.2">
      <c r="A726" s="6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6" x14ac:dyDescent="0.2">
      <c r="A727" s="6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6" x14ac:dyDescent="0.2">
      <c r="A728" s="6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6" x14ac:dyDescent="0.2">
      <c r="A729" s="6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6" x14ac:dyDescent="0.2">
      <c r="A730" s="6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6" x14ac:dyDescent="0.2">
      <c r="A731" s="6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6" x14ac:dyDescent="0.2">
      <c r="A732" s="6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6" x14ac:dyDescent="0.2">
      <c r="A733" s="6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6" x14ac:dyDescent="0.2">
      <c r="A734" s="6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6" x14ac:dyDescent="0.2">
      <c r="A735" s="6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6" x14ac:dyDescent="0.2">
      <c r="A736" s="6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6" x14ac:dyDescent="0.2">
      <c r="A737" s="6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6" x14ac:dyDescent="0.2">
      <c r="A738" s="6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6" x14ac:dyDescent="0.2">
      <c r="A739" s="6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6" x14ac:dyDescent="0.2">
      <c r="A740" s="6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6" x14ac:dyDescent="0.2">
      <c r="A741" s="6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6" x14ac:dyDescent="0.2">
      <c r="A742" s="6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6" x14ac:dyDescent="0.2">
      <c r="A743" s="6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6" x14ac:dyDescent="0.2">
      <c r="A744" s="6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6" x14ac:dyDescent="0.2">
      <c r="A745" s="6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6" x14ac:dyDescent="0.2">
      <c r="A746" s="6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6" x14ac:dyDescent="0.2">
      <c r="A747" s="6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6" x14ac:dyDescent="0.2">
      <c r="A748" s="6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6" x14ac:dyDescent="0.2">
      <c r="A749" s="6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6" x14ac:dyDescent="0.2">
      <c r="A750" s="6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6" x14ac:dyDescent="0.2">
      <c r="A751" s="6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6" x14ac:dyDescent="0.2">
      <c r="A752" s="6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6" x14ac:dyDescent="0.2">
      <c r="A753" s="6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6" x14ac:dyDescent="0.2">
      <c r="A754" s="6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6" x14ac:dyDescent="0.2">
      <c r="A755" s="6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6" x14ac:dyDescent="0.2">
      <c r="A756" s="6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6" x14ac:dyDescent="0.2">
      <c r="A757" s="6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6" x14ac:dyDescent="0.2">
      <c r="A758" s="6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6" x14ac:dyDescent="0.2">
      <c r="A759" s="6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6" x14ac:dyDescent="0.2">
      <c r="A760" s="6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6" x14ac:dyDescent="0.2">
      <c r="A761" s="6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6" x14ac:dyDescent="0.2">
      <c r="A762" s="6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6" x14ac:dyDescent="0.2">
      <c r="A763" s="6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6" x14ac:dyDescent="0.2">
      <c r="A764" s="6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6" x14ac:dyDescent="0.2">
      <c r="A765" s="6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6" x14ac:dyDescent="0.2">
      <c r="A766" s="6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6" x14ac:dyDescent="0.2">
      <c r="A767" s="6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6" x14ac:dyDescent="0.2">
      <c r="A768" s="6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6" x14ac:dyDescent="0.2">
      <c r="A769" s="6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6" x14ac:dyDescent="0.2">
      <c r="A770" s="6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6" x14ac:dyDescent="0.2">
      <c r="A771" s="6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6" x14ac:dyDescent="0.2">
      <c r="A772" s="6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6" x14ac:dyDescent="0.2">
      <c r="A773" s="6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6" x14ac:dyDescent="0.2">
      <c r="A774" s="6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6" x14ac:dyDescent="0.2">
      <c r="A775" s="6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6" x14ac:dyDescent="0.2">
      <c r="A776" s="6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6" x14ac:dyDescent="0.2">
      <c r="A777" s="6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6" x14ac:dyDescent="0.2">
      <c r="A778" s="6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6" x14ac:dyDescent="0.2">
      <c r="A779" s="6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6" x14ac:dyDescent="0.2">
      <c r="A780" s="6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6" x14ac:dyDescent="0.2">
      <c r="A781" s="6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6" x14ac:dyDescent="0.2">
      <c r="A782" s="6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6" x14ac:dyDescent="0.2">
      <c r="A783" s="6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6" x14ac:dyDescent="0.2">
      <c r="A784" s="6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6" x14ac:dyDescent="0.2">
      <c r="A785" s="6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6" x14ac:dyDescent="0.2">
      <c r="A786" s="6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6" x14ac:dyDescent="0.2">
      <c r="A787" s="6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6" x14ac:dyDescent="0.2">
      <c r="A788" s="6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6" x14ac:dyDescent="0.2">
      <c r="A789" s="6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6" x14ac:dyDescent="0.2">
      <c r="A790" s="6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6" x14ac:dyDescent="0.2">
      <c r="A791" s="6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6" x14ac:dyDescent="0.2">
      <c r="A792" s="6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6" x14ac:dyDescent="0.2">
      <c r="A793" s="6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6" x14ac:dyDescent="0.2">
      <c r="A794" s="6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6" x14ac:dyDescent="0.2">
      <c r="A795" s="6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6" x14ac:dyDescent="0.2">
      <c r="A796" s="6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6" x14ac:dyDescent="0.2">
      <c r="A797" s="6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6" x14ac:dyDescent="0.2">
      <c r="A798" s="6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6" x14ac:dyDescent="0.2">
      <c r="A799" s="6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6" x14ac:dyDescent="0.2">
      <c r="A800" s="6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6" x14ac:dyDescent="0.2">
      <c r="A801" s="6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6" x14ac:dyDescent="0.2">
      <c r="A802" s="6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6" x14ac:dyDescent="0.2">
      <c r="A803" s="6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6" x14ac:dyDescent="0.2">
      <c r="A804" s="6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6" x14ac:dyDescent="0.2">
      <c r="A805" s="6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6" x14ac:dyDescent="0.2">
      <c r="A806" s="6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6" x14ac:dyDescent="0.2">
      <c r="A807" s="6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6" x14ac:dyDescent="0.2">
      <c r="A808" s="6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6" x14ac:dyDescent="0.2">
      <c r="A809" s="6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6" x14ac:dyDescent="0.2">
      <c r="A810" s="6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6" x14ac:dyDescent="0.2">
      <c r="A811" s="6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6" x14ac:dyDescent="0.2">
      <c r="A812" s="6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6" x14ac:dyDescent="0.2">
      <c r="A813" s="6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6" x14ac:dyDescent="0.2">
      <c r="A814" s="6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6" x14ac:dyDescent="0.2">
      <c r="A815" s="6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6" x14ac:dyDescent="0.2">
      <c r="A816" s="6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6" x14ac:dyDescent="0.2">
      <c r="A817" s="6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6" x14ac:dyDescent="0.2">
      <c r="A818" s="6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6" x14ac:dyDescent="0.2">
      <c r="A819" s="6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6" x14ac:dyDescent="0.2">
      <c r="A820" s="6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6" x14ac:dyDescent="0.2">
      <c r="A821" s="6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6" x14ac:dyDescent="0.2">
      <c r="A822" s="6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6" x14ac:dyDescent="0.2">
      <c r="A823" s="6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6" x14ac:dyDescent="0.2">
      <c r="A824" s="6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6" x14ac:dyDescent="0.2">
      <c r="A825" s="6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6" x14ac:dyDescent="0.2">
      <c r="A826" s="6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6" x14ac:dyDescent="0.2">
      <c r="A827" s="6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6" x14ac:dyDescent="0.2">
      <c r="A828" s="6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6" x14ac:dyDescent="0.2">
      <c r="A829" s="6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6" x14ac:dyDescent="0.2">
      <c r="A830" s="6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6" x14ac:dyDescent="0.2">
      <c r="A831" s="6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6" x14ac:dyDescent="0.2">
      <c r="A832" s="6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6" x14ac:dyDescent="0.2">
      <c r="A833" s="6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6" x14ac:dyDescent="0.2">
      <c r="A834" s="6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6" x14ac:dyDescent="0.2">
      <c r="A835" s="6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6" x14ac:dyDescent="0.2">
      <c r="A836" s="6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6" x14ac:dyDescent="0.2">
      <c r="A837" s="6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6" x14ac:dyDescent="0.2">
      <c r="A838" s="6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6" x14ac:dyDescent="0.2">
      <c r="A839" s="6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6" x14ac:dyDescent="0.2">
      <c r="A840" s="6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6" x14ac:dyDescent="0.2">
      <c r="A841" s="6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6" x14ac:dyDescent="0.2">
      <c r="A842" s="6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6" x14ac:dyDescent="0.2">
      <c r="A843" s="6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6" x14ac:dyDescent="0.2">
      <c r="A844" s="6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6" x14ac:dyDescent="0.2">
      <c r="A845" s="6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6" x14ac:dyDescent="0.2">
      <c r="A846" s="6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6" x14ac:dyDescent="0.2">
      <c r="A847" s="6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6" x14ac:dyDescent="0.2">
      <c r="A848" s="6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6" x14ac:dyDescent="0.2">
      <c r="A849" s="6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6" x14ac:dyDescent="0.2">
      <c r="A850" s="6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6" x14ac:dyDescent="0.2">
      <c r="A851" s="6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6" x14ac:dyDescent="0.2">
      <c r="A852" s="6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6" x14ac:dyDescent="0.2">
      <c r="A853" s="6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6" x14ac:dyDescent="0.2">
      <c r="A854" s="6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6" x14ac:dyDescent="0.2">
      <c r="A855" s="6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6" x14ac:dyDescent="0.2">
      <c r="A856" s="6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6" x14ac:dyDescent="0.2">
      <c r="A857" s="6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6" x14ac:dyDescent="0.2">
      <c r="A858" s="6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6" x14ac:dyDescent="0.2">
      <c r="A859" s="6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6" x14ac:dyDescent="0.2">
      <c r="A860" s="6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6" x14ac:dyDescent="0.2">
      <c r="A861" s="6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6" x14ac:dyDescent="0.2">
      <c r="A862" s="6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6" x14ac:dyDescent="0.2">
      <c r="A863" s="6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6" x14ac:dyDescent="0.2">
      <c r="A864" s="6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6" x14ac:dyDescent="0.2">
      <c r="A865" s="6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6" x14ac:dyDescent="0.2">
      <c r="A866" s="6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6" x14ac:dyDescent="0.2">
      <c r="A867" s="6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6" x14ac:dyDescent="0.2">
      <c r="A868" s="6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6" x14ac:dyDescent="0.2">
      <c r="A869" s="6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6" x14ac:dyDescent="0.2">
      <c r="A870" s="6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6" x14ac:dyDescent="0.2">
      <c r="A871" s="6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6" x14ac:dyDescent="0.2">
      <c r="A872" s="6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6" x14ac:dyDescent="0.2">
      <c r="A873" s="6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6" x14ac:dyDescent="0.2">
      <c r="A874" s="6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6" x14ac:dyDescent="0.2">
      <c r="A875" s="6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6" x14ac:dyDescent="0.2">
      <c r="A876" s="6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6" x14ac:dyDescent="0.2">
      <c r="A877" s="6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6" x14ac:dyDescent="0.2">
      <c r="A878" s="6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6" x14ac:dyDescent="0.2">
      <c r="A879" s="6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6" x14ac:dyDescent="0.2">
      <c r="A880" s="6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6" x14ac:dyDescent="0.2">
      <c r="A881" s="6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6" x14ac:dyDescent="0.2">
      <c r="A882" s="6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6" x14ac:dyDescent="0.2">
      <c r="A883" s="6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6" x14ac:dyDescent="0.2">
      <c r="A884" s="6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6" x14ac:dyDescent="0.2">
      <c r="A885" s="6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6" x14ac:dyDescent="0.2">
      <c r="A886" s="6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6" x14ac:dyDescent="0.2">
      <c r="A887" s="6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6" x14ac:dyDescent="0.2">
      <c r="A888" s="6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6" x14ac:dyDescent="0.2">
      <c r="A889" s="6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6" x14ac:dyDescent="0.2">
      <c r="A890" s="6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6" x14ac:dyDescent="0.2">
      <c r="A891" s="6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6" x14ac:dyDescent="0.2">
      <c r="A892" s="6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6" x14ac:dyDescent="0.2">
      <c r="A893" s="6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6" x14ac:dyDescent="0.2">
      <c r="A894" s="6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6" x14ac:dyDescent="0.2">
      <c r="A895" s="6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6" x14ac:dyDescent="0.2">
      <c r="A896" s="6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6" x14ac:dyDescent="0.2">
      <c r="A897" s="6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6" x14ac:dyDescent="0.2">
      <c r="A898" s="6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6" x14ac:dyDescent="0.2">
      <c r="A899" s="6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6" x14ac:dyDescent="0.2">
      <c r="A900" s="6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6" x14ac:dyDescent="0.2">
      <c r="A901" s="6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6" x14ac:dyDescent="0.2">
      <c r="A902" s="6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6" x14ac:dyDescent="0.2">
      <c r="A903" s="6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6" x14ac:dyDescent="0.2">
      <c r="A904" s="6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6" x14ac:dyDescent="0.2">
      <c r="A905" s="6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6" x14ac:dyDescent="0.2">
      <c r="A906" s="6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6" x14ac:dyDescent="0.2">
      <c r="A907" s="6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6" x14ac:dyDescent="0.2">
      <c r="A908" s="6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6" x14ac:dyDescent="0.2">
      <c r="A909" s="6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6" x14ac:dyDescent="0.2">
      <c r="A910" s="6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6" x14ac:dyDescent="0.2">
      <c r="A911" s="6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6" x14ac:dyDescent="0.2">
      <c r="A912" s="6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6" x14ac:dyDescent="0.2">
      <c r="A913" s="6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6" x14ac:dyDescent="0.2">
      <c r="A914" s="6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6" x14ac:dyDescent="0.2">
      <c r="A915" s="6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6" x14ac:dyDescent="0.2">
      <c r="A916" s="6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6" x14ac:dyDescent="0.2">
      <c r="A917" s="6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6" x14ac:dyDescent="0.2">
      <c r="A918" s="6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6" x14ac:dyDescent="0.2">
      <c r="A919" s="6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6" x14ac:dyDescent="0.2">
      <c r="A920" s="6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6" x14ac:dyDescent="0.2">
      <c r="A921" s="6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6" x14ac:dyDescent="0.2">
      <c r="A922" s="6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6" x14ac:dyDescent="0.2">
      <c r="A923" s="6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6" x14ac:dyDescent="0.2">
      <c r="A924" s="6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6" x14ac:dyDescent="0.2">
      <c r="A925" s="6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6" x14ac:dyDescent="0.2">
      <c r="A926" s="6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6" x14ac:dyDescent="0.2">
      <c r="A927" s="6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6" x14ac:dyDescent="0.2">
      <c r="A928" s="6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6" x14ac:dyDescent="0.2">
      <c r="A929" s="6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6" x14ac:dyDescent="0.2">
      <c r="A930" s="6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6" x14ac:dyDescent="0.2">
      <c r="A931" s="6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6" x14ac:dyDescent="0.2">
      <c r="A932" s="6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6" x14ac:dyDescent="0.2">
      <c r="A933" s="6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6" x14ac:dyDescent="0.2">
      <c r="A934" s="6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6" x14ac:dyDescent="0.2">
      <c r="A935" s="6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6" x14ac:dyDescent="0.2">
      <c r="A936" s="6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6" x14ac:dyDescent="0.2">
      <c r="A937" s="6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6" x14ac:dyDescent="0.2">
      <c r="A938" s="6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6" x14ac:dyDescent="0.2">
      <c r="A939" s="6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6" x14ac:dyDescent="0.2">
      <c r="A940" s="6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6" x14ac:dyDescent="0.2">
      <c r="A941" s="6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6" x14ac:dyDescent="0.2">
      <c r="A942" s="6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6" x14ac:dyDescent="0.2">
      <c r="A943" s="6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6" x14ac:dyDescent="0.2">
      <c r="A944" s="6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6" x14ac:dyDescent="0.2">
      <c r="A945" s="6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6" x14ac:dyDescent="0.2">
      <c r="A946" s="6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6" x14ac:dyDescent="0.2">
      <c r="A947" s="6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6" x14ac:dyDescent="0.2">
      <c r="A948" s="6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6" x14ac:dyDescent="0.2">
      <c r="A949" s="6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6" x14ac:dyDescent="0.2">
      <c r="A950" s="6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6" x14ac:dyDescent="0.2">
      <c r="A951" s="6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6" x14ac:dyDescent="0.2">
      <c r="A952" s="6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6" x14ac:dyDescent="0.2">
      <c r="A953" s="6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6" x14ac:dyDescent="0.2">
      <c r="A954" s="6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6" x14ac:dyDescent="0.2">
      <c r="A955" s="6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6" x14ac:dyDescent="0.2">
      <c r="A956" s="6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6" x14ac:dyDescent="0.2">
      <c r="A957" s="6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6" x14ac:dyDescent="0.2">
      <c r="A958" s="6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6" x14ac:dyDescent="0.2">
      <c r="A959" s="6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6" x14ac:dyDescent="0.2">
      <c r="A960" s="6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6" x14ac:dyDescent="0.2">
      <c r="A961" s="6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6" x14ac:dyDescent="0.2">
      <c r="A962" s="6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6" x14ac:dyDescent="0.2">
      <c r="A963" s="6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6" x14ac:dyDescent="0.2">
      <c r="A964" s="6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6" x14ac:dyDescent="0.2">
      <c r="A965" s="6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6" x14ac:dyDescent="0.2">
      <c r="A966" s="6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6" x14ac:dyDescent="0.2">
      <c r="A967" s="6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6" x14ac:dyDescent="0.2">
      <c r="A968" s="6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6" x14ac:dyDescent="0.2">
      <c r="A969" s="6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6" x14ac:dyDescent="0.2">
      <c r="A970" s="6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6" x14ac:dyDescent="0.2">
      <c r="A971" s="6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6" x14ac:dyDescent="0.2">
      <c r="A972" s="6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6" x14ac:dyDescent="0.2">
      <c r="A973" s="6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6" x14ac:dyDescent="0.2">
      <c r="A974" s="6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6" x14ac:dyDescent="0.2">
      <c r="A975" s="6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6" x14ac:dyDescent="0.2">
      <c r="A976" s="6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mergeCells count="10">
    <mergeCell ref="A12:D12"/>
    <mergeCell ref="A22:E22"/>
    <mergeCell ref="A32:D32"/>
    <mergeCell ref="A2:B2"/>
    <mergeCell ref="A3:B3"/>
    <mergeCell ref="A4:B4"/>
    <mergeCell ref="B6:D6"/>
    <mergeCell ref="B7:D7"/>
    <mergeCell ref="B8:D8"/>
    <mergeCell ref="B9:D9"/>
  </mergeCell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6EFCE"/>
  </sheetPr>
  <dimension ref="A1:U991"/>
  <sheetViews>
    <sheetView topLeftCell="A26" workbookViewId="0">
      <selection activeCell="F42" sqref="F42:G51"/>
    </sheetView>
  </sheetViews>
  <sheetFormatPr baseColWidth="10" defaultColWidth="11.28515625" defaultRowHeight="15" customHeight="1" x14ac:dyDescent="0.2"/>
  <cols>
    <col min="1" max="1" width="3.28515625" customWidth="1"/>
    <col min="2" max="2" width="8.28515625" customWidth="1"/>
    <col min="3" max="3" width="25.28515625" customWidth="1"/>
    <col min="4" max="4" width="11" customWidth="1"/>
    <col min="5" max="5" width="7" customWidth="1"/>
    <col min="6" max="6" width="10.140625" customWidth="1"/>
    <col min="7" max="7" width="8.28515625" customWidth="1"/>
    <col min="8" max="8" width="7.28515625" customWidth="1"/>
    <col min="9" max="9" width="9.28515625" customWidth="1"/>
    <col min="10" max="10" width="9" customWidth="1"/>
    <col min="11" max="11" width="12" customWidth="1"/>
    <col min="12" max="12" width="10.7109375" customWidth="1"/>
    <col min="13" max="13" width="14.28515625" customWidth="1"/>
    <col min="14" max="14" width="10.7109375" customWidth="1"/>
    <col min="15" max="15" width="10.5703125" customWidth="1"/>
    <col min="16" max="17" width="11.7109375" customWidth="1"/>
    <col min="18" max="18" width="14.7109375" customWidth="1"/>
    <col min="19" max="20" width="10.7109375" customWidth="1"/>
    <col min="21" max="21" width="3.28515625" customWidth="1"/>
  </cols>
  <sheetData>
    <row r="1" spans="1:21" ht="90.75" customHeight="1" x14ac:dyDescent="0.3">
      <c r="A1" s="65"/>
      <c r="B1" s="122" t="s">
        <v>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65"/>
      <c r="U1" s="65"/>
    </row>
    <row r="2" spans="1:21" ht="21" x14ac:dyDescent="0.25">
      <c r="A2" s="4"/>
      <c r="B2" s="66" t="s">
        <v>73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4"/>
    </row>
    <row r="3" spans="1:21" ht="16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8" customHeight="1" x14ac:dyDescent="0.2">
      <c r="A4" s="3"/>
      <c r="B4" s="2" t="s">
        <v>120</v>
      </c>
      <c r="C4" s="2"/>
      <c r="D4" s="3"/>
      <c r="E4" s="3"/>
      <c r="F4" s="3"/>
      <c r="G4" s="3"/>
      <c r="H4" s="3"/>
      <c r="I4" s="3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3"/>
    </row>
    <row r="5" spans="1:21" ht="18" customHeight="1" x14ac:dyDescent="0.2">
      <c r="A5" s="3"/>
      <c r="B5" s="123" t="s">
        <v>121</v>
      </c>
      <c r="C5" s="97"/>
      <c r="D5" s="97"/>
      <c r="E5" s="98"/>
      <c r="F5" s="3"/>
      <c r="G5" s="3"/>
      <c r="H5" s="3"/>
      <c r="I5" s="3"/>
      <c r="J5" s="68"/>
      <c r="K5" s="68"/>
      <c r="L5" s="68"/>
      <c r="M5" s="68"/>
      <c r="N5" s="68"/>
      <c r="O5" s="68"/>
      <c r="P5" s="69" t="s">
        <v>74</v>
      </c>
      <c r="Q5" s="70">
        <v>43465</v>
      </c>
      <c r="R5" s="68"/>
      <c r="S5" s="3"/>
      <c r="T5" s="71"/>
      <c r="U5" s="71"/>
    </row>
    <row r="6" spans="1:21" ht="19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68"/>
      <c r="S6" s="4"/>
      <c r="T6" s="5"/>
      <c r="U6" s="5"/>
    </row>
    <row r="7" spans="1:21" ht="45" customHeight="1" x14ac:dyDescent="0.2">
      <c r="A7" s="31"/>
      <c r="B7" s="108" t="s">
        <v>48</v>
      </c>
      <c r="C7" s="110"/>
      <c r="D7" s="73" t="s">
        <v>58</v>
      </c>
      <c r="E7" s="108" t="s">
        <v>75</v>
      </c>
      <c r="F7" s="109"/>
      <c r="G7" s="110"/>
      <c r="H7" s="108" t="s">
        <v>61</v>
      </c>
      <c r="I7" s="109"/>
      <c r="J7" s="110"/>
      <c r="K7" s="74" t="s">
        <v>76</v>
      </c>
      <c r="L7" s="108" t="s">
        <v>77</v>
      </c>
      <c r="M7" s="110"/>
      <c r="N7" s="72" t="s">
        <v>78</v>
      </c>
      <c r="O7" s="108" t="s">
        <v>79</v>
      </c>
      <c r="P7" s="109"/>
      <c r="Q7" s="110"/>
      <c r="R7" s="68"/>
      <c r="S7" s="31"/>
      <c r="T7" s="32"/>
      <c r="U7" s="32"/>
    </row>
    <row r="8" spans="1:21" ht="19" x14ac:dyDescent="0.2">
      <c r="A8" s="4"/>
      <c r="B8" s="124" t="s">
        <v>80</v>
      </c>
      <c r="C8" s="113"/>
      <c r="D8" s="75">
        <v>43440</v>
      </c>
      <c r="E8" s="111" t="s">
        <v>81</v>
      </c>
      <c r="F8" s="112"/>
      <c r="G8" s="113"/>
      <c r="H8" s="125">
        <v>51</v>
      </c>
      <c r="I8" s="112"/>
      <c r="J8" s="113"/>
      <c r="K8" s="76"/>
      <c r="L8" s="126"/>
      <c r="M8" s="127"/>
      <c r="N8" s="78"/>
      <c r="O8" s="126"/>
      <c r="P8" s="112"/>
      <c r="Q8" s="127"/>
      <c r="R8" s="68"/>
      <c r="S8" s="4"/>
      <c r="T8" s="5"/>
      <c r="U8" s="5"/>
    </row>
    <row r="9" spans="1:21" ht="19" x14ac:dyDescent="0.2">
      <c r="A9" s="4"/>
      <c r="B9" s="114"/>
      <c r="C9" s="115"/>
      <c r="D9" s="79">
        <v>43440</v>
      </c>
      <c r="E9" s="116"/>
      <c r="F9" s="117"/>
      <c r="G9" s="118"/>
      <c r="H9" s="119"/>
      <c r="I9" s="117"/>
      <c r="J9" s="118"/>
      <c r="K9" s="81">
        <v>7</v>
      </c>
      <c r="L9" s="128" t="s">
        <v>113</v>
      </c>
      <c r="M9" s="129"/>
      <c r="N9" s="82"/>
      <c r="O9" s="119"/>
      <c r="P9" s="117"/>
      <c r="Q9" s="115"/>
      <c r="R9" s="68"/>
      <c r="S9" s="4"/>
      <c r="T9" s="5"/>
      <c r="U9" s="5"/>
    </row>
    <row r="10" spans="1:21" ht="19" x14ac:dyDescent="0.2">
      <c r="A10" s="4"/>
      <c r="B10" s="114"/>
      <c r="C10" s="115"/>
      <c r="D10" s="79"/>
      <c r="E10" s="116"/>
      <c r="F10" s="117"/>
      <c r="G10" s="118"/>
      <c r="H10" s="119"/>
      <c r="I10" s="117"/>
      <c r="J10" s="118"/>
      <c r="K10" s="81"/>
      <c r="L10" s="119"/>
      <c r="M10" s="115"/>
      <c r="N10" s="82"/>
      <c r="O10" s="119"/>
      <c r="P10" s="117"/>
      <c r="Q10" s="115"/>
      <c r="R10" s="68"/>
      <c r="S10" s="4"/>
      <c r="T10" s="5"/>
      <c r="U10" s="5"/>
    </row>
    <row r="11" spans="1:21" ht="19" x14ac:dyDescent="0.2">
      <c r="A11" s="4"/>
      <c r="B11" s="114"/>
      <c r="C11" s="115"/>
      <c r="D11" s="79"/>
      <c r="E11" s="116"/>
      <c r="F11" s="117"/>
      <c r="G11" s="118"/>
      <c r="H11" s="119"/>
      <c r="I11" s="117"/>
      <c r="J11" s="118"/>
      <c r="K11" s="81"/>
      <c r="L11" s="119"/>
      <c r="M11" s="115"/>
      <c r="N11" s="82"/>
      <c r="O11" s="119"/>
      <c r="P11" s="117"/>
      <c r="Q11" s="115"/>
      <c r="R11" s="68"/>
      <c r="S11" s="4"/>
      <c r="T11" s="5"/>
      <c r="U11" s="5"/>
    </row>
    <row r="12" spans="1:21" ht="19" x14ac:dyDescent="0.2">
      <c r="A12" s="4"/>
      <c r="B12" s="114"/>
      <c r="C12" s="115"/>
      <c r="D12" s="79"/>
      <c r="E12" s="116"/>
      <c r="F12" s="117"/>
      <c r="G12" s="118"/>
      <c r="H12" s="119"/>
      <c r="I12" s="117"/>
      <c r="J12" s="118"/>
      <c r="K12" s="81"/>
      <c r="L12" s="119"/>
      <c r="M12" s="115"/>
      <c r="N12" s="82"/>
      <c r="O12" s="119"/>
      <c r="P12" s="117"/>
      <c r="Q12" s="115"/>
      <c r="R12" s="68"/>
      <c r="S12" s="4"/>
      <c r="T12" s="5"/>
      <c r="U12" s="5"/>
    </row>
    <row r="13" spans="1:21" ht="19" x14ac:dyDescent="0.2">
      <c r="A13" s="4"/>
      <c r="B13" s="114"/>
      <c r="C13" s="115"/>
      <c r="D13" s="79"/>
      <c r="E13" s="116"/>
      <c r="F13" s="117"/>
      <c r="G13" s="118"/>
      <c r="H13" s="119"/>
      <c r="I13" s="117"/>
      <c r="J13" s="118"/>
      <c r="K13" s="81"/>
      <c r="L13" s="119"/>
      <c r="M13" s="115"/>
      <c r="N13" s="82"/>
      <c r="O13" s="119"/>
      <c r="P13" s="117"/>
      <c r="Q13" s="115"/>
      <c r="R13" s="68"/>
      <c r="S13" s="4"/>
      <c r="T13" s="5"/>
      <c r="U13" s="5"/>
    </row>
    <row r="14" spans="1:21" ht="19" x14ac:dyDescent="0.2">
      <c r="A14" s="4"/>
      <c r="B14" s="114"/>
      <c r="C14" s="115"/>
      <c r="D14" s="79"/>
      <c r="E14" s="116"/>
      <c r="F14" s="117"/>
      <c r="G14" s="118"/>
      <c r="H14" s="119"/>
      <c r="I14" s="117"/>
      <c r="J14" s="118"/>
      <c r="K14" s="81"/>
      <c r="L14" s="119"/>
      <c r="M14" s="115"/>
      <c r="N14" s="82"/>
      <c r="O14" s="119"/>
      <c r="P14" s="117"/>
      <c r="Q14" s="115"/>
      <c r="R14" s="68"/>
      <c r="S14" s="4"/>
      <c r="T14" s="5"/>
      <c r="U14" s="5"/>
    </row>
    <row r="15" spans="1:21" ht="19" x14ac:dyDescent="0.2">
      <c r="A15" s="4"/>
      <c r="B15" s="114"/>
      <c r="C15" s="115"/>
      <c r="D15" s="79"/>
      <c r="E15" s="116"/>
      <c r="F15" s="117"/>
      <c r="G15" s="118"/>
      <c r="H15" s="119"/>
      <c r="I15" s="117"/>
      <c r="J15" s="118"/>
      <c r="K15" s="81"/>
      <c r="L15" s="119"/>
      <c r="M15" s="115"/>
      <c r="N15" s="82"/>
      <c r="O15" s="119"/>
      <c r="P15" s="117"/>
      <c r="Q15" s="115"/>
      <c r="R15" s="68"/>
      <c r="S15" s="4"/>
      <c r="T15" s="5"/>
      <c r="U15" s="5"/>
    </row>
    <row r="16" spans="1:21" ht="19" x14ac:dyDescent="0.2">
      <c r="A16" s="4"/>
      <c r="B16" s="114"/>
      <c r="C16" s="115"/>
      <c r="D16" s="79"/>
      <c r="E16" s="116"/>
      <c r="F16" s="117"/>
      <c r="G16" s="118"/>
      <c r="H16" s="119"/>
      <c r="I16" s="117"/>
      <c r="J16" s="118"/>
      <c r="K16" s="81"/>
      <c r="L16" s="119"/>
      <c r="M16" s="115"/>
      <c r="N16" s="82"/>
      <c r="O16" s="119"/>
      <c r="P16" s="117"/>
      <c r="Q16" s="115"/>
      <c r="R16" s="68"/>
      <c r="S16" s="4"/>
      <c r="T16" s="5"/>
      <c r="U16" s="5"/>
    </row>
    <row r="17" spans="1:21" ht="19" x14ac:dyDescent="0.2">
      <c r="A17" s="4"/>
      <c r="B17" s="114"/>
      <c r="C17" s="115"/>
      <c r="D17" s="79"/>
      <c r="E17" s="116"/>
      <c r="F17" s="117"/>
      <c r="G17" s="118"/>
      <c r="H17" s="119"/>
      <c r="I17" s="117"/>
      <c r="J17" s="118"/>
      <c r="K17" s="81"/>
      <c r="L17" s="119"/>
      <c r="M17" s="115"/>
      <c r="N17" s="82"/>
      <c r="O17" s="119"/>
      <c r="P17" s="117"/>
      <c r="Q17" s="115"/>
      <c r="R17" s="68"/>
      <c r="S17" s="4"/>
      <c r="T17" s="5"/>
      <c r="U17" s="5"/>
    </row>
    <row r="18" spans="1:21" ht="19" x14ac:dyDescent="0.2">
      <c r="A18" s="4"/>
      <c r="B18" s="114"/>
      <c r="C18" s="115"/>
      <c r="D18" s="79"/>
      <c r="E18" s="116"/>
      <c r="F18" s="117"/>
      <c r="G18" s="118"/>
      <c r="H18" s="119"/>
      <c r="I18" s="117"/>
      <c r="J18" s="118"/>
      <c r="K18" s="81"/>
      <c r="L18" s="119"/>
      <c r="M18" s="115"/>
      <c r="N18" s="82"/>
      <c r="O18" s="119"/>
      <c r="P18" s="117"/>
      <c r="Q18" s="115"/>
      <c r="R18" s="68"/>
      <c r="S18" s="4"/>
      <c r="T18" s="5"/>
      <c r="U18" s="5"/>
    </row>
    <row r="19" spans="1:21" ht="19" x14ac:dyDescent="0.2">
      <c r="A19" s="4"/>
      <c r="B19" s="120" t="s">
        <v>82</v>
      </c>
      <c r="C19" s="115"/>
      <c r="D19" s="79">
        <v>43440</v>
      </c>
      <c r="E19" s="116" t="s">
        <v>81</v>
      </c>
      <c r="F19" s="117"/>
      <c r="G19" s="118"/>
      <c r="H19" s="121">
        <v>14</v>
      </c>
      <c r="I19" s="117"/>
      <c r="J19" s="118"/>
      <c r="K19" s="81"/>
      <c r="L19" s="119"/>
      <c r="M19" s="115"/>
      <c r="N19" s="82"/>
      <c r="O19" s="119"/>
      <c r="P19" s="117"/>
      <c r="Q19" s="115"/>
      <c r="R19" s="68"/>
      <c r="S19" s="4"/>
      <c r="T19" s="5"/>
      <c r="U19" s="5"/>
    </row>
    <row r="20" spans="1:21" ht="19" x14ac:dyDescent="0.2">
      <c r="A20" s="4"/>
      <c r="B20" s="120"/>
      <c r="C20" s="115"/>
      <c r="D20" s="79"/>
      <c r="E20" s="116"/>
      <c r="F20" s="117"/>
      <c r="G20" s="118"/>
      <c r="H20" s="119"/>
      <c r="I20" s="117"/>
      <c r="J20" s="118"/>
      <c r="K20" s="81"/>
      <c r="L20" s="119"/>
      <c r="M20" s="115"/>
      <c r="N20" s="82"/>
      <c r="O20" s="119"/>
      <c r="P20" s="117"/>
      <c r="Q20" s="115"/>
      <c r="R20" s="68"/>
      <c r="S20" s="4"/>
      <c r="T20" s="5"/>
      <c r="U20" s="5"/>
    </row>
    <row r="21" spans="1:21" ht="19" x14ac:dyDescent="0.2">
      <c r="A21" s="4"/>
      <c r="B21" s="120"/>
      <c r="C21" s="115"/>
      <c r="D21" s="79"/>
      <c r="E21" s="116"/>
      <c r="F21" s="117"/>
      <c r="G21" s="118"/>
      <c r="H21" s="119"/>
      <c r="I21" s="117"/>
      <c r="J21" s="118"/>
      <c r="K21" s="81"/>
      <c r="L21" s="119"/>
      <c r="M21" s="115"/>
      <c r="N21" s="82"/>
      <c r="O21" s="119"/>
      <c r="P21" s="117"/>
      <c r="Q21" s="115"/>
      <c r="R21" s="68"/>
      <c r="S21" s="4"/>
      <c r="T21" s="5"/>
      <c r="U21" s="5"/>
    </row>
    <row r="22" spans="1:21" ht="19" x14ac:dyDescent="0.2">
      <c r="A22" s="4"/>
      <c r="B22" s="120"/>
      <c r="C22" s="115"/>
      <c r="D22" s="79"/>
      <c r="E22" s="116"/>
      <c r="F22" s="117"/>
      <c r="G22" s="118"/>
      <c r="H22" s="119"/>
      <c r="I22" s="117"/>
      <c r="J22" s="118"/>
      <c r="K22" s="81"/>
      <c r="L22" s="119"/>
      <c r="M22" s="115"/>
      <c r="N22" s="82"/>
      <c r="O22" s="119"/>
      <c r="P22" s="117"/>
      <c r="Q22" s="115"/>
      <c r="R22" s="68"/>
      <c r="S22" s="4"/>
      <c r="T22" s="5"/>
      <c r="U22" s="5"/>
    </row>
    <row r="23" spans="1:21" ht="19" x14ac:dyDescent="0.2">
      <c r="A23" s="4"/>
      <c r="B23" s="120"/>
      <c r="C23" s="115"/>
      <c r="D23" s="79"/>
      <c r="E23" s="116"/>
      <c r="F23" s="117"/>
      <c r="G23" s="118"/>
      <c r="H23" s="119"/>
      <c r="I23" s="117"/>
      <c r="J23" s="118"/>
      <c r="K23" s="81"/>
      <c r="L23" s="119"/>
      <c r="M23" s="115"/>
      <c r="N23" s="82"/>
      <c r="O23" s="119"/>
      <c r="P23" s="117"/>
      <c r="Q23" s="115"/>
      <c r="R23" s="68"/>
      <c r="S23" s="4"/>
      <c r="T23" s="5"/>
      <c r="U23" s="5"/>
    </row>
    <row r="24" spans="1:21" ht="19" x14ac:dyDescent="0.2">
      <c r="A24" s="4"/>
      <c r="B24" s="120"/>
      <c r="C24" s="115"/>
      <c r="D24" s="79"/>
      <c r="E24" s="116"/>
      <c r="F24" s="117"/>
      <c r="G24" s="118"/>
      <c r="H24" s="119"/>
      <c r="I24" s="117"/>
      <c r="J24" s="118"/>
      <c r="K24" s="81"/>
      <c r="L24" s="119"/>
      <c r="M24" s="115"/>
      <c r="N24" s="82"/>
      <c r="O24" s="119"/>
      <c r="P24" s="117"/>
      <c r="Q24" s="115"/>
      <c r="R24" s="68"/>
      <c r="S24" s="4"/>
      <c r="T24" s="5"/>
      <c r="U24" s="5"/>
    </row>
    <row r="25" spans="1:21" ht="19" x14ac:dyDescent="0.2">
      <c r="A25" s="4"/>
      <c r="B25" s="120"/>
      <c r="C25" s="115"/>
      <c r="D25" s="79"/>
      <c r="E25" s="116"/>
      <c r="F25" s="117"/>
      <c r="G25" s="118"/>
      <c r="H25" s="119"/>
      <c r="I25" s="117"/>
      <c r="J25" s="118"/>
      <c r="K25" s="81"/>
      <c r="L25" s="119"/>
      <c r="M25" s="115"/>
      <c r="N25" s="82"/>
      <c r="O25" s="119"/>
      <c r="P25" s="117"/>
      <c r="Q25" s="115"/>
      <c r="R25" s="68"/>
      <c r="S25" s="4"/>
      <c r="T25" s="5"/>
      <c r="U25" s="5"/>
    </row>
    <row r="26" spans="1:21" ht="19" x14ac:dyDescent="0.2">
      <c r="A26" s="4"/>
      <c r="B26" s="114"/>
      <c r="C26" s="115"/>
      <c r="D26" s="79"/>
      <c r="E26" s="116"/>
      <c r="F26" s="117"/>
      <c r="G26" s="118"/>
      <c r="H26" s="119"/>
      <c r="I26" s="117"/>
      <c r="J26" s="118"/>
      <c r="K26" s="81"/>
      <c r="L26" s="119"/>
      <c r="M26" s="115"/>
      <c r="N26" s="82"/>
      <c r="O26" s="119"/>
      <c r="P26" s="117"/>
      <c r="Q26" s="115"/>
      <c r="R26" s="68"/>
      <c r="S26" s="4"/>
      <c r="T26" s="5"/>
      <c r="U26" s="5"/>
    </row>
    <row r="27" spans="1:21" ht="19" x14ac:dyDescent="0.2">
      <c r="A27" s="4"/>
      <c r="B27" s="120"/>
      <c r="C27" s="115"/>
      <c r="D27" s="79"/>
      <c r="E27" s="116"/>
      <c r="F27" s="117"/>
      <c r="G27" s="118"/>
      <c r="H27" s="119"/>
      <c r="I27" s="117"/>
      <c r="J27" s="118"/>
      <c r="K27" s="81"/>
      <c r="L27" s="119"/>
      <c r="M27" s="115"/>
      <c r="N27" s="82"/>
      <c r="O27" s="119"/>
      <c r="P27" s="117"/>
      <c r="Q27" s="115"/>
      <c r="R27" s="68"/>
      <c r="S27" s="4"/>
      <c r="T27" s="5"/>
      <c r="U27" s="5"/>
    </row>
    <row r="28" spans="1:21" ht="19" x14ac:dyDescent="0.2">
      <c r="A28" s="4"/>
      <c r="B28" s="120"/>
      <c r="C28" s="115"/>
      <c r="D28" s="79"/>
      <c r="E28" s="116"/>
      <c r="F28" s="117"/>
      <c r="G28" s="118"/>
      <c r="H28" s="119"/>
      <c r="I28" s="117"/>
      <c r="J28" s="118"/>
      <c r="K28" s="81"/>
      <c r="L28" s="119"/>
      <c r="M28" s="115"/>
      <c r="N28" s="82"/>
      <c r="O28" s="119"/>
      <c r="P28" s="117"/>
      <c r="Q28" s="115"/>
      <c r="R28" s="68"/>
      <c r="S28" s="4"/>
      <c r="T28" s="5"/>
      <c r="U28" s="5"/>
    </row>
    <row r="29" spans="1:21" ht="19" x14ac:dyDescent="0.2">
      <c r="A29" s="4"/>
      <c r="B29" s="120" t="s">
        <v>56</v>
      </c>
      <c r="C29" s="115"/>
      <c r="D29" s="79">
        <v>43440</v>
      </c>
      <c r="E29" s="116" t="s">
        <v>81</v>
      </c>
      <c r="F29" s="117"/>
      <c r="G29" s="118"/>
      <c r="H29" s="121">
        <v>7</v>
      </c>
      <c r="I29" s="117"/>
      <c r="J29" s="118"/>
      <c r="K29" s="81"/>
      <c r="L29" s="119"/>
      <c r="M29" s="115"/>
      <c r="N29" s="82"/>
      <c r="O29" s="119"/>
      <c r="P29" s="117"/>
      <c r="Q29" s="115"/>
      <c r="R29" s="68"/>
      <c r="S29" s="4"/>
      <c r="T29" s="5"/>
      <c r="U29" s="5"/>
    </row>
    <row r="30" spans="1:21" ht="19" x14ac:dyDescent="0.2">
      <c r="A30" s="4"/>
      <c r="B30" s="114"/>
      <c r="C30" s="115"/>
      <c r="D30" s="79"/>
      <c r="E30" s="83"/>
      <c r="F30" s="84"/>
      <c r="G30" s="85"/>
      <c r="H30" s="121"/>
      <c r="I30" s="117"/>
      <c r="J30" s="118"/>
      <c r="K30" s="81"/>
      <c r="L30" s="119"/>
      <c r="M30" s="115"/>
      <c r="N30" s="82"/>
      <c r="O30" s="119"/>
      <c r="P30" s="117"/>
      <c r="Q30" s="115"/>
      <c r="R30" s="68"/>
      <c r="S30" s="4"/>
      <c r="T30" s="5"/>
      <c r="U30" s="5"/>
    </row>
    <row r="31" spans="1:21" ht="19" x14ac:dyDescent="0.2">
      <c r="A31" s="4"/>
      <c r="B31" s="114"/>
      <c r="C31" s="115"/>
      <c r="D31" s="79"/>
      <c r="E31" s="116"/>
      <c r="F31" s="117"/>
      <c r="G31" s="118"/>
      <c r="H31" s="119"/>
      <c r="I31" s="117"/>
      <c r="J31" s="118"/>
      <c r="K31" s="81"/>
      <c r="L31" s="119"/>
      <c r="M31" s="115"/>
      <c r="N31" s="82"/>
      <c r="O31" s="119"/>
      <c r="P31" s="117"/>
      <c r="Q31" s="115"/>
      <c r="R31" s="68"/>
      <c r="S31" s="4"/>
      <c r="T31" s="5"/>
      <c r="U31" s="5"/>
    </row>
    <row r="32" spans="1:21" ht="19" x14ac:dyDescent="0.2">
      <c r="A32" s="4"/>
      <c r="B32" s="86"/>
      <c r="C32" s="86"/>
      <c r="D32" s="79"/>
      <c r="E32" s="116"/>
      <c r="F32" s="117"/>
      <c r="G32" s="118"/>
      <c r="H32" s="119"/>
      <c r="I32" s="117"/>
      <c r="J32" s="118"/>
      <c r="K32" s="81"/>
      <c r="L32" s="119"/>
      <c r="M32" s="115"/>
      <c r="N32" s="82"/>
      <c r="O32" s="119"/>
      <c r="P32" s="117"/>
      <c r="Q32" s="115"/>
      <c r="R32" s="68"/>
      <c r="S32" s="4"/>
      <c r="T32" s="5"/>
      <c r="U32" s="5"/>
    </row>
    <row r="33" spans="1:21" ht="19" x14ac:dyDescent="0.2">
      <c r="A33" s="4"/>
      <c r="B33" s="86"/>
      <c r="C33" s="86"/>
      <c r="D33" s="79"/>
      <c r="E33" s="116"/>
      <c r="F33" s="117"/>
      <c r="G33" s="118"/>
      <c r="H33" s="119"/>
      <c r="I33" s="117"/>
      <c r="J33" s="118"/>
      <c r="K33" s="81"/>
      <c r="L33" s="119"/>
      <c r="M33" s="115"/>
      <c r="N33" s="82"/>
      <c r="O33" s="119"/>
      <c r="P33" s="117"/>
      <c r="Q33" s="115"/>
      <c r="R33" s="68"/>
      <c r="S33" s="4"/>
      <c r="T33" s="5"/>
      <c r="U33" s="5"/>
    </row>
    <row r="34" spans="1:21" ht="19" x14ac:dyDescent="0.2">
      <c r="A34" s="4"/>
      <c r="B34" s="86"/>
      <c r="C34" s="86"/>
      <c r="D34" s="79"/>
      <c r="E34" s="116"/>
      <c r="F34" s="117"/>
      <c r="G34" s="118"/>
      <c r="H34" s="119"/>
      <c r="I34" s="117"/>
      <c r="J34" s="118"/>
      <c r="K34" s="81"/>
      <c r="L34" s="119"/>
      <c r="M34" s="115"/>
      <c r="N34" s="82"/>
      <c r="O34" s="119"/>
      <c r="P34" s="117"/>
      <c r="Q34" s="115"/>
      <c r="R34" s="68"/>
      <c r="S34" s="4"/>
      <c r="T34" s="5"/>
      <c r="U34" s="5"/>
    </row>
    <row r="35" spans="1:21" ht="19" x14ac:dyDescent="0.2">
      <c r="A35" s="4"/>
      <c r="B35" s="114"/>
      <c r="C35" s="115"/>
      <c r="D35" s="79"/>
      <c r="E35" s="116"/>
      <c r="F35" s="117"/>
      <c r="G35" s="118"/>
      <c r="H35" s="119"/>
      <c r="I35" s="117"/>
      <c r="J35" s="118"/>
      <c r="K35" s="81"/>
      <c r="L35" s="119"/>
      <c r="M35" s="115"/>
      <c r="N35" s="82"/>
      <c r="O35" s="119"/>
      <c r="P35" s="117"/>
      <c r="Q35" s="115"/>
      <c r="R35" s="68"/>
      <c r="S35" s="4"/>
      <c r="T35" s="5"/>
      <c r="U35" s="5"/>
    </row>
    <row r="36" spans="1:21" ht="19" x14ac:dyDescent="0.2">
      <c r="A36" s="4"/>
      <c r="B36" s="114"/>
      <c r="C36" s="115"/>
      <c r="D36" s="79"/>
      <c r="E36" s="116"/>
      <c r="F36" s="117"/>
      <c r="G36" s="118"/>
      <c r="H36" s="119"/>
      <c r="I36" s="117"/>
      <c r="J36" s="118"/>
      <c r="K36" s="81"/>
      <c r="L36" s="119"/>
      <c r="M36" s="115"/>
      <c r="N36" s="82"/>
      <c r="O36" s="119"/>
      <c r="P36" s="117"/>
      <c r="Q36" s="115"/>
      <c r="R36" s="68"/>
      <c r="S36" s="4"/>
      <c r="T36" s="5"/>
      <c r="U36" s="5"/>
    </row>
    <row r="37" spans="1:21" ht="19" x14ac:dyDescent="0.2">
      <c r="A37" s="4"/>
      <c r="B37" s="114"/>
      <c r="C37" s="115"/>
      <c r="D37" s="79"/>
      <c r="E37" s="116"/>
      <c r="F37" s="117"/>
      <c r="G37" s="118"/>
      <c r="H37" s="119"/>
      <c r="I37" s="117"/>
      <c r="J37" s="118"/>
      <c r="K37" s="81"/>
      <c r="L37" s="119"/>
      <c r="M37" s="115"/>
      <c r="N37" s="82"/>
      <c r="O37" s="119"/>
      <c r="P37" s="117"/>
      <c r="Q37" s="115"/>
      <c r="R37" s="68"/>
      <c r="S37" s="4"/>
      <c r="T37" s="5"/>
      <c r="U37" s="5"/>
    </row>
    <row r="38" spans="1:21" ht="19" x14ac:dyDescent="0.2">
      <c r="A38" s="4"/>
      <c r="B38" s="114"/>
      <c r="C38" s="115"/>
      <c r="D38" s="79"/>
      <c r="E38" s="116"/>
      <c r="F38" s="117"/>
      <c r="G38" s="118"/>
      <c r="H38" s="119"/>
      <c r="I38" s="117"/>
      <c r="J38" s="118"/>
      <c r="K38" s="82"/>
      <c r="L38" s="119"/>
      <c r="M38" s="115"/>
      <c r="N38" s="82"/>
      <c r="O38" s="119"/>
      <c r="P38" s="117"/>
      <c r="Q38" s="115"/>
      <c r="R38" s="68"/>
      <c r="S38" s="4"/>
      <c r="T38" s="5"/>
      <c r="U38" s="5"/>
    </row>
    <row r="39" spans="1:21" ht="19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5"/>
      <c r="Q39" s="5"/>
      <c r="R39" s="68"/>
      <c r="S39" s="4"/>
      <c r="T39" s="5"/>
      <c r="U39" s="5"/>
    </row>
    <row r="40" spans="1:21" ht="21" x14ac:dyDescent="0.2">
      <c r="A40" s="4"/>
      <c r="B40" s="6" t="s">
        <v>1</v>
      </c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4"/>
    </row>
    <row r="41" spans="1:21" ht="42" customHeight="1" x14ac:dyDescent="0.2">
      <c r="A41" s="4"/>
      <c r="B41" s="9" t="s">
        <v>83</v>
      </c>
      <c r="C41" s="10" t="s">
        <v>2</v>
      </c>
      <c r="D41" s="11" t="s">
        <v>3</v>
      </c>
      <c r="E41" s="11" t="s">
        <v>4</v>
      </c>
      <c r="F41" s="11" t="s">
        <v>5</v>
      </c>
      <c r="G41" s="12" t="s">
        <v>84</v>
      </c>
      <c r="H41" s="11" t="s">
        <v>6</v>
      </c>
      <c r="I41" s="11" t="s">
        <v>7</v>
      </c>
      <c r="J41" s="11" t="s">
        <v>8</v>
      </c>
      <c r="K41" s="87" t="s">
        <v>85</v>
      </c>
      <c r="L41" s="11" t="s">
        <v>9</v>
      </c>
      <c r="M41" s="87" t="s">
        <v>10</v>
      </c>
      <c r="N41" s="11" t="s">
        <v>11</v>
      </c>
      <c r="O41" s="11" t="s">
        <v>12</v>
      </c>
      <c r="P41" s="11" t="s">
        <v>13</v>
      </c>
      <c r="Q41" s="11" t="s">
        <v>14</v>
      </c>
      <c r="R41" s="13" t="s">
        <v>15</v>
      </c>
      <c r="S41" s="11" t="s">
        <v>16</v>
      </c>
      <c r="T41" s="11" t="s">
        <v>17</v>
      </c>
      <c r="U41" s="4"/>
    </row>
    <row r="42" spans="1:21" ht="16" x14ac:dyDescent="0.2">
      <c r="A42" s="88">
        <v>1</v>
      </c>
      <c r="B42" s="130" t="s">
        <v>116</v>
      </c>
      <c r="C42" s="130" t="s">
        <v>106</v>
      </c>
      <c r="D42" s="132" t="s">
        <v>119</v>
      </c>
      <c r="E42" s="14" t="s">
        <v>18</v>
      </c>
      <c r="F42" s="134">
        <v>41391</v>
      </c>
      <c r="G42" s="15">
        <f t="shared" ref="G42:G51" si="0">DATEDIF(F42,$Q$5,"y")</f>
        <v>5</v>
      </c>
      <c r="H42" s="15" t="s">
        <v>19</v>
      </c>
      <c r="I42" s="16">
        <v>43299</v>
      </c>
      <c r="J42" s="17">
        <v>8.9</v>
      </c>
      <c r="K42" s="18" t="s">
        <v>20</v>
      </c>
      <c r="L42" s="19">
        <v>5.6</v>
      </c>
      <c r="M42" s="18" t="s">
        <v>21</v>
      </c>
      <c r="N42" s="14" t="s">
        <v>22</v>
      </c>
      <c r="O42" s="14" t="s">
        <v>23</v>
      </c>
      <c r="P42" s="14"/>
      <c r="Q42" s="20" t="s">
        <v>24</v>
      </c>
      <c r="R42" s="21"/>
      <c r="S42" s="21">
        <f t="shared" ref="S42:S51" si="1">Q42*30</f>
        <v>120</v>
      </c>
      <c r="T42" s="22" t="s">
        <v>25</v>
      </c>
      <c r="U42" s="4"/>
    </row>
    <row r="43" spans="1:21" ht="16" x14ac:dyDescent="0.2">
      <c r="A43" s="88">
        <v>2</v>
      </c>
      <c r="B43" s="130" t="s">
        <v>117</v>
      </c>
      <c r="C43" s="131" t="s">
        <v>107</v>
      </c>
      <c r="D43" s="132" t="s">
        <v>119</v>
      </c>
      <c r="E43" s="23" t="s">
        <v>26</v>
      </c>
      <c r="F43" s="135">
        <v>37901</v>
      </c>
      <c r="G43" s="15">
        <f t="shared" si="0"/>
        <v>15</v>
      </c>
      <c r="H43" s="24" t="s">
        <v>27</v>
      </c>
      <c r="I43" s="16">
        <v>43299</v>
      </c>
      <c r="J43" s="25">
        <v>7.2</v>
      </c>
      <c r="K43" s="26" t="s">
        <v>28</v>
      </c>
      <c r="L43" s="27">
        <v>5.4</v>
      </c>
      <c r="M43" s="26" t="s">
        <v>29</v>
      </c>
      <c r="N43" s="23" t="s">
        <v>22</v>
      </c>
      <c r="O43" s="14" t="s">
        <v>23</v>
      </c>
      <c r="P43" s="23"/>
      <c r="Q43" s="20" t="s">
        <v>24</v>
      </c>
      <c r="R43" s="28"/>
      <c r="S43" s="21">
        <f t="shared" si="1"/>
        <v>120</v>
      </c>
      <c r="T43" s="22" t="s">
        <v>25</v>
      </c>
      <c r="U43" s="4"/>
    </row>
    <row r="44" spans="1:21" ht="16" x14ac:dyDescent="0.2">
      <c r="A44" s="88">
        <v>3</v>
      </c>
      <c r="B44" s="130" t="s">
        <v>118</v>
      </c>
      <c r="C44" s="131" t="s">
        <v>108</v>
      </c>
      <c r="D44" s="132" t="s">
        <v>119</v>
      </c>
      <c r="E44" s="23" t="s">
        <v>26</v>
      </c>
      <c r="F44" s="135">
        <v>39753</v>
      </c>
      <c r="G44" s="15">
        <f t="shared" si="0"/>
        <v>10</v>
      </c>
      <c r="H44" s="24" t="s">
        <v>30</v>
      </c>
      <c r="I44" s="16">
        <v>43299</v>
      </c>
      <c r="J44" s="25">
        <v>9.6</v>
      </c>
      <c r="K44" s="26" t="s">
        <v>86</v>
      </c>
      <c r="L44" s="27">
        <v>5.8</v>
      </c>
      <c r="M44" s="26" t="s">
        <v>87</v>
      </c>
      <c r="N44" s="23" t="s">
        <v>22</v>
      </c>
      <c r="O44" s="14" t="s">
        <v>23</v>
      </c>
      <c r="P44" s="23"/>
      <c r="Q44" s="20" t="s">
        <v>24</v>
      </c>
      <c r="R44" s="28"/>
      <c r="S44" s="21">
        <f t="shared" si="1"/>
        <v>120</v>
      </c>
      <c r="T44" s="22" t="s">
        <v>25</v>
      </c>
      <c r="U44" s="4"/>
    </row>
    <row r="45" spans="1:21" ht="16" x14ac:dyDescent="0.2">
      <c r="A45" s="88">
        <v>4</v>
      </c>
      <c r="B45" s="131"/>
      <c r="C45" s="131"/>
      <c r="D45" s="133"/>
      <c r="E45" s="23" t="s">
        <v>26</v>
      </c>
      <c r="F45" s="135"/>
      <c r="G45" s="15">
        <v>11</v>
      </c>
      <c r="H45" s="24" t="s">
        <v>31</v>
      </c>
      <c r="I45" s="16">
        <v>43299</v>
      </c>
      <c r="J45" s="25">
        <v>11</v>
      </c>
      <c r="K45" s="26"/>
      <c r="L45" s="27">
        <v>7.4</v>
      </c>
      <c r="M45" s="26"/>
      <c r="N45" s="23" t="s">
        <v>22</v>
      </c>
      <c r="O45" s="14" t="s">
        <v>23</v>
      </c>
      <c r="P45" s="23"/>
      <c r="Q45" s="20" t="s">
        <v>24</v>
      </c>
      <c r="R45" s="28"/>
      <c r="S45" s="21">
        <f t="shared" si="1"/>
        <v>120</v>
      </c>
      <c r="T45" s="22" t="s">
        <v>25</v>
      </c>
      <c r="U45" s="4"/>
    </row>
    <row r="46" spans="1:21" ht="16" x14ac:dyDescent="0.2">
      <c r="A46" s="88">
        <v>5</v>
      </c>
      <c r="B46" s="131"/>
      <c r="C46" s="131"/>
      <c r="D46" s="133"/>
      <c r="E46" s="23" t="s">
        <v>18</v>
      </c>
      <c r="F46" s="135"/>
      <c r="G46" s="15">
        <v>11</v>
      </c>
      <c r="H46" s="24" t="s">
        <v>33</v>
      </c>
      <c r="I46" s="16">
        <v>43299</v>
      </c>
      <c r="J46" s="25">
        <v>8.3000000000000007</v>
      </c>
      <c r="K46" s="26" t="s">
        <v>34</v>
      </c>
      <c r="L46" s="27">
        <v>5.2</v>
      </c>
      <c r="M46" s="26" t="s">
        <v>35</v>
      </c>
      <c r="N46" s="23" t="s">
        <v>22</v>
      </c>
      <c r="O46" s="14" t="s">
        <v>23</v>
      </c>
      <c r="P46" s="23"/>
      <c r="Q46" s="20" t="s">
        <v>24</v>
      </c>
      <c r="R46" s="28"/>
      <c r="S46" s="21">
        <f t="shared" si="1"/>
        <v>120</v>
      </c>
      <c r="T46" s="22" t="s">
        <v>25</v>
      </c>
      <c r="U46" s="4"/>
    </row>
    <row r="47" spans="1:21" ht="16" x14ac:dyDescent="0.2">
      <c r="A47" s="88">
        <v>6</v>
      </c>
      <c r="B47" s="131"/>
      <c r="C47" s="131"/>
      <c r="D47" s="133"/>
      <c r="E47" s="23" t="s">
        <v>26</v>
      </c>
      <c r="F47" s="135"/>
      <c r="G47" s="15">
        <v>10</v>
      </c>
      <c r="H47" s="24" t="s">
        <v>36</v>
      </c>
      <c r="I47" s="16">
        <v>43299</v>
      </c>
      <c r="J47" s="25">
        <v>9.1999999999999993</v>
      </c>
      <c r="K47" s="26" t="s">
        <v>88</v>
      </c>
      <c r="L47" s="27">
        <v>4</v>
      </c>
      <c r="M47" s="26" t="s">
        <v>37</v>
      </c>
      <c r="N47" s="23" t="s">
        <v>22</v>
      </c>
      <c r="O47" s="14" t="s">
        <v>23</v>
      </c>
      <c r="P47" s="23"/>
      <c r="Q47" s="20" t="s">
        <v>24</v>
      </c>
      <c r="R47" s="28"/>
      <c r="S47" s="21">
        <f t="shared" si="1"/>
        <v>120</v>
      </c>
      <c r="T47" s="22" t="s">
        <v>25</v>
      </c>
      <c r="U47" s="4"/>
    </row>
    <row r="48" spans="1:21" ht="16" x14ac:dyDescent="0.2">
      <c r="A48" s="88">
        <v>7</v>
      </c>
      <c r="B48" s="131"/>
      <c r="C48" s="131"/>
      <c r="D48" s="133"/>
      <c r="E48" s="23" t="s">
        <v>26</v>
      </c>
      <c r="F48" s="135"/>
      <c r="G48" s="15">
        <v>11</v>
      </c>
      <c r="H48" s="24" t="s">
        <v>38</v>
      </c>
      <c r="I48" s="16">
        <v>43299</v>
      </c>
      <c r="J48" s="25">
        <v>9.1999999999999993</v>
      </c>
      <c r="K48" s="89" t="s">
        <v>89</v>
      </c>
      <c r="L48" s="27">
        <v>4.9000000000000004</v>
      </c>
      <c r="M48" s="89" t="s">
        <v>39</v>
      </c>
      <c r="N48" s="23" t="s">
        <v>22</v>
      </c>
      <c r="O48" s="14" t="s">
        <v>23</v>
      </c>
      <c r="P48" s="23"/>
      <c r="Q48" s="20" t="s">
        <v>24</v>
      </c>
      <c r="R48" s="28"/>
      <c r="S48" s="21">
        <f t="shared" si="1"/>
        <v>120</v>
      </c>
      <c r="T48" s="22" t="s">
        <v>25</v>
      </c>
      <c r="U48" s="4"/>
    </row>
    <row r="49" spans="1:21" ht="16" x14ac:dyDescent="0.2">
      <c r="A49" s="88">
        <v>8</v>
      </c>
      <c r="B49" s="131"/>
      <c r="C49" s="131"/>
      <c r="D49" s="133"/>
      <c r="E49" s="24" t="s">
        <v>26</v>
      </c>
      <c r="F49" s="136"/>
      <c r="G49" s="15">
        <v>13</v>
      </c>
      <c r="H49" s="23" t="s">
        <v>40</v>
      </c>
      <c r="I49" s="16">
        <v>43299</v>
      </c>
      <c r="J49" s="27">
        <v>7.1</v>
      </c>
      <c r="K49" s="89" t="s">
        <v>90</v>
      </c>
      <c r="L49" s="27">
        <v>4.5</v>
      </c>
      <c r="M49" s="89" t="s">
        <v>91</v>
      </c>
      <c r="N49" s="23" t="s">
        <v>22</v>
      </c>
      <c r="O49" s="14" t="s">
        <v>23</v>
      </c>
      <c r="P49" s="23"/>
      <c r="Q49" s="20" t="s">
        <v>24</v>
      </c>
      <c r="R49" s="28"/>
      <c r="S49" s="21">
        <f t="shared" si="1"/>
        <v>120</v>
      </c>
      <c r="T49" s="22" t="s">
        <v>25</v>
      </c>
      <c r="U49" s="4"/>
    </row>
    <row r="50" spans="1:21" ht="16" x14ac:dyDescent="0.2">
      <c r="A50" s="88">
        <v>9</v>
      </c>
      <c r="B50" s="131"/>
      <c r="C50" s="131"/>
      <c r="D50" s="133"/>
      <c r="E50" s="24" t="s">
        <v>26</v>
      </c>
      <c r="F50" s="136"/>
      <c r="G50" s="15">
        <v>18</v>
      </c>
      <c r="H50" s="23" t="s">
        <v>41</v>
      </c>
      <c r="I50" s="16">
        <v>43299</v>
      </c>
      <c r="J50" s="27">
        <v>9.5</v>
      </c>
      <c r="K50" s="26" t="s">
        <v>92</v>
      </c>
      <c r="L50" s="27">
        <v>4.4000000000000004</v>
      </c>
      <c r="M50" s="26" t="s">
        <v>93</v>
      </c>
      <c r="N50" s="23" t="s">
        <v>22</v>
      </c>
      <c r="O50" s="14" t="s">
        <v>23</v>
      </c>
      <c r="P50" s="23"/>
      <c r="Q50" s="20" t="s">
        <v>24</v>
      </c>
      <c r="R50" s="28"/>
      <c r="S50" s="28">
        <f t="shared" si="1"/>
        <v>120</v>
      </c>
      <c r="T50" s="22" t="s">
        <v>25</v>
      </c>
      <c r="U50" s="4"/>
    </row>
    <row r="51" spans="1:21" ht="16" x14ac:dyDescent="0.2">
      <c r="A51" s="88">
        <v>10</v>
      </c>
      <c r="B51" s="131"/>
      <c r="C51" s="131"/>
      <c r="D51" s="133"/>
      <c r="E51" s="24" t="s">
        <v>26</v>
      </c>
      <c r="F51" s="136"/>
      <c r="G51" s="15">
        <v>10</v>
      </c>
      <c r="H51" s="23" t="s">
        <v>42</v>
      </c>
      <c r="I51" s="16">
        <v>43299</v>
      </c>
      <c r="J51" s="27">
        <v>11.2</v>
      </c>
      <c r="K51" s="26" t="s">
        <v>43</v>
      </c>
      <c r="L51" s="27">
        <v>22</v>
      </c>
      <c r="M51" s="26" t="s">
        <v>93</v>
      </c>
      <c r="N51" s="23" t="s">
        <v>22</v>
      </c>
      <c r="O51" s="23"/>
      <c r="P51" s="23"/>
      <c r="Q51" s="21">
        <v>4</v>
      </c>
      <c r="R51" s="28"/>
      <c r="S51" s="28">
        <f t="shared" si="1"/>
        <v>120</v>
      </c>
      <c r="T51" s="22" t="s">
        <v>25</v>
      </c>
      <c r="U51" s="4"/>
    </row>
    <row r="52" spans="1:21" ht="16" x14ac:dyDescent="0.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4"/>
      <c r="T52" s="5"/>
      <c r="U52" s="5"/>
    </row>
    <row r="53" spans="1:21" ht="16" x14ac:dyDescent="0.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4"/>
      <c r="T53" s="5"/>
      <c r="U53" s="5"/>
    </row>
    <row r="54" spans="1:21" ht="16" x14ac:dyDescent="0.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4"/>
      <c r="T54" s="5"/>
      <c r="U54" s="5"/>
    </row>
    <row r="55" spans="1:21" ht="16" x14ac:dyDescent="0.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4"/>
      <c r="T55" s="5"/>
      <c r="U55" s="5"/>
    </row>
    <row r="56" spans="1:21" ht="16" x14ac:dyDescent="0.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4"/>
      <c r="T56" s="5"/>
      <c r="U56" s="5"/>
    </row>
    <row r="57" spans="1:21" ht="16" x14ac:dyDescent="0.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4"/>
      <c r="T57" s="5"/>
      <c r="U57" s="5"/>
    </row>
    <row r="58" spans="1:21" ht="16" x14ac:dyDescent="0.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4"/>
      <c r="T58" s="5"/>
      <c r="U58" s="5"/>
    </row>
    <row r="59" spans="1:21" ht="16" x14ac:dyDescent="0.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4"/>
      <c r="T59" s="5"/>
      <c r="U59" s="5"/>
    </row>
    <row r="60" spans="1:21" ht="16" x14ac:dyDescent="0.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4"/>
      <c r="T60" s="5"/>
      <c r="U60" s="5"/>
    </row>
    <row r="61" spans="1:21" ht="16" x14ac:dyDescent="0.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4"/>
      <c r="T61" s="5"/>
      <c r="U61" s="5"/>
    </row>
    <row r="62" spans="1:21" ht="16" x14ac:dyDescent="0.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4"/>
      <c r="T62" s="5"/>
      <c r="U62" s="5"/>
    </row>
    <row r="63" spans="1:21" ht="16" x14ac:dyDescent="0.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4"/>
      <c r="T63" s="5"/>
      <c r="U63" s="5"/>
    </row>
    <row r="64" spans="1:21" ht="16" x14ac:dyDescent="0.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4"/>
      <c r="T64" s="5"/>
      <c r="U64" s="5"/>
    </row>
    <row r="65" spans="1:21" ht="16" x14ac:dyDescent="0.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4"/>
      <c r="T65" s="5"/>
      <c r="U65" s="5"/>
    </row>
    <row r="66" spans="1:21" ht="16" x14ac:dyDescent="0.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4"/>
      <c r="T66" s="5"/>
      <c r="U66" s="5"/>
    </row>
    <row r="67" spans="1:21" ht="16" x14ac:dyDescent="0.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4"/>
      <c r="T67" s="5"/>
      <c r="U67" s="5"/>
    </row>
    <row r="68" spans="1:21" ht="16" x14ac:dyDescent="0.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4"/>
      <c r="T68" s="5"/>
      <c r="U68" s="5"/>
    </row>
    <row r="69" spans="1:21" ht="16" x14ac:dyDescent="0.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4"/>
      <c r="T69" s="5"/>
      <c r="U69" s="5"/>
    </row>
    <row r="70" spans="1:21" ht="16" x14ac:dyDescent="0.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4"/>
      <c r="T70" s="5"/>
      <c r="U70" s="5"/>
    </row>
    <row r="71" spans="1:21" ht="16" x14ac:dyDescent="0.2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4"/>
      <c r="T71" s="5"/>
      <c r="U71" s="5"/>
    </row>
    <row r="72" spans="1:21" ht="16" x14ac:dyDescent="0.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4"/>
      <c r="T72" s="5"/>
      <c r="U72" s="5"/>
    </row>
    <row r="73" spans="1:21" ht="16" x14ac:dyDescent="0.2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4"/>
      <c r="T73" s="5"/>
      <c r="U73" s="5"/>
    </row>
    <row r="74" spans="1:21" ht="16" x14ac:dyDescent="0.2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4"/>
      <c r="T74" s="5"/>
      <c r="U74" s="5"/>
    </row>
    <row r="75" spans="1:21" ht="16" x14ac:dyDescent="0.2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4"/>
      <c r="T75" s="5"/>
      <c r="U75" s="5"/>
    </row>
    <row r="76" spans="1:21" ht="16" x14ac:dyDescent="0.2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4"/>
      <c r="T76" s="5"/>
      <c r="U76" s="5"/>
    </row>
    <row r="77" spans="1:21" ht="16" x14ac:dyDescent="0.2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4"/>
      <c r="T77" s="5"/>
      <c r="U77" s="5"/>
    </row>
    <row r="78" spans="1:21" ht="16" x14ac:dyDescent="0.2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4"/>
      <c r="T78" s="5"/>
      <c r="U78" s="5"/>
    </row>
    <row r="79" spans="1:21" ht="16" x14ac:dyDescent="0.2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4"/>
      <c r="T79" s="5"/>
      <c r="U79" s="5"/>
    </row>
    <row r="80" spans="1:21" ht="16" x14ac:dyDescent="0.2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4"/>
      <c r="T80" s="5"/>
      <c r="U80" s="5"/>
    </row>
    <row r="81" spans="1:21" ht="16" x14ac:dyDescent="0.2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4"/>
      <c r="T81" s="5"/>
      <c r="U81" s="5"/>
    </row>
    <row r="82" spans="1:21" ht="16" x14ac:dyDescent="0.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64"/>
      <c r="T82" s="5"/>
      <c r="U82" s="5"/>
    </row>
    <row r="83" spans="1:21" ht="16" x14ac:dyDescent="0.2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64"/>
      <c r="T83" s="5"/>
      <c r="U83" s="5"/>
    </row>
    <row r="84" spans="1:21" ht="16" x14ac:dyDescent="0.2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64"/>
      <c r="T84" s="5"/>
      <c r="U84" s="5"/>
    </row>
    <row r="85" spans="1:21" ht="16" x14ac:dyDescent="0.2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64"/>
      <c r="T85" s="5"/>
      <c r="U85" s="5"/>
    </row>
    <row r="86" spans="1:21" ht="16" x14ac:dyDescent="0.2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64"/>
      <c r="T86" s="5"/>
      <c r="U86" s="5"/>
    </row>
    <row r="87" spans="1:21" ht="16" x14ac:dyDescent="0.2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64"/>
      <c r="T87" s="5"/>
      <c r="U87" s="5"/>
    </row>
    <row r="88" spans="1:21" ht="16" x14ac:dyDescent="0.2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64"/>
      <c r="T88" s="5"/>
      <c r="U88" s="5"/>
    </row>
    <row r="89" spans="1:21" ht="16" x14ac:dyDescent="0.2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4"/>
      <c r="T89" s="5"/>
      <c r="U89" s="5"/>
    </row>
    <row r="90" spans="1:21" ht="16" x14ac:dyDescent="0.2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4"/>
      <c r="T90" s="5"/>
      <c r="U90" s="5"/>
    </row>
    <row r="91" spans="1:21" ht="16" x14ac:dyDescent="0.2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4"/>
      <c r="T91" s="5"/>
      <c r="U91" s="5"/>
    </row>
    <row r="92" spans="1:21" ht="16" x14ac:dyDescent="0.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4"/>
      <c r="T92" s="5"/>
      <c r="U92" s="5"/>
    </row>
    <row r="93" spans="1:21" ht="16" x14ac:dyDescent="0.2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4"/>
      <c r="T93" s="5"/>
      <c r="U93" s="5"/>
    </row>
    <row r="94" spans="1:21" ht="16" x14ac:dyDescent="0.2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4"/>
      <c r="T94" s="5"/>
      <c r="U94" s="5"/>
    </row>
    <row r="95" spans="1:21" ht="16" x14ac:dyDescent="0.2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64"/>
      <c r="T95" s="5"/>
      <c r="U95" s="5"/>
    </row>
    <row r="96" spans="1:21" ht="16" x14ac:dyDescent="0.2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64"/>
      <c r="T96" s="5"/>
      <c r="U96" s="5"/>
    </row>
    <row r="97" spans="1:21" ht="16" x14ac:dyDescent="0.2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64"/>
      <c r="T97" s="5"/>
      <c r="U97" s="5"/>
    </row>
    <row r="98" spans="1:21" ht="16" x14ac:dyDescent="0.2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64"/>
      <c r="T98" s="5"/>
      <c r="U98" s="5"/>
    </row>
    <row r="99" spans="1:21" ht="16" x14ac:dyDescent="0.2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64"/>
      <c r="T99" s="5"/>
      <c r="U99" s="5"/>
    </row>
    <row r="100" spans="1:21" ht="16" x14ac:dyDescent="0.2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64"/>
      <c r="T100" s="5"/>
      <c r="U100" s="5"/>
    </row>
    <row r="101" spans="1:21" ht="16" x14ac:dyDescent="0.2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64"/>
      <c r="T101" s="5"/>
      <c r="U101" s="5"/>
    </row>
    <row r="102" spans="1:21" ht="16" x14ac:dyDescent="0.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64"/>
      <c r="T102" s="5"/>
      <c r="U102" s="5"/>
    </row>
    <row r="103" spans="1:21" ht="16" x14ac:dyDescent="0.2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64"/>
      <c r="T103" s="5"/>
      <c r="U103" s="5"/>
    </row>
    <row r="104" spans="1:21" ht="16" x14ac:dyDescent="0.2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64"/>
      <c r="T104" s="5"/>
      <c r="U104" s="5"/>
    </row>
    <row r="105" spans="1:21" ht="16" x14ac:dyDescent="0.2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4"/>
      <c r="T105" s="5"/>
      <c r="U105" s="5"/>
    </row>
    <row r="106" spans="1:21" ht="16" x14ac:dyDescent="0.2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64"/>
      <c r="T106" s="5"/>
      <c r="U106" s="5"/>
    </row>
    <row r="107" spans="1:21" ht="16" x14ac:dyDescent="0.2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64"/>
      <c r="T107" s="5"/>
      <c r="U107" s="5"/>
    </row>
    <row r="108" spans="1:21" ht="16" x14ac:dyDescent="0.2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64"/>
      <c r="T108" s="5"/>
      <c r="U108" s="5"/>
    </row>
    <row r="109" spans="1:21" ht="16" x14ac:dyDescent="0.2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64"/>
      <c r="T109" s="5"/>
      <c r="U109" s="5"/>
    </row>
    <row r="110" spans="1:21" ht="16" x14ac:dyDescent="0.2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64"/>
      <c r="T110" s="5"/>
      <c r="U110" s="5"/>
    </row>
    <row r="111" spans="1:21" ht="16" x14ac:dyDescent="0.2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64"/>
      <c r="T111" s="5"/>
      <c r="U111" s="5"/>
    </row>
    <row r="112" spans="1:21" ht="16" x14ac:dyDescent="0.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64"/>
      <c r="T112" s="5"/>
      <c r="U112" s="5"/>
    </row>
    <row r="113" spans="1:21" ht="16" x14ac:dyDescent="0.2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64"/>
      <c r="T113" s="5"/>
      <c r="U113" s="5"/>
    </row>
    <row r="114" spans="1:21" ht="16" x14ac:dyDescent="0.2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64"/>
      <c r="T114" s="5"/>
      <c r="U114" s="5"/>
    </row>
    <row r="115" spans="1:21" ht="16" x14ac:dyDescent="0.2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64"/>
      <c r="T115" s="5"/>
      <c r="U115" s="5"/>
    </row>
    <row r="116" spans="1:21" ht="16" x14ac:dyDescent="0.2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64"/>
      <c r="T116" s="5"/>
      <c r="U116" s="5"/>
    </row>
    <row r="117" spans="1:21" ht="16" x14ac:dyDescent="0.2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64"/>
      <c r="T117" s="5"/>
      <c r="U117" s="5"/>
    </row>
    <row r="118" spans="1:21" ht="16" x14ac:dyDescent="0.2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64"/>
      <c r="T118" s="5"/>
      <c r="U118" s="5"/>
    </row>
    <row r="119" spans="1:21" ht="16" x14ac:dyDescent="0.2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64"/>
      <c r="T119" s="5"/>
      <c r="U119" s="5"/>
    </row>
    <row r="120" spans="1:21" ht="16" x14ac:dyDescent="0.2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64"/>
      <c r="T120" s="5"/>
      <c r="U120" s="5"/>
    </row>
    <row r="121" spans="1:21" ht="16" x14ac:dyDescent="0.2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64"/>
      <c r="T121" s="5"/>
      <c r="U121" s="5"/>
    </row>
    <row r="122" spans="1:21" ht="16" x14ac:dyDescent="0.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64"/>
      <c r="T122" s="5"/>
      <c r="U122" s="5"/>
    </row>
    <row r="123" spans="1:21" ht="16" x14ac:dyDescent="0.2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64"/>
      <c r="T123" s="5"/>
      <c r="U123" s="5"/>
    </row>
    <row r="124" spans="1:21" ht="16" x14ac:dyDescent="0.2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64"/>
      <c r="T124" s="5"/>
      <c r="U124" s="5"/>
    </row>
    <row r="125" spans="1:21" ht="16" x14ac:dyDescent="0.2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64"/>
      <c r="T125" s="5"/>
      <c r="U125" s="5"/>
    </row>
    <row r="126" spans="1:21" ht="16" x14ac:dyDescent="0.2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64"/>
      <c r="T126" s="5"/>
      <c r="U126" s="5"/>
    </row>
    <row r="127" spans="1:21" ht="16" x14ac:dyDescent="0.2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64"/>
      <c r="T127" s="5"/>
      <c r="U127" s="5"/>
    </row>
    <row r="128" spans="1:21" ht="16" x14ac:dyDescent="0.2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64"/>
      <c r="T128" s="5"/>
      <c r="U128" s="5"/>
    </row>
    <row r="129" spans="1:21" ht="16" x14ac:dyDescent="0.2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64"/>
      <c r="T129" s="5"/>
      <c r="U129" s="5"/>
    </row>
    <row r="130" spans="1:21" ht="16" x14ac:dyDescent="0.2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64"/>
      <c r="T130" s="5"/>
      <c r="U130" s="5"/>
    </row>
    <row r="131" spans="1:21" ht="16" x14ac:dyDescent="0.2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64"/>
      <c r="T131" s="5"/>
      <c r="U131" s="5"/>
    </row>
    <row r="132" spans="1:21" ht="16" x14ac:dyDescent="0.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64"/>
      <c r="T132" s="5"/>
      <c r="U132" s="5"/>
    </row>
    <row r="133" spans="1:21" ht="16" x14ac:dyDescent="0.2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64"/>
      <c r="T133" s="5"/>
      <c r="U133" s="5"/>
    </row>
    <row r="134" spans="1:21" ht="16" x14ac:dyDescent="0.2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64"/>
      <c r="T134" s="5"/>
      <c r="U134" s="5"/>
    </row>
    <row r="135" spans="1:21" ht="16" x14ac:dyDescent="0.2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64"/>
      <c r="T135" s="5"/>
      <c r="U135" s="5"/>
    </row>
    <row r="136" spans="1:21" ht="16" x14ac:dyDescent="0.2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64"/>
      <c r="T136" s="5"/>
      <c r="U136" s="5"/>
    </row>
    <row r="137" spans="1:21" ht="16" x14ac:dyDescent="0.2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64"/>
      <c r="T137" s="5"/>
      <c r="U137" s="5"/>
    </row>
    <row r="138" spans="1:21" ht="16" x14ac:dyDescent="0.2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4"/>
      <c r="T138" s="5"/>
      <c r="U138" s="5"/>
    </row>
    <row r="139" spans="1:21" ht="16" x14ac:dyDescent="0.2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64"/>
      <c r="T139" s="5"/>
      <c r="U139" s="5"/>
    </row>
    <row r="140" spans="1:21" ht="16" x14ac:dyDescent="0.2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64"/>
      <c r="T140" s="5"/>
      <c r="U140" s="5"/>
    </row>
    <row r="141" spans="1:21" ht="16" x14ac:dyDescent="0.2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64"/>
      <c r="T141" s="5"/>
      <c r="U141" s="5"/>
    </row>
    <row r="142" spans="1:21" ht="16" x14ac:dyDescent="0.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64"/>
      <c r="T142" s="5"/>
      <c r="U142" s="5"/>
    </row>
    <row r="143" spans="1:21" ht="16" x14ac:dyDescent="0.2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64"/>
      <c r="T143" s="5"/>
      <c r="U143" s="5"/>
    </row>
    <row r="144" spans="1:21" ht="16" x14ac:dyDescent="0.2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4"/>
      <c r="T144" s="5"/>
      <c r="U144" s="5"/>
    </row>
    <row r="145" spans="1:21" ht="16" x14ac:dyDescent="0.2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4"/>
      <c r="T145" s="5"/>
      <c r="U145" s="5"/>
    </row>
    <row r="146" spans="1:21" ht="16" x14ac:dyDescent="0.2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4"/>
      <c r="T146" s="5"/>
      <c r="U146" s="5"/>
    </row>
    <row r="147" spans="1:21" ht="16" x14ac:dyDescent="0.2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4"/>
      <c r="T147" s="5"/>
      <c r="U147" s="5"/>
    </row>
    <row r="148" spans="1:21" ht="16" x14ac:dyDescent="0.2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4"/>
      <c r="T148" s="5"/>
      <c r="U148" s="5"/>
    </row>
    <row r="149" spans="1:21" ht="16" x14ac:dyDescent="0.2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4"/>
      <c r="T149" s="5"/>
      <c r="U149" s="5"/>
    </row>
    <row r="150" spans="1:21" ht="16" x14ac:dyDescent="0.2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4"/>
      <c r="T150" s="5"/>
      <c r="U150" s="5"/>
    </row>
    <row r="151" spans="1:21" ht="16" x14ac:dyDescent="0.2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64"/>
      <c r="T151" s="5"/>
      <c r="U151" s="5"/>
    </row>
    <row r="152" spans="1:21" ht="16" x14ac:dyDescent="0.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64"/>
      <c r="T152" s="5"/>
      <c r="U152" s="5"/>
    </row>
    <row r="153" spans="1:21" ht="16" x14ac:dyDescent="0.2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64"/>
      <c r="T153" s="5"/>
      <c r="U153" s="5"/>
    </row>
    <row r="154" spans="1:21" ht="16" x14ac:dyDescent="0.2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64"/>
      <c r="T154" s="5"/>
      <c r="U154" s="5"/>
    </row>
    <row r="155" spans="1:21" ht="16" x14ac:dyDescent="0.2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64"/>
      <c r="T155" s="5"/>
      <c r="U155" s="5"/>
    </row>
    <row r="156" spans="1:21" ht="16" x14ac:dyDescent="0.2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64"/>
      <c r="T156" s="5"/>
      <c r="U156" s="5"/>
    </row>
    <row r="157" spans="1:21" ht="16" x14ac:dyDescent="0.2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64"/>
      <c r="T157" s="5"/>
      <c r="U157" s="5"/>
    </row>
    <row r="158" spans="1:21" ht="16" x14ac:dyDescent="0.2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64"/>
      <c r="T158" s="5"/>
      <c r="U158" s="5"/>
    </row>
    <row r="159" spans="1:21" ht="16" x14ac:dyDescent="0.2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64"/>
      <c r="T159" s="5"/>
      <c r="U159" s="5"/>
    </row>
    <row r="160" spans="1:21" ht="16" x14ac:dyDescent="0.2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64"/>
      <c r="T160" s="5"/>
      <c r="U160" s="5"/>
    </row>
    <row r="161" spans="1:21" ht="16" x14ac:dyDescent="0.2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64"/>
      <c r="T161" s="5"/>
      <c r="U161" s="5"/>
    </row>
    <row r="162" spans="1:21" ht="16" x14ac:dyDescent="0.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64"/>
      <c r="T162" s="5"/>
      <c r="U162" s="5"/>
    </row>
    <row r="163" spans="1:21" ht="16" x14ac:dyDescent="0.2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64"/>
      <c r="T163" s="5"/>
      <c r="U163" s="5"/>
    </row>
    <row r="164" spans="1:21" ht="16" x14ac:dyDescent="0.2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64"/>
      <c r="T164" s="5"/>
      <c r="U164" s="5"/>
    </row>
    <row r="165" spans="1:21" ht="16" x14ac:dyDescent="0.2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64"/>
      <c r="T165" s="5"/>
      <c r="U165" s="5"/>
    </row>
    <row r="166" spans="1:21" ht="16" x14ac:dyDescent="0.2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64"/>
      <c r="T166" s="5"/>
      <c r="U166" s="5"/>
    </row>
    <row r="167" spans="1:21" ht="16" x14ac:dyDescent="0.2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64"/>
      <c r="T167" s="5"/>
      <c r="U167" s="5"/>
    </row>
    <row r="168" spans="1:21" ht="16" x14ac:dyDescent="0.2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64"/>
      <c r="T168" s="5"/>
      <c r="U168" s="5"/>
    </row>
    <row r="169" spans="1:21" ht="16" x14ac:dyDescent="0.2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64"/>
      <c r="T169" s="5"/>
      <c r="U169" s="5"/>
    </row>
    <row r="170" spans="1:21" ht="16" x14ac:dyDescent="0.2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64"/>
      <c r="T170" s="5"/>
      <c r="U170" s="5"/>
    </row>
    <row r="171" spans="1:21" ht="16" x14ac:dyDescent="0.2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64"/>
      <c r="T171" s="5"/>
      <c r="U171" s="5"/>
    </row>
    <row r="172" spans="1:21" ht="16" x14ac:dyDescent="0.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64"/>
      <c r="T172" s="5"/>
      <c r="U172" s="5"/>
    </row>
    <row r="173" spans="1:21" ht="16" x14ac:dyDescent="0.2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64"/>
      <c r="T173" s="5"/>
      <c r="U173" s="5"/>
    </row>
    <row r="174" spans="1:21" ht="16" x14ac:dyDescent="0.2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64"/>
      <c r="T174" s="5"/>
      <c r="U174" s="5"/>
    </row>
    <row r="175" spans="1:21" ht="16" x14ac:dyDescent="0.2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64"/>
      <c r="T175" s="5"/>
      <c r="U175" s="5"/>
    </row>
    <row r="176" spans="1:21" ht="16" x14ac:dyDescent="0.2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64"/>
      <c r="T176" s="5"/>
      <c r="U176" s="5"/>
    </row>
    <row r="177" spans="1:21" ht="16" x14ac:dyDescent="0.2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64"/>
      <c r="T177" s="5"/>
      <c r="U177" s="5"/>
    </row>
    <row r="178" spans="1:21" ht="16" x14ac:dyDescent="0.2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64"/>
      <c r="T178" s="5"/>
      <c r="U178" s="5"/>
    </row>
    <row r="179" spans="1:21" ht="16" x14ac:dyDescent="0.2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64"/>
      <c r="T179" s="5"/>
      <c r="U179" s="5"/>
    </row>
    <row r="180" spans="1:21" ht="16" x14ac:dyDescent="0.2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64"/>
      <c r="T180" s="5"/>
      <c r="U180" s="5"/>
    </row>
    <row r="181" spans="1:21" ht="16" x14ac:dyDescent="0.2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64"/>
      <c r="T181" s="5"/>
      <c r="U181" s="5"/>
    </row>
    <row r="182" spans="1:21" ht="16" x14ac:dyDescent="0.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64"/>
      <c r="T182" s="5"/>
      <c r="U182" s="5"/>
    </row>
    <row r="183" spans="1:21" ht="16" x14ac:dyDescent="0.2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64"/>
      <c r="T183" s="5"/>
      <c r="U183" s="5"/>
    </row>
    <row r="184" spans="1:21" ht="16" x14ac:dyDescent="0.2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64"/>
      <c r="T184" s="5"/>
      <c r="U184" s="5"/>
    </row>
    <row r="185" spans="1:21" ht="16" x14ac:dyDescent="0.2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64"/>
      <c r="T185" s="5"/>
      <c r="U185" s="5"/>
    </row>
    <row r="186" spans="1:21" ht="16" x14ac:dyDescent="0.2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64"/>
      <c r="T186" s="5"/>
      <c r="U186" s="5"/>
    </row>
    <row r="187" spans="1:21" ht="16" x14ac:dyDescent="0.2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64"/>
      <c r="T187" s="5"/>
      <c r="U187" s="5"/>
    </row>
    <row r="188" spans="1:21" ht="16" x14ac:dyDescent="0.2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64"/>
      <c r="T188" s="5"/>
      <c r="U188" s="5"/>
    </row>
    <row r="189" spans="1:21" ht="16" x14ac:dyDescent="0.2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64"/>
      <c r="T189" s="5"/>
      <c r="U189" s="5"/>
    </row>
    <row r="190" spans="1:21" ht="16" x14ac:dyDescent="0.2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64"/>
      <c r="T190" s="5"/>
      <c r="U190" s="5"/>
    </row>
    <row r="191" spans="1:21" ht="16" x14ac:dyDescent="0.2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64"/>
      <c r="T191" s="5"/>
      <c r="U191" s="5"/>
    </row>
    <row r="192" spans="1:21" ht="16" x14ac:dyDescent="0.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64"/>
      <c r="T192" s="5"/>
      <c r="U192" s="5"/>
    </row>
    <row r="193" spans="1:21" ht="16" x14ac:dyDescent="0.2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64"/>
      <c r="T193" s="5"/>
      <c r="U193" s="5"/>
    </row>
    <row r="194" spans="1:21" ht="16" x14ac:dyDescent="0.2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64"/>
      <c r="T194" s="5"/>
      <c r="U194" s="5"/>
    </row>
    <row r="195" spans="1:21" ht="16" x14ac:dyDescent="0.2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64"/>
      <c r="T195" s="5"/>
      <c r="U195" s="5"/>
    </row>
    <row r="196" spans="1:21" ht="16" x14ac:dyDescent="0.2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64"/>
      <c r="T196" s="5"/>
      <c r="U196" s="5"/>
    </row>
    <row r="197" spans="1:21" ht="16" x14ac:dyDescent="0.2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64"/>
      <c r="T197" s="5"/>
      <c r="U197" s="5"/>
    </row>
    <row r="198" spans="1:21" ht="16" x14ac:dyDescent="0.2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64"/>
      <c r="T198" s="5"/>
      <c r="U198" s="5"/>
    </row>
    <row r="199" spans="1:21" ht="16" x14ac:dyDescent="0.2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64"/>
      <c r="T199" s="5"/>
      <c r="U199" s="5"/>
    </row>
    <row r="200" spans="1:21" ht="16" x14ac:dyDescent="0.2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64"/>
      <c r="T200" s="5"/>
      <c r="U200" s="5"/>
    </row>
    <row r="201" spans="1:21" ht="16" x14ac:dyDescent="0.2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64"/>
      <c r="T201" s="5"/>
      <c r="U201" s="5"/>
    </row>
    <row r="202" spans="1:21" ht="16" x14ac:dyDescent="0.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64"/>
      <c r="T202" s="5"/>
      <c r="U202" s="5"/>
    </row>
    <row r="203" spans="1:21" ht="16" x14ac:dyDescent="0.2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64"/>
      <c r="T203" s="5"/>
      <c r="U203" s="5"/>
    </row>
    <row r="204" spans="1:21" ht="16" x14ac:dyDescent="0.2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64"/>
      <c r="T204" s="5"/>
      <c r="U204" s="5"/>
    </row>
    <row r="205" spans="1:21" ht="16" x14ac:dyDescent="0.2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64"/>
      <c r="T205" s="5"/>
      <c r="U205" s="5"/>
    </row>
    <row r="206" spans="1:21" ht="16" x14ac:dyDescent="0.2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64"/>
      <c r="T206" s="5"/>
      <c r="U206" s="5"/>
    </row>
    <row r="207" spans="1:21" ht="16" x14ac:dyDescent="0.2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64"/>
      <c r="T207" s="5"/>
      <c r="U207" s="5"/>
    </row>
    <row r="208" spans="1:21" ht="16" x14ac:dyDescent="0.2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64"/>
      <c r="T208" s="5"/>
      <c r="U208" s="5"/>
    </row>
    <row r="209" spans="1:21" ht="16" x14ac:dyDescent="0.2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64"/>
      <c r="T209" s="5"/>
      <c r="U209" s="5"/>
    </row>
    <row r="210" spans="1:21" ht="16" x14ac:dyDescent="0.2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64"/>
      <c r="T210" s="5"/>
      <c r="U210" s="5"/>
    </row>
    <row r="211" spans="1:21" ht="16" x14ac:dyDescent="0.2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64"/>
      <c r="T211" s="5"/>
      <c r="U211" s="5"/>
    </row>
    <row r="212" spans="1:21" ht="16" x14ac:dyDescent="0.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64"/>
      <c r="T212" s="5"/>
      <c r="U212" s="5"/>
    </row>
    <row r="213" spans="1:21" ht="16" x14ac:dyDescent="0.2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64"/>
      <c r="T213" s="5"/>
      <c r="U213" s="5"/>
    </row>
    <row r="214" spans="1:21" ht="16" x14ac:dyDescent="0.2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64"/>
      <c r="T214" s="5"/>
      <c r="U214" s="5"/>
    </row>
    <row r="215" spans="1:21" ht="16" x14ac:dyDescent="0.2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64"/>
      <c r="T215" s="5"/>
      <c r="U215" s="5"/>
    </row>
    <row r="216" spans="1:21" ht="16" x14ac:dyDescent="0.2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64"/>
      <c r="T216" s="5"/>
      <c r="U216" s="5"/>
    </row>
    <row r="217" spans="1:21" ht="16" x14ac:dyDescent="0.2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64"/>
      <c r="T217" s="5"/>
      <c r="U217" s="5"/>
    </row>
    <row r="218" spans="1:21" ht="16" x14ac:dyDescent="0.2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64"/>
      <c r="T218" s="5"/>
      <c r="U218" s="5"/>
    </row>
    <row r="219" spans="1:21" ht="16" x14ac:dyDescent="0.2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64"/>
      <c r="T219" s="5"/>
      <c r="U219" s="5"/>
    </row>
    <row r="220" spans="1:21" ht="16" x14ac:dyDescent="0.2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64"/>
      <c r="T220" s="5"/>
      <c r="U220" s="5"/>
    </row>
    <row r="221" spans="1:21" ht="16" x14ac:dyDescent="0.2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64"/>
      <c r="T221" s="5"/>
      <c r="U221" s="5"/>
    </row>
    <row r="222" spans="1:21" ht="16" x14ac:dyDescent="0.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64"/>
      <c r="T222" s="5"/>
      <c r="U222" s="5"/>
    </row>
    <row r="223" spans="1:21" ht="16" x14ac:dyDescent="0.2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64"/>
      <c r="T223" s="5"/>
      <c r="U223" s="5"/>
    </row>
    <row r="224" spans="1:21" ht="16" x14ac:dyDescent="0.2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64"/>
      <c r="T224" s="5"/>
      <c r="U224" s="5"/>
    </row>
    <row r="225" spans="1:21" ht="16" x14ac:dyDescent="0.2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64"/>
      <c r="T225" s="5"/>
      <c r="U225" s="5"/>
    </row>
    <row r="226" spans="1:21" ht="16" x14ac:dyDescent="0.2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64"/>
      <c r="T226" s="5"/>
      <c r="U226" s="5"/>
    </row>
    <row r="227" spans="1:21" ht="16" x14ac:dyDescent="0.2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64"/>
      <c r="T227" s="5"/>
      <c r="U227" s="5"/>
    </row>
    <row r="228" spans="1:21" ht="16" x14ac:dyDescent="0.2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64"/>
      <c r="T228" s="5"/>
      <c r="U228" s="5"/>
    </row>
    <row r="229" spans="1:21" ht="16" x14ac:dyDescent="0.2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64"/>
      <c r="T229" s="5"/>
      <c r="U229" s="5"/>
    </row>
    <row r="230" spans="1:21" ht="16" x14ac:dyDescent="0.2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64"/>
      <c r="T230" s="5"/>
      <c r="U230" s="5"/>
    </row>
    <row r="231" spans="1:21" ht="16" x14ac:dyDescent="0.2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64"/>
      <c r="T231" s="5"/>
      <c r="U231" s="5"/>
    </row>
    <row r="232" spans="1:21" ht="16" x14ac:dyDescent="0.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64"/>
      <c r="T232" s="5"/>
      <c r="U232" s="5"/>
    </row>
    <row r="233" spans="1:21" ht="16" x14ac:dyDescent="0.2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64"/>
      <c r="T233" s="5"/>
      <c r="U233" s="5"/>
    </row>
    <row r="234" spans="1:21" ht="16" x14ac:dyDescent="0.2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64"/>
      <c r="T234" s="5"/>
      <c r="U234" s="5"/>
    </row>
    <row r="235" spans="1:21" ht="16" x14ac:dyDescent="0.2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64"/>
      <c r="T235" s="5"/>
      <c r="U235" s="5"/>
    </row>
    <row r="236" spans="1:21" ht="16" x14ac:dyDescent="0.2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64"/>
      <c r="T236" s="5"/>
      <c r="U236" s="5"/>
    </row>
    <row r="237" spans="1:21" ht="16" x14ac:dyDescent="0.2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64"/>
      <c r="T237" s="5"/>
      <c r="U237" s="5"/>
    </row>
    <row r="238" spans="1:21" ht="16" x14ac:dyDescent="0.2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64"/>
      <c r="T238" s="5"/>
      <c r="U238" s="5"/>
    </row>
    <row r="239" spans="1:21" ht="16" x14ac:dyDescent="0.2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64"/>
      <c r="T239" s="5"/>
      <c r="U239" s="5"/>
    </row>
    <row r="240" spans="1:21" ht="16" x14ac:dyDescent="0.2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64"/>
      <c r="T240" s="5"/>
      <c r="U240" s="5"/>
    </row>
    <row r="241" spans="1:21" ht="16" x14ac:dyDescent="0.2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64"/>
      <c r="T241" s="5"/>
      <c r="U241" s="5"/>
    </row>
    <row r="242" spans="1:21" ht="16" x14ac:dyDescent="0.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64"/>
      <c r="T242" s="5"/>
      <c r="U242" s="5"/>
    </row>
    <row r="243" spans="1:21" ht="16" x14ac:dyDescent="0.2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64"/>
      <c r="T243" s="5"/>
      <c r="U243" s="5"/>
    </row>
    <row r="244" spans="1:21" ht="16" x14ac:dyDescent="0.2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64"/>
      <c r="T244" s="5"/>
      <c r="U244" s="5"/>
    </row>
    <row r="245" spans="1:21" ht="16" x14ac:dyDescent="0.2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64"/>
      <c r="T245" s="5"/>
      <c r="U245" s="5"/>
    </row>
    <row r="246" spans="1:21" ht="16" x14ac:dyDescent="0.2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64"/>
      <c r="T246" s="5"/>
      <c r="U246" s="5"/>
    </row>
    <row r="247" spans="1:21" ht="16" x14ac:dyDescent="0.2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64"/>
      <c r="T247" s="5"/>
      <c r="U247" s="5"/>
    </row>
    <row r="248" spans="1:21" ht="16" x14ac:dyDescent="0.2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64"/>
      <c r="T248" s="5"/>
      <c r="U248" s="5"/>
    </row>
    <row r="249" spans="1:21" ht="16" x14ac:dyDescent="0.2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64"/>
      <c r="T249" s="5"/>
      <c r="U249" s="5"/>
    </row>
    <row r="250" spans="1:21" ht="16" x14ac:dyDescent="0.2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64"/>
      <c r="T250" s="5"/>
      <c r="U250" s="5"/>
    </row>
    <row r="251" spans="1:21" ht="16" x14ac:dyDescent="0.2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64"/>
      <c r="T251" s="5"/>
      <c r="U251" s="5"/>
    </row>
    <row r="252" spans="1:21" ht="16" x14ac:dyDescent="0.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64"/>
      <c r="T252" s="5"/>
      <c r="U252" s="5"/>
    </row>
    <row r="253" spans="1:21" ht="16" x14ac:dyDescent="0.2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64"/>
      <c r="T253" s="5"/>
      <c r="U253" s="5"/>
    </row>
    <row r="254" spans="1:21" ht="16" x14ac:dyDescent="0.2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64"/>
      <c r="T254" s="5"/>
      <c r="U254" s="5"/>
    </row>
    <row r="255" spans="1:21" ht="16" x14ac:dyDescent="0.2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64"/>
      <c r="T255" s="5"/>
      <c r="U255" s="5"/>
    </row>
    <row r="256" spans="1:21" ht="16" x14ac:dyDescent="0.2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64"/>
      <c r="T256" s="5"/>
      <c r="U256" s="5"/>
    </row>
    <row r="257" spans="1:21" ht="16" x14ac:dyDescent="0.2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64"/>
      <c r="T257" s="5"/>
      <c r="U257" s="5"/>
    </row>
    <row r="258" spans="1:21" ht="16" x14ac:dyDescent="0.2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64"/>
      <c r="T258" s="5"/>
      <c r="U258" s="5"/>
    </row>
    <row r="259" spans="1:21" ht="16" x14ac:dyDescent="0.2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64"/>
      <c r="T259" s="5"/>
      <c r="U259" s="5"/>
    </row>
    <row r="260" spans="1:21" ht="16" x14ac:dyDescent="0.2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64"/>
      <c r="T260" s="5"/>
      <c r="U260" s="5"/>
    </row>
    <row r="261" spans="1:21" ht="16" x14ac:dyDescent="0.2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64"/>
      <c r="T261" s="5"/>
      <c r="U261" s="5"/>
    </row>
    <row r="262" spans="1:21" ht="16" x14ac:dyDescent="0.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64"/>
      <c r="T262" s="5"/>
      <c r="U262" s="5"/>
    </row>
    <row r="263" spans="1:21" ht="16" x14ac:dyDescent="0.2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64"/>
      <c r="T263" s="5"/>
      <c r="U263" s="5"/>
    </row>
    <row r="264" spans="1:21" ht="16" x14ac:dyDescent="0.2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64"/>
      <c r="T264" s="5"/>
      <c r="U264" s="5"/>
    </row>
    <row r="265" spans="1:21" ht="16" x14ac:dyDescent="0.2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64"/>
      <c r="T265" s="5"/>
      <c r="U265" s="5"/>
    </row>
    <row r="266" spans="1:21" ht="16" x14ac:dyDescent="0.2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64"/>
      <c r="T266" s="5"/>
      <c r="U266" s="5"/>
    </row>
    <row r="267" spans="1:21" ht="16" x14ac:dyDescent="0.2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64"/>
      <c r="T267" s="5"/>
      <c r="U267" s="5"/>
    </row>
    <row r="268" spans="1:21" ht="16" x14ac:dyDescent="0.2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64"/>
      <c r="T268" s="5"/>
      <c r="U268" s="5"/>
    </row>
    <row r="269" spans="1:21" ht="16" x14ac:dyDescent="0.2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64"/>
      <c r="T269" s="5"/>
      <c r="U269" s="5"/>
    </row>
    <row r="270" spans="1:21" ht="16" x14ac:dyDescent="0.2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64"/>
      <c r="T270" s="5"/>
      <c r="U270" s="5"/>
    </row>
    <row r="271" spans="1:21" ht="16" x14ac:dyDescent="0.2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64"/>
      <c r="T271" s="5"/>
      <c r="U271" s="5"/>
    </row>
    <row r="272" spans="1:21" ht="16" x14ac:dyDescent="0.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64"/>
      <c r="T272" s="5"/>
      <c r="U272" s="5"/>
    </row>
    <row r="273" spans="1:21" ht="16" x14ac:dyDescent="0.2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64"/>
      <c r="T273" s="5"/>
      <c r="U273" s="5"/>
    </row>
    <row r="274" spans="1:21" ht="16" x14ac:dyDescent="0.2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64"/>
      <c r="T274" s="5"/>
      <c r="U274" s="5"/>
    </row>
    <row r="275" spans="1:21" ht="16" x14ac:dyDescent="0.2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64"/>
      <c r="T275" s="5"/>
      <c r="U275" s="5"/>
    </row>
    <row r="276" spans="1:21" ht="16" x14ac:dyDescent="0.2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64"/>
      <c r="T276" s="5"/>
      <c r="U276" s="5"/>
    </row>
    <row r="277" spans="1:21" ht="16" x14ac:dyDescent="0.2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64"/>
      <c r="T277" s="5"/>
      <c r="U277" s="5"/>
    </row>
    <row r="278" spans="1:21" ht="16" x14ac:dyDescent="0.2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64"/>
      <c r="T278" s="5"/>
      <c r="U278" s="5"/>
    </row>
    <row r="279" spans="1:21" ht="16" x14ac:dyDescent="0.2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64"/>
      <c r="T279" s="5"/>
      <c r="U279" s="5"/>
    </row>
    <row r="280" spans="1:21" ht="16" x14ac:dyDescent="0.2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64"/>
      <c r="T280" s="5"/>
      <c r="U280" s="5"/>
    </row>
    <row r="281" spans="1:21" ht="16" x14ac:dyDescent="0.2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64"/>
      <c r="T281" s="5"/>
      <c r="U281" s="5"/>
    </row>
    <row r="282" spans="1:21" ht="16" x14ac:dyDescent="0.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64"/>
      <c r="T282" s="5"/>
      <c r="U282" s="5"/>
    </row>
    <row r="283" spans="1:21" ht="16" x14ac:dyDescent="0.2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64"/>
      <c r="T283" s="5"/>
      <c r="U283" s="5"/>
    </row>
    <row r="284" spans="1:21" ht="16" x14ac:dyDescent="0.2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64"/>
      <c r="T284" s="5"/>
      <c r="U284" s="5"/>
    </row>
    <row r="285" spans="1:21" ht="16" x14ac:dyDescent="0.2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64"/>
      <c r="T285" s="5"/>
      <c r="U285" s="5"/>
    </row>
    <row r="286" spans="1:21" ht="16" x14ac:dyDescent="0.2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64"/>
      <c r="T286" s="5"/>
      <c r="U286" s="5"/>
    </row>
    <row r="287" spans="1:21" ht="16" x14ac:dyDescent="0.2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64"/>
      <c r="T287" s="5"/>
      <c r="U287" s="5"/>
    </row>
    <row r="288" spans="1:21" ht="16" x14ac:dyDescent="0.2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64"/>
      <c r="T288" s="5"/>
      <c r="U288" s="5"/>
    </row>
    <row r="289" spans="1:21" ht="16" x14ac:dyDescent="0.2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64"/>
      <c r="T289" s="5"/>
      <c r="U289" s="5"/>
    </row>
    <row r="290" spans="1:21" ht="16" x14ac:dyDescent="0.2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64"/>
      <c r="T290" s="5"/>
      <c r="U290" s="5"/>
    </row>
    <row r="291" spans="1:21" ht="16" x14ac:dyDescent="0.2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64"/>
      <c r="T291" s="5"/>
      <c r="U291" s="5"/>
    </row>
    <row r="292" spans="1:21" ht="16" x14ac:dyDescent="0.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64"/>
      <c r="T292" s="5"/>
      <c r="U292" s="5"/>
    </row>
    <row r="293" spans="1:21" ht="16" x14ac:dyDescent="0.2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64"/>
      <c r="T293" s="5"/>
      <c r="U293" s="5"/>
    </row>
    <row r="294" spans="1:21" ht="16" x14ac:dyDescent="0.2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64"/>
      <c r="T294" s="5"/>
      <c r="U294" s="5"/>
    </row>
    <row r="295" spans="1:21" ht="16" x14ac:dyDescent="0.2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64"/>
      <c r="T295" s="5"/>
      <c r="U295" s="5"/>
    </row>
    <row r="296" spans="1:21" ht="16" x14ac:dyDescent="0.2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64"/>
      <c r="T296" s="5"/>
      <c r="U296" s="5"/>
    </row>
    <row r="297" spans="1:21" ht="16" x14ac:dyDescent="0.2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64"/>
      <c r="T297" s="5"/>
      <c r="U297" s="5"/>
    </row>
    <row r="298" spans="1:21" ht="16" x14ac:dyDescent="0.2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64"/>
      <c r="T298" s="5"/>
      <c r="U298" s="5"/>
    </row>
    <row r="299" spans="1:21" ht="16" x14ac:dyDescent="0.2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64"/>
      <c r="T299" s="5"/>
      <c r="U299" s="5"/>
    </row>
    <row r="300" spans="1:21" ht="16" x14ac:dyDescent="0.2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64"/>
      <c r="T300" s="5"/>
      <c r="U300" s="5"/>
    </row>
    <row r="301" spans="1:21" ht="16" x14ac:dyDescent="0.2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64"/>
      <c r="T301" s="5"/>
      <c r="U301" s="5"/>
    </row>
    <row r="302" spans="1:21" ht="16" x14ac:dyDescent="0.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64"/>
      <c r="T302" s="5"/>
      <c r="U302" s="5"/>
    </row>
    <row r="303" spans="1:21" ht="16" x14ac:dyDescent="0.2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64"/>
      <c r="T303" s="5"/>
      <c r="U303" s="5"/>
    </row>
    <row r="304" spans="1:21" ht="16" x14ac:dyDescent="0.2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64"/>
      <c r="T304" s="5"/>
      <c r="U304" s="5"/>
    </row>
    <row r="305" spans="1:21" ht="16" x14ac:dyDescent="0.2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64"/>
      <c r="T305" s="5"/>
      <c r="U305" s="5"/>
    </row>
    <row r="306" spans="1:21" ht="16" x14ac:dyDescent="0.2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64"/>
      <c r="T306" s="5"/>
      <c r="U306" s="5"/>
    </row>
    <row r="307" spans="1:21" ht="16" x14ac:dyDescent="0.2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64"/>
      <c r="T307" s="5"/>
      <c r="U307" s="5"/>
    </row>
    <row r="308" spans="1:21" ht="16" x14ac:dyDescent="0.2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64"/>
      <c r="T308" s="5"/>
      <c r="U308" s="5"/>
    </row>
    <row r="309" spans="1:21" ht="16" x14ac:dyDescent="0.2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64"/>
      <c r="T309" s="5"/>
      <c r="U309" s="5"/>
    </row>
    <row r="310" spans="1:21" ht="16" x14ac:dyDescent="0.2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64"/>
      <c r="T310" s="5"/>
      <c r="U310" s="5"/>
    </row>
    <row r="311" spans="1:21" ht="16" x14ac:dyDescent="0.2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64"/>
      <c r="T311" s="5"/>
      <c r="U311" s="5"/>
    </row>
    <row r="312" spans="1:21" ht="16" x14ac:dyDescent="0.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64"/>
      <c r="T312" s="5"/>
      <c r="U312" s="5"/>
    </row>
    <row r="313" spans="1:21" ht="16" x14ac:dyDescent="0.2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64"/>
      <c r="T313" s="5"/>
      <c r="U313" s="5"/>
    </row>
    <row r="314" spans="1:21" ht="16" x14ac:dyDescent="0.2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64"/>
      <c r="T314" s="5"/>
      <c r="U314" s="5"/>
    </row>
    <row r="315" spans="1:21" ht="16" x14ac:dyDescent="0.2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64"/>
      <c r="T315" s="5"/>
      <c r="U315" s="5"/>
    </row>
    <row r="316" spans="1:21" ht="16" x14ac:dyDescent="0.2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64"/>
      <c r="T316" s="5"/>
      <c r="U316" s="5"/>
    </row>
    <row r="317" spans="1:21" ht="16" x14ac:dyDescent="0.2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64"/>
      <c r="T317" s="5"/>
      <c r="U317" s="5"/>
    </row>
    <row r="318" spans="1:21" ht="16" x14ac:dyDescent="0.2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64"/>
      <c r="T318" s="5"/>
      <c r="U318" s="5"/>
    </row>
    <row r="319" spans="1:21" ht="16" x14ac:dyDescent="0.2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64"/>
      <c r="T319" s="5"/>
      <c r="U319" s="5"/>
    </row>
    <row r="320" spans="1:21" ht="16" x14ac:dyDescent="0.2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64"/>
      <c r="T320" s="5"/>
      <c r="U320" s="5"/>
    </row>
    <row r="321" spans="1:21" ht="16" x14ac:dyDescent="0.2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64"/>
      <c r="T321" s="5"/>
      <c r="U321" s="5"/>
    </row>
    <row r="322" spans="1:21" ht="16" x14ac:dyDescent="0.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64"/>
      <c r="T322" s="5"/>
      <c r="U322" s="5"/>
    </row>
    <row r="323" spans="1:21" ht="16" x14ac:dyDescent="0.2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64"/>
      <c r="T323" s="5"/>
      <c r="U323" s="5"/>
    </row>
    <row r="324" spans="1:21" ht="16" x14ac:dyDescent="0.2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64"/>
      <c r="T324" s="5"/>
      <c r="U324" s="5"/>
    </row>
    <row r="325" spans="1:21" ht="16" x14ac:dyDescent="0.2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64"/>
      <c r="T325" s="5"/>
      <c r="U325" s="5"/>
    </row>
    <row r="326" spans="1:21" ht="16" x14ac:dyDescent="0.2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64"/>
      <c r="T326" s="5"/>
      <c r="U326" s="5"/>
    </row>
    <row r="327" spans="1:21" ht="16" x14ac:dyDescent="0.2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64"/>
      <c r="T327" s="5"/>
      <c r="U327" s="5"/>
    </row>
    <row r="328" spans="1:21" ht="16" x14ac:dyDescent="0.2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64"/>
      <c r="T328" s="5"/>
      <c r="U328" s="5"/>
    </row>
    <row r="329" spans="1:21" ht="16" x14ac:dyDescent="0.2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64"/>
      <c r="T329" s="5"/>
      <c r="U329" s="5"/>
    </row>
    <row r="330" spans="1:21" ht="16" x14ac:dyDescent="0.2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64"/>
      <c r="T330" s="5"/>
      <c r="U330" s="5"/>
    </row>
    <row r="331" spans="1:21" ht="16" x14ac:dyDescent="0.2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64"/>
      <c r="T331" s="5"/>
      <c r="U331" s="5"/>
    </row>
    <row r="332" spans="1:21" ht="16" x14ac:dyDescent="0.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64"/>
      <c r="T332" s="5"/>
      <c r="U332" s="5"/>
    </row>
    <row r="333" spans="1:21" ht="16" x14ac:dyDescent="0.2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64"/>
      <c r="T333" s="5"/>
      <c r="U333" s="5"/>
    </row>
    <row r="334" spans="1:21" ht="16" x14ac:dyDescent="0.2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64"/>
      <c r="T334" s="5"/>
      <c r="U334" s="5"/>
    </row>
    <row r="335" spans="1:21" ht="16" x14ac:dyDescent="0.2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64"/>
      <c r="T335" s="5"/>
      <c r="U335" s="5"/>
    </row>
    <row r="336" spans="1:21" ht="16" x14ac:dyDescent="0.2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64"/>
      <c r="T336" s="5"/>
      <c r="U336" s="5"/>
    </row>
    <row r="337" spans="1:21" ht="16" x14ac:dyDescent="0.2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64"/>
      <c r="T337" s="5"/>
      <c r="U337" s="5"/>
    </row>
    <row r="338" spans="1:21" ht="16" x14ac:dyDescent="0.2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64"/>
      <c r="T338" s="5"/>
      <c r="U338" s="5"/>
    </row>
    <row r="339" spans="1:21" ht="16" x14ac:dyDescent="0.2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64"/>
      <c r="T339" s="5"/>
      <c r="U339" s="5"/>
    </row>
    <row r="340" spans="1:21" ht="16" x14ac:dyDescent="0.2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64"/>
      <c r="T340" s="5"/>
      <c r="U340" s="5"/>
    </row>
    <row r="341" spans="1:21" ht="16" x14ac:dyDescent="0.2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64"/>
      <c r="T341" s="5"/>
      <c r="U341" s="5"/>
    </row>
    <row r="342" spans="1:21" ht="16" x14ac:dyDescent="0.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64"/>
      <c r="T342" s="5"/>
      <c r="U342" s="5"/>
    </row>
    <row r="343" spans="1:21" ht="16" x14ac:dyDescent="0.2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64"/>
      <c r="T343" s="5"/>
      <c r="U343" s="5"/>
    </row>
    <row r="344" spans="1:21" ht="16" x14ac:dyDescent="0.2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64"/>
      <c r="T344" s="5"/>
      <c r="U344" s="5"/>
    </row>
    <row r="345" spans="1:21" ht="16" x14ac:dyDescent="0.2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64"/>
      <c r="T345" s="5"/>
      <c r="U345" s="5"/>
    </row>
    <row r="346" spans="1:21" ht="16" x14ac:dyDescent="0.2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64"/>
      <c r="T346" s="5"/>
      <c r="U346" s="5"/>
    </row>
    <row r="347" spans="1:21" ht="16" x14ac:dyDescent="0.2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64"/>
      <c r="T347" s="5"/>
      <c r="U347" s="5"/>
    </row>
    <row r="348" spans="1:21" ht="16" x14ac:dyDescent="0.2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64"/>
      <c r="T348" s="5"/>
      <c r="U348" s="5"/>
    </row>
    <row r="349" spans="1:21" ht="16" x14ac:dyDescent="0.2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64"/>
      <c r="T349" s="5"/>
      <c r="U349" s="5"/>
    </row>
    <row r="350" spans="1:21" ht="16" x14ac:dyDescent="0.2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64"/>
      <c r="T350" s="5"/>
      <c r="U350" s="5"/>
    </row>
    <row r="351" spans="1:21" ht="16" x14ac:dyDescent="0.2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64"/>
      <c r="T351" s="5"/>
      <c r="U351" s="5"/>
    </row>
    <row r="352" spans="1:21" ht="16" x14ac:dyDescent="0.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64"/>
      <c r="T352" s="5"/>
      <c r="U352" s="5"/>
    </row>
    <row r="353" spans="1:21" ht="16" x14ac:dyDescent="0.2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64"/>
      <c r="T353" s="5"/>
      <c r="U353" s="5"/>
    </row>
    <row r="354" spans="1:21" ht="16" x14ac:dyDescent="0.2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64"/>
      <c r="T354" s="5"/>
      <c r="U354" s="5"/>
    </row>
    <row r="355" spans="1:21" ht="16" x14ac:dyDescent="0.2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64"/>
      <c r="T355" s="5"/>
      <c r="U355" s="5"/>
    </row>
    <row r="356" spans="1:21" ht="16" x14ac:dyDescent="0.2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64"/>
      <c r="T356" s="5"/>
      <c r="U356" s="5"/>
    </row>
    <row r="357" spans="1:21" ht="16" x14ac:dyDescent="0.2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64"/>
      <c r="T357" s="5"/>
      <c r="U357" s="5"/>
    </row>
    <row r="358" spans="1:21" ht="16" x14ac:dyDescent="0.2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64"/>
      <c r="T358" s="5"/>
      <c r="U358" s="5"/>
    </row>
    <row r="359" spans="1:21" ht="16" x14ac:dyDescent="0.2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64"/>
      <c r="T359" s="5"/>
      <c r="U359" s="5"/>
    </row>
    <row r="360" spans="1:21" ht="16" x14ac:dyDescent="0.2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64"/>
      <c r="T360" s="5"/>
      <c r="U360" s="5"/>
    </row>
    <row r="361" spans="1:21" ht="16" x14ac:dyDescent="0.2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64"/>
      <c r="T361" s="5"/>
      <c r="U361" s="5"/>
    </row>
    <row r="362" spans="1:21" ht="16" x14ac:dyDescent="0.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64"/>
      <c r="T362" s="5"/>
      <c r="U362" s="5"/>
    </row>
    <row r="363" spans="1:21" ht="16" x14ac:dyDescent="0.2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64"/>
      <c r="T363" s="5"/>
      <c r="U363" s="5"/>
    </row>
    <row r="364" spans="1:21" ht="16" x14ac:dyDescent="0.2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64"/>
      <c r="T364" s="5"/>
      <c r="U364" s="5"/>
    </row>
    <row r="365" spans="1:21" ht="16" x14ac:dyDescent="0.2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64"/>
      <c r="T365" s="5"/>
      <c r="U365" s="5"/>
    </row>
    <row r="366" spans="1:21" ht="16" x14ac:dyDescent="0.2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64"/>
      <c r="T366" s="5"/>
      <c r="U366" s="5"/>
    </row>
    <row r="367" spans="1:21" ht="16" x14ac:dyDescent="0.2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64"/>
      <c r="T367" s="5"/>
      <c r="U367" s="5"/>
    </row>
    <row r="368" spans="1:21" ht="16" x14ac:dyDescent="0.2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64"/>
      <c r="T368" s="5"/>
      <c r="U368" s="5"/>
    </row>
    <row r="369" spans="1:21" ht="16" x14ac:dyDescent="0.2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64"/>
      <c r="T369" s="5"/>
      <c r="U369" s="5"/>
    </row>
    <row r="370" spans="1:21" ht="16" x14ac:dyDescent="0.2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64"/>
      <c r="T370" s="5"/>
      <c r="U370" s="5"/>
    </row>
    <row r="371" spans="1:21" ht="16" x14ac:dyDescent="0.2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64"/>
      <c r="T371" s="5"/>
      <c r="U371" s="5"/>
    </row>
    <row r="372" spans="1:21" ht="16" x14ac:dyDescent="0.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64"/>
      <c r="T372" s="5"/>
      <c r="U372" s="5"/>
    </row>
    <row r="373" spans="1:21" ht="16" x14ac:dyDescent="0.2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64"/>
      <c r="T373" s="5"/>
      <c r="U373" s="5"/>
    </row>
    <row r="374" spans="1:21" ht="16" x14ac:dyDescent="0.2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64"/>
      <c r="T374" s="5"/>
      <c r="U374" s="5"/>
    </row>
    <row r="375" spans="1:21" ht="16" x14ac:dyDescent="0.2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64"/>
      <c r="T375" s="5"/>
      <c r="U375" s="5"/>
    </row>
    <row r="376" spans="1:21" ht="16" x14ac:dyDescent="0.2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64"/>
      <c r="T376" s="5"/>
      <c r="U376" s="5"/>
    </row>
    <row r="377" spans="1:21" ht="16" x14ac:dyDescent="0.2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64"/>
      <c r="T377" s="5"/>
      <c r="U377" s="5"/>
    </row>
    <row r="378" spans="1:21" ht="16" x14ac:dyDescent="0.2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64"/>
      <c r="T378" s="5"/>
      <c r="U378" s="5"/>
    </row>
    <row r="379" spans="1:21" ht="16" x14ac:dyDescent="0.2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64"/>
      <c r="T379" s="5"/>
      <c r="U379" s="5"/>
    </row>
    <row r="380" spans="1:21" ht="16" x14ac:dyDescent="0.2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64"/>
      <c r="T380" s="5"/>
      <c r="U380" s="5"/>
    </row>
    <row r="381" spans="1:21" ht="16" x14ac:dyDescent="0.2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64"/>
      <c r="T381" s="5"/>
      <c r="U381" s="5"/>
    </row>
    <row r="382" spans="1:21" ht="16" x14ac:dyDescent="0.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64"/>
      <c r="T382" s="5"/>
      <c r="U382" s="5"/>
    </row>
    <row r="383" spans="1:21" ht="16" x14ac:dyDescent="0.2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64"/>
      <c r="T383" s="5"/>
      <c r="U383" s="5"/>
    </row>
    <row r="384" spans="1:21" ht="16" x14ac:dyDescent="0.2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64"/>
      <c r="T384" s="5"/>
      <c r="U384" s="5"/>
    </row>
    <row r="385" spans="1:21" ht="16" x14ac:dyDescent="0.2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64"/>
      <c r="T385" s="5"/>
      <c r="U385" s="5"/>
    </row>
    <row r="386" spans="1:21" ht="16" x14ac:dyDescent="0.2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64"/>
      <c r="T386" s="5"/>
      <c r="U386" s="5"/>
    </row>
    <row r="387" spans="1:21" ht="16" x14ac:dyDescent="0.2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64"/>
      <c r="T387" s="5"/>
      <c r="U387" s="5"/>
    </row>
    <row r="388" spans="1:21" ht="16" x14ac:dyDescent="0.2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64"/>
      <c r="T388" s="5"/>
      <c r="U388" s="5"/>
    </row>
    <row r="389" spans="1:21" ht="16" x14ac:dyDescent="0.2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64"/>
      <c r="T389" s="5"/>
      <c r="U389" s="5"/>
    </row>
    <row r="390" spans="1:21" ht="16" x14ac:dyDescent="0.2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64"/>
      <c r="T390" s="5"/>
      <c r="U390" s="5"/>
    </row>
    <row r="391" spans="1:21" ht="16" x14ac:dyDescent="0.2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64"/>
      <c r="T391" s="5"/>
      <c r="U391" s="5"/>
    </row>
    <row r="392" spans="1:21" ht="16" x14ac:dyDescent="0.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64"/>
      <c r="T392" s="5"/>
      <c r="U392" s="5"/>
    </row>
    <row r="393" spans="1:21" ht="16" x14ac:dyDescent="0.2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64"/>
      <c r="T393" s="5"/>
      <c r="U393" s="5"/>
    </row>
    <row r="394" spans="1:21" ht="16" x14ac:dyDescent="0.2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64"/>
      <c r="T394" s="5"/>
      <c r="U394" s="5"/>
    </row>
    <row r="395" spans="1:21" ht="16" x14ac:dyDescent="0.2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64"/>
      <c r="T395" s="5"/>
      <c r="U395" s="5"/>
    </row>
    <row r="396" spans="1:21" ht="16" x14ac:dyDescent="0.2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64"/>
      <c r="T396" s="5"/>
      <c r="U396" s="5"/>
    </row>
    <row r="397" spans="1:21" ht="16" x14ac:dyDescent="0.2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64"/>
      <c r="T397" s="5"/>
      <c r="U397" s="5"/>
    </row>
    <row r="398" spans="1:21" ht="16" x14ac:dyDescent="0.2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64"/>
      <c r="T398" s="5"/>
      <c r="U398" s="5"/>
    </row>
    <row r="399" spans="1:21" ht="16" x14ac:dyDescent="0.2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64"/>
      <c r="T399" s="5"/>
      <c r="U399" s="5"/>
    </row>
    <row r="400" spans="1:21" ht="16" x14ac:dyDescent="0.2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64"/>
      <c r="T400" s="5"/>
      <c r="U400" s="5"/>
    </row>
    <row r="401" spans="1:21" ht="16" x14ac:dyDescent="0.2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64"/>
      <c r="T401" s="5"/>
      <c r="U401" s="5"/>
    </row>
    <row r="402" spans="1:21" ht="16" x14ac:dyDescent="0.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64"/>
      <c r="T402" s="5"/>
      <c r="U402" s="5"/>
    </row>
    <row r="403" spans="1:21" ht="16" x14ac:dyDescent="0.2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64"/>
      <c r="T403" s="5"/>
      <c r="U403" s="5"/>
    </row>
    <row r="404" spans="1:21" ht="16" x14ac:dyDescent="0.2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64"/>
      <c r="T404" s="5"/>
      <c r="U404" s="5"/>
    </row>
    <row r="405" spans="1:21" ht="16" x14ac:dyDescent="0.2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64"/>
      <c r="T405" s="5"/>
      <c r="U405" s="5"/>
    </row>
    <row r="406" spans="1:21" ht="16" x14ac:dyDescent="0.2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64"/>
      <c r="T406" s="5"/>
      <c r="U406" s="5"/>
    </row>
    <row r="407" spans="1:21" ht="16" x14ac:dyDescent="0.2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64"/>
      <c r="T407" s="5"/>
      <c r="U407" s="5"/>
    </row>
    <row r="408" spans="1:21" ht="16" x14ac:dyDescent="0.2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64"/>
      <c r="T408" s="5"/>
      <c r="U408" s="5"/>
    </row>
    <row r="409" spans="1:21" ht="16" x14ac:dyDescent="0.2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64"/>
      <c r="T409" s="5"/>
      <c r="U409" s="5"/>
    </row>
    <row r="410" spans="1:21" ht="16" x14ac:dyDescent="0.2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64"/>
      <c r="T410" s="5"/>
      <c r="U410" s="5"/>
    </row>
    <row r="411" spans="1:21" ht="16" x14ac:dyDescent="0.2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64"/>
      <c r="T411" s="5"/>
      <c r="U411" s="5"/>
    </row>
    <row r="412" spans="1:21" ht="16" x14ac:dyDescent="0.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64"/>
      <c r="T412" s="5"/>
      <c r="U412" s="5"/>
    </row>
    <row r="413" spans="1:21" ht="16" x14ac:dyDescent="0.2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64"/>
      <c r="T413" s="5"/>
      <c r="U413" s="5"/>
    </row>
    <row r="414" spans="1:21" ht="16" x14ac:dyDescent="0.2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64"/>
      <c r="T414" s="5"/>
      <c r="U414" s="5"/>
    </row>
    <row r="415" spans="1:21" ht="16" x14ac:dyDescent="0.2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64"/>
      <c r="T415" s="5"/>
      <c r="U415" s="5"/>
    </row>
    <row r="416" spans="1:21" ht="16" x14ac:dyDescent="0.2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64"/>
      <c r="T416" s="5"/>
      <c r="U416" s="5"/>
    </row>
    <row r="417" spans="1:21" ht="16" x14ac:dyDescent="0.2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64"/>
      <c r="T417" s="5"/>
      <c r="U417" s="5"/>
    </row>
    <row r="418" spans="1:21" ht="16" x14ac:dyDescent="0.2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64"/>
      <c r="T418" s="5"/>
      <c r="U418" s="5"/>
    </row>
    <row r="419" spans="1:21" ht="16" x14ac:dyDescent="0.2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64"/>
      <c r="T419" s="5"/>
      <c r="U419" s="5"/>
    </row>
    <row r="420" spans="1:21" ht="16" x14ac:dyDescent="0.2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64"/>
      <c r="T420" s="5"/>
      <c r="U420" s="5"/>
    </row>
    <row r="421" spans="1:21" ht="16" x14ac:dyDescent="0.2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64"/>
      <c r="T421" s="5"/>
      <c r="U421" s="5"/>
    </row>
    <row r="422" spans="1:21" ht="16" x14ac:dyDescent="0.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64"/>
      <c r="T422" s="5"/>
      <c r="U422" s="5"/>
    </row>
    <row r="423" spans="1:21" ht="16" x14ac:dyDescent="0.2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64"/>
      <c r="T423" s="5"/>
      <c r="U423" s="5"/>
    </row>
    <row r="424" spans="1:21" ht="16" x14ac:dyDescent="0.2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64"/>
      <c r="T424" s="5"/>
      <c r="U424" s="5"/>
    </row>
    <row r="425" spans="1:21" ht="16" x14ac:dyDescent="0.2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64"/>
      <c r="T425" s="5"/>
      <c r="U425" s="5"/>
    </row>
    <row r="426" spans="1:21" ht="16" x14ac:dyDescent="0.2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64"/>
      <c r="T426" s="5"/>
      <c r="U426" s="5"/>
    </row>
    <row r="427" spans="1:21" ht="16" x14ac:dyDescent="0.2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64"/>
      <c r="T427" s="5"/>
      <c r="U427" s="5"/>
    </row>
    <row r="428" spans="1:21" ht="16" x14ac:dyDescent="0.2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64"/>
      <c r="T428" s="5"/>
      <c r="U428" s="5"/>
    </row>
    <row r="429" spans="1:21" ht="16" x14ac:dyDescent="0.2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64"/>
      <c r="T429" s="5"/>
      <c r="U429" s="5"/>
    </row>
    <row r="430" spans="1:21" ht="16" x14ac:dyDescent="0.2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64"/>
      <c r="T430" s="5"/>
      <c r="U430" s="5"/>
    </row>
    <row r="431" spans="1:21" ht="16" x14ac:dyDescent="0.2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64"/>
      <c r="T431" s="5"/>
      <c r="U431" s="5"/>
    </row>
    <row r="432" spans="1:21" ht="16" x14ac:dyDescent="0.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64"/>
      <c r="T432" s="5"/>
      <c r="U432" s="5"/>
    </row>
    <row r="433" spans="1:21" ht="16" x14ac:dyDescent="0.2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64"/>
      <c r="T433" s="5"/>
      <c r="U433" s="5"/>
    </row>
    <row r="434" spans="1:21" ht="16" x14ac:dyDescent="0.2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64"/>
      <c r="T434" s="5"/>
      <c r="U434" s="5"/>
    </row>
    <row r="435" spans="1:21" ht="16" x14ac:dyDescent="0.2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64"/>
      <c r="T435" s="5"/>
      <c r="U435" s="5"/>
    </row>
    <row r="436" spans="1:21" ht="16" x14ac:dyDescent="0.2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64"/>
      <c r="T436" s="5"/>
      <c r="U436" s="5"/>
    </row>
    <row r="437" spans="1:21" ht="16" x14ac:dyDescent="0.2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64"/>
      <c r="T437" s="5"/>
      <c r="U437" s="5"/>
    </row>
    <row r="438" spans="1:21" ht="16" x14ac:dyDescent="0.2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64"/>
      <c r="T438" s="5"/>
      <c r="U438" s="5"/>
    </row>
    <row r="439" spans="1:21" ht="16" x14ac:dyDescent="0.2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64"/>
      <c r="T439" s="5"/>
      <c r="U439" s="5"/>
    </row>
    <row r="440" spans="1:21" ht="16" x14ac:dyDescent="0.2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64"/>
      <c r="T440" s="5"/>
      <c r="U440" s="5"/>
    </row>
    <row r="441" spans="1:21" ht="16" x14ac:dyDescent="0.2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64"/>
      <c r="T441" s="5"/>
      <c r="U441" s="5"/>
    </row>
    <row r="442" spans="1:21" ht="16" x14ac:dyDescent="0.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64"/>
      <c r="T442" s="5"/>
      <c r="U442" s="5"/>
    </row>
    <row r="443" spans="1:21" ht="16" x14ac:dyDescent="0.2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64"/>
      <c r="T443" s="5"/>
      <c r="U443" s="5"/>
    </row>
    <row r="444" spans="1:21" ht="16" x14ac:dyDescent="0.2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64"/>
      <c r="T444" s="5"/>
      <c r="U444" s="5"/>
    </row>
    <row r="445" spans="1:21" ht="16" x14ac:dyDescent="0.2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64"/>
      <c r="T445" s="5"/>
      <c r="U445" s="5"/>
    </row>
    <row r="446" spans="1:21" ht="16" x14ac:dyDescent="0.2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64"/>
      <c r="T446" s="5"/>
      <c r="U446" s="5"/>
    </row>
    <row r="447" spans="1:21" ht="16" x14ac:dyDescent="0.2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64"/>
      <c r="T447" s="5"/>
      <c r="U447" s="5"/>
    </row>
    <row r="448" spans="1:21" ht="16" x14ac:dyDescent="0.2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64"/>
      <c r="T448" s="5"/>
      <c r="U448" s="5"/>
    </row>
    <row r="449" spans="1:21" ht="16" x14ac:dyDescent="0.2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64"/>
      <c r="T449" s="5"/>
      <c r="U449" s="5"/>
    </row>
    <row r="450" spans="1:21" ht="16" x14ac:dyDescent="0.2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64"/>
      <c r="T450" s="5"/>
      <c r="U450" s="5"/>
    </row>
    <row r="451" spans="1:21" ht="16" x14ac:dyDescent="0.2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64"/>
      <c r="T451" s="5"/>
      <c r="U451" s="5"/>
    </row>
    <row r="452" spans="1:21" ht="16" x14ac:dyDescent="0.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64"/>
      <c r="T452" s="5"/>
      <c r="U452" s="5"/>
    </row>
    <row r="453" spans="1:21" ht="16" x14ac:dyDescent="0.2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64"/>
      <c r="T453" s="5"/>
      <c r="U453" s="5"/>
    </row>
    <row r="454" spans="1:21" ht="16" x14ac:dyDescent="0.2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64"/>
      <c r="T454" s="5"/>
      <c r="U454" s="5"/>
    </row>
    <row r="455" spans="1:21" ht="16" x14ac:dyDescent="0.2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64"/>
      <c r="T455" s="5"/>
      <c r="U455" s="5"/>
    </row>
    <row r="456" spans="1:21" ht="16" x14ac:dyDescent="0.2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64"/>
      <c r="T456" s="5"/>
      <c r="U456" s="5"/>
    </row>
    <row r="457" spans="1:21" ht="16" x14ac:dyDescent="0.2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64"/>
      <c r="T457" s="5"/>
      <c r="U457" s="5"/>
    </row>
    <row r="458" spans="1:21" ht="16" x14ac:dyDescent="0.2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64"/>
      <c r="T458" s="5"/>
      <c r="U458" s="5"/>
    </row>
    <row r="459" spans="1:21" ht="16" x14ac:dyDescent="0.2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64"/>
      <c r="T459" s="5"/>
      <c r="U459" s="5"/>
    </row>
    <row r="460" spans="1:21" ht="16" x14ac:dyDescent="0.2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64"/>
      <c r="T460" s="5"/>
      <c r="U460" s="5"/>
    </row>
    <row r="461" spans="1:21" ht="16" x14ac:dyDescent="0.2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64"/>
      <c r="T461" s="5"/>
      <c r="U461" s="5"/>
    </row>
    <row r="462" spans="1:21" ht="16" x14ac:dyDescent="0.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64"/>
      <c r="T462" s="5"/>
      <c r="U462" s="5"/>
    </row>
    <row r="463" spans="1:21" ht="16" x14ac:dyDescent="0.2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64"/>
      <c r="T463" s="5"/>
      <c r="U463" s="5"/>
    </row>
    <row r="464" spans="1:21" ht="16" x14ac:dyDescent="0.2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64"/>
      <c r="T464" s="5"/>
      <c r="U464" s="5"/>
    </row>
    <row r="465" spans="1:21" ht="16" x14ac:dyDescent="0.2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64"/>
      <c r="T465" s="5"/>
      <c r="U465" s="5"/>
    </row>
    <row r="466" spans="1:21" ht="16" x14ac:dyDescent="0.2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64"/>
      <c r="T466" s="5"/>
      <c r="U466" s="5"/>
    </row>
    <row r="467" spans="1:21" ht="16" x14ac:dyDescent="0.2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64"/>
      <c r="T467" s="5"/>
      <c r="U467" s="5"/>
    </row>
    <row r="468" spans="1:21" ht="16" x14ac:dyDescent="0.2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64"/>
      <c r="T468" s="5"/>
      <c r="U468" s="5"/>
    </row>
    <row r="469" spans="1:21" ht="16" x14ac:dyDescent="0.2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64"/>
      <c r="T469" s="5"/>
      <c r="U469" s="5"/>
    </row>
    <row r="470" spans="1:21" ht="16" x14ac:dyDescent="0.2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64"/>
      <c r="T470" s="5"/>
      <c r="U470" s="5"/>
    </row>
    <row r="471" spans="1:21" ht="16" x14ac:dyDescent="0.2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64"/>
      <c r="T471" s="5"/>
      <c r="U471" s="5"/>
    </row>
    <row r="472" spans="1:21" ht="16" x14ac:dyDescent="0.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64"/>
      <c r="T472" s="5"/>
      <c r="U472" s="5"/>
    </row>
    <row r="473" spans="1:21" ht="16" x14ac:dyDescent="0.2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64"/>
      <c r="T473" s="5"/>
      <c r="U473" s="5"/>
    </row>
    <row r="474" spans="1:21" ht="16" x14ac:dyDescent="0.2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64"/>
      <c r="T474" s="5"/>
      <c r="U474" s="5"/>
    </row>
    <row r="475" spans="1:21" ht="16" x14ac:dyDescent="0.2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64"/>
      <c r="T475" s="5"/>
      <c r="U475" s="5"/>
    </row>
    <row r="476" spans="1:21" ht="16" x14ac:dyDescent="0.2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64"/>
      <c r="T476" s="5"/>
      <c r="U476" s="5"/>
    </row>
    <row r="477" spans="1:21" ht="16" x14ac:dyDescent="0.2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64"/>
      <c r="T477" s="5"/>
      <c r="U477" s="5"/>
    </row>
    <row r="478" spans="1:21" ht="16" x14ac:dyDescent="0.2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64"/>
      <c r="T478" s="5"/>
      <c r="U478" s="5"/>
    </row>
    <row r="479" spans="1:21" ht="16" x14ac:dyDescent="0.2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64"/>
      <c r="T479" s="5"/>
      <c r="U479" s="5"/>
    </row>
    <row r="480" spans="1:21" ht="16" x14ac:dyDescent="0.2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64"/>
      <c r="T480" s="5"/>
      <c r="U480" s="5"/>
    </row>
    <row r="481" spans="1:21" ht="16" x14ac:dyDescent="0.2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64"/>
      <c r="T481" s="5"/>
      <c r="U481" s="5"/>
    </row>
    <row r="482" spans="1:21" ht="16" x14ac:dyDescent="0.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64"/>
      <c r="T482" s="5"/>
      <c r="U482" s="5"/>
    </row>
    <row r="483" spans="1:21" ht="16" x14ac:dyDescent="0.2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64"/>
      <c r="T483" s="5"/>
      <c r="U483" s="5"/>
    </row>
    <row r="484" spans="1:21" ht="16" x14ac:dyDescent="0.2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64"/>
      <c r="T484" s="5"/>
      <c r="U484" s="5"/>
    </row>
    <row r="485" spans="1:21" ht="16" x14ac:dyDescent="0.2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64"/>
      <c r="T485" s="5"/>
      <c r="U485" s="5"/>
    </row>
    <row r="486" spans="1:21" ht="16" x14ac:dyDescent="0.2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64"/>
      <c r="T486" s="5"/>
      <c r="U486" s="5"/>
    </row>
    <row r="487" spans="1:21" ht="16" x14ac:dyDescent="0.2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64"/>
      <c r="T487" s="5"/>
      <c r="U487" s="5"/>
    </row>
    <row r="488" spans="1:21" ht="16" x14ac:dyDescent="0.2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64"/>
      <c r="T488" s="5"/>
      <c r="U488" s="5"/>
    </row>
    <row r="489" spans="1:21" ht="16" x14ac:dyDescent="0.2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64"/>
      <c r="T489" s="5"/>
      <c r="U489" s="5"/>
    </row>
    <row r="490" spans="1:21" ht="16" x14ac:dyDescent="0.2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64"/>
      <c r="T490" s="5"/>
      <c r="U490" s="5"/>
    </row>
    <row r="491" spans="1:21" ht="16" x14ac:dyDescent="0.2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64"/>
      <c r="T491" s="5"/>
      <c r="U491" s="5"/>
    </row>
    <row r="492" spans="1:21" ht="16" x14ac:dyDescent="0.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64"/>
      <c r="T492" s="5"/>
      <c r="U492" s="5"/>
    </row>
    <row r="493" spans="1:21" ht="16" x14ac:dyDescent="0.2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64"/>
      <c r="T493" s="5"/>
      <c r="U493" s="5"/>
    </row>
    <row r="494" spans="1:21" ht="16" x14ac:dyDescent="0.2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64"/>
      <c r="T494" s="5"/>
      <c r="U494" s="5"/>
    </row>
    <row r="495" spans="1:21" ht="16" x14ac:dyDescent="0.2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64"/>
      <c r="T495" s="5"/>
      <c r="U495" s="5"/>
    </row>
    <row r="496" spans="1:21" ht="16" x14ac:dyDescent="0.2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64"/>
      <c r="T496" s="5"/>
      <c r="U496" s="5"/>
    </row>
    <row r="497" spans="1:21" ht="16" x14ac:dyDescent="0.2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64"/>
      <c r="T497" s="5"/>
      <c r="U497" s="5"/>
    </row>
    <row r="498" spans="1:21" ht="16" x14ac:dyDescent="0.2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64"/>
      <c r="T498" s="5"/>
      <c r="U498" s="5"/>
    </row>
    <row r="499" spans="1:21" ht="16" x14ac:dyDescent="0.2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64"/>
      <c r="T499" s="5"/>
      <c r="U499" s="5"/>
    </row>
    <row r="500" spans="1:21" ht="16" x14ac:dyDescent="0.2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64"/>
      <c r="T500" s="5"/>
      <c r="U500" s="5"/>
    </row>
    <row r="501" spans="1:21" ht="16" x14ac:dyDescent="0.2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64"/>
      <c r="T501" s="5"/>
      <c r="U501" s="5"/>
    </row>
    <row r="502" spans="1:21" ht="16" x14ac:dyDescent="0.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64"/>
      <c r="T502" s="5"/>
      <c r="U502" s="5"/>
    </row>
    <row r="503" spans="1:21" ht="16" x14ac:dyDescent="0.2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64"/>
      <c r="T503" s="5"/>
      <c r="U503" s="5"/>
    </row>
    <row r="504" spans="1:21" ht="16" x14ac:dyDescent="0.2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64"/>
      <c r="T504" s="5"/>
      <c r="U504" s="5"/>
    </row>
    <row r="505" spans="1:21" ht="16" x14ac:dyDescent="0.2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64"/>
      <c r="T505" s="5"/>
      <c r="U505" s="5"/>
    </row>
    <row r="506" spans="1:21" ht="16" x14ac:dyDescent="0.2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64"/>
      <c r="T506" s="5"/>
      <c r="U506" s="5"/>
    </row>
    <row r="507" spans="1:21" ht="16" x14ac:dyDescent="0.2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64"/>
      <c r="T507" s="5"/>
      <c r="U507" s="5"/>
    </row>
    <row r="508" spans="1:21" ht="16" x14ac:dyDescent="0.2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64"/>
      <c r="T508" s="5"/>
      <c r="U508" s="5"/>
    </row>
    <row r="509" spans="1:21" ht="16" x14ac:dyDescent="0.2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64"/>
      <c r="T509" s="5"/>
      <c r="U509" s="5"/>
    </row>
    <row r="510" spans="1:21" ht="16" x14ac:dyDescent="0.2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64"/>
      <c r="T510" s="5"/>
      <c r="U510" s="5"/>
    </row>
    <row r="511" spans="1:21" ht="16" x14ac:dyDescent="0.2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64"/>
      <c r="T511" s="5"/>
      <c r="U511" s="5"/>
    </row>
    <row r="512" spans="1:21" ht="16" x14ac:dyDescent="0.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64"/>
      <c r="T512" s="5"/>
      <c r="U512" s="5"/>
    </row>
    <row r="513" spans="1:21" ht="16" x14ac:dyDescent="0.2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64"/>
      <c r="T513" s="5"/>
      <c r="U513" s="5"/>
    </row>
    <row r="514" spans="1:21" ht="16" x14ac:dyDescent="0.2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64"/>
      <c r="T514" s="5"/>
      <c r="U514" s="5"/>
    </row>
    <row r="515" spans="1:21" ht="16" x14ac:dyDescent="0.2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64"/>
      <c r="T515" s="5"/>
      <c r="U515" s="5"/>
    </row>
    <row r="516" spans="1:21" ht="16" x14ac:dyDescent="0.2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64"/>
      <c r="T516" s="5"/>
      <c r="U516" s="5"/>
    </row>
    <row r="517" spans="1:21" ht="16" x14ac:dyDescent="0.2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64"/>
      <c r="T517" s="5"/>
      <c r="U517" s="5"/>
    </row>
    <row r="518" spans="1:21" ht="16" x14ac:dyDescent="0.2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64"/>
      <c r="T518" s="5"/>
      <c r="U518" s="5"/>
    </row>
    <row r="519" spans="1:21" ht="16" x14ac:dyDescent="0.2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64"/>
      <c r="T519" s="5"/>
      <c r="U519" s="5"/>
    </row>
    <row r="520" spans="1:21" ht="16" x14ac:dyDescent="0.2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64"/>
      <c r="T520" s="5"/>
      <c r="U520" s="5"/>
    </row>
    <row r="521" spans="1:21" ht="16" x14ac:dyDescent="0.2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64"/>
      <c r="T521" s="5"/>
      <c r="U521" s="5"/>
    </row>
    <row r="522" spans="1:21" ht="16" x14ac:dyDescent="0.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64"/>
      <c r="T522" s="5"/>
      <c r="U522" s="5"/>
    </row>
    <row r="523" spans="1:21" ht="16" x14ac:dyDescent="0.2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64"/>
      <c r="T523" s="5"/>
      <c r="U523" s="5"/>
    </row>
    <row r="524" spans="1:21" ht="16" x14ac:dyDescent="0.2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64"/>
      <c r="T524" s="5"/>
      <c r="U524" s="5"/>
    </row>
    <row r="525" spans="1:21" ht="16" x14ac:dyDescent="0.2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64"/>
      <c r="T525" s="5"/>
      <c r="U525" s="5"/>
    </row>
    <row r="526" spans="1:21" ht="16" x14ac:dyDescent="0.2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64"/>
      <c r="T526" s="5"/>
      <c r="U526" s="5"/>
    </row>
    <row r="527" spans="1:21" ht="16" x14ac:dyDescent="0.2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64"/>
      <c r="T527" s="5"/>
      <c r="U527" s="5"/>
    </row>
    <row r="528" spans="1:21" ht="16" x14ac:dyDescent="0.2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64"/>
      <c r="T528" s="5"/>
      <c r="U528" s="5"/>
    </row>
    <row r="529" spans="1:21" ht="16" x14ac:dyDescent="0.2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64"/>
      <c r="T529" s="5"/>
      <c r="U529" s="5"/>
    </row>
    <row r="530" spans="1:21" ht="16" x14ac:dyDescent="0.2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64"/>
      <c r="T530" s="5"/>
      <c r="U530" s="5"/>
    </row>
    <row r="531" spans="1:21" ht="16" x14ac:dyDescent="0.2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64"/>
      <c r="T531" s="5"/>
      <c r="U531" s="5"/>
    </row>
    <row r="532" spans="1:21" ht="16" x14ac:dyDescent="0.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64"/>
      <c r="T532" s="5"/>
      <c r="U532" s="5"/>
    </row>
    <row r="533" spans="1:21" ht="16" x14ac:dyDescent="0.2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64"/>
      <c r="T533" s="5"/>
      <c r="U533" s="5"/>
    </row>
    <row r="534" spans="1:21" ht="16" x14ac:dyDescent="0.2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64"/>
      <c r="T534" s="5"/>
      <c r="U534" s="5"/>
    </row>
    <row r="535" spans="1:21" ht="16" x14ac:dyDescent="0.2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64"/>
      <c r="T535" s="5"/>
      <c r="U535" s="5"/>
    </row>
    <row r="536" spans="1:21" ht="16" x14ac:dyDescent="0.2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64"/>
      <c r="T536" s="5"/>
      <c r="U536" s="5"/>
    </row>
    <row r="537" spans="1:21" ht="16" x14ac:dyDescent="0.2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64"/>
      <c r="T537" s="5"/>
      <c r="U537" s="5"/>
    </row>
    <row r="538" spans="1:21" ht="16" x14ac:dyDescent="0.2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64"/>
      <c r="T538" s="5"/>
      <c r="U538" s="5"/>
    </row>
    <row r="539" spans="1:21" ht="16" x14ac:dyDescent="0.2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64"/>
      <c r="T539" s="5"/>
      <c r="U539" s="5"/>
    </row>
    <row r="540" spans="1:21" ht="16" x14ac:dyDescent="0.2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64"/>
      <c r="T540" s="5"/>
      <c r="U540" s="5"/>
    </row>
    <row r="541" spans="1:21" ht="16" x14ac:dyDescent="0.2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64"/>
      <c r="T541" s="5"/>
      <c r="U541" s="5"/>
    </row>
    <row r="542" spans="1:21" ht="16" x14ac:dyDescent="0.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64"/>
      <c r="T542" s="5"/>
      <c r="U542" s="5"/>
    </row>
    <row r="543" spans="1:21" ht="16" x14ac:dyDescent="0.2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64"/>
      <c r="T543" s="5"/>
      <c r="U543" s="5"/>
    </row>
    <row r="544" spans="1:21" ht="16" x14ac:dyDescent="0.2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64"/>
      <c r="T544" s="5"/>
      <c r="U544" s="5"/>
    </row>
    <row r="545" spans="1:21" ht="16" x14ac:dyDescent="0.2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64"/>
      <c r="T545" s="5"/>
      <c r="U545" s="5"/>
    </row>
    <row r="546" spans="1:21" ht="16" x14ac:dyDescent="0.2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64"/>
      <c r="T546" s="5"/>
      <c r="U546" s="5"/>
    </row>
    <row r="547" spans="1:21" ht="16" x14ac:dyDescent="0.2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64"/>
      <c r="T547" s="5"/>
      <c r="U547" s="5"/>
    </row>
    <row r="548" spans="1:21" ht="16" x14ac:dyDescent="0.2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64"/>
      <c r="T548" s="5"/>
      <c r="U548" s="5"/>
    </row>
    <row r="549" spans="1:21" ht="16" x14ac:dyDescent="0.2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64"/>
      <c r="T549" s="5"/>
      <c r="U549" s="5"/>
    </row>
    <row r="550" spans="1:21" ht="16" x14ac:dyDescent="0.2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64"/>
      <c r="T550" s="5"/>
      <c r="U550" s="5"/>
    </row>
    <row r="551" spans="1:21" ht="16" x14ac:dyDescent="0.2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64"/>
      <c r="T551" s="5"/>
      <c r="U551" s="5"/>
    </row>
    <row r="552" spans="1:21" ht="16" x14ac:dyDescent="0.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64"/>
      <c r="T552" s="5"/>
      <c r="U552" s="5"/>
    </row>
    <row r="553" spans="1:21" ht="16" x14ac:dyDescent="0.2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64"/>
      <c r="T553" s="5"/>
      <c r="U553" s="5"/>
    </row>
    <row r="554" spans="1:21" ht="16" x14ac:dyDescent="0.2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64"/>
      <c r="T554" s="5"/>
      <c r="U554" s="5"/>
    </row>
    <row r="555" spans="1:21" ht="16" x14ac:dyDescent="0.2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64"/>
      <c r="T555" s="5"/>
      <c r="U555" s="5"/>
    </row>
    <row r="556" spans="1:21" ht="16" x14ac:dyDescent="0.2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64"/>
      <c r="T556" s="5"/>
      <c r="U556" s="5"/>
    </row>
    <row r="557" spans="1:21" ht="16" x14ac:dyDescent="0.2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64"/>
      <c r="T557" s="5"/>
      <c r="U557" s="5"/>
    </row>
    <row r="558" spans="1:21" ht="16" x14ac:dyDescent="0.2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64"/>
      <c r="T558" s="5"/>
      <c r="U558" s="5"/>
    </row>
    <row r="559" spans="1:21" ht="16" x14ac:dyDescent="0.2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64"/>
      <c r="T559" s="5"/>
      <c r="U559" s="5"/>
    </row>
    <row r="560" spans="1:21" ht="16" x14ac:dyDescent="0.2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64"/>
      <c r="T560" s="5"/>
      <c r="U560" s="5"/>
    </row>
    <row r="561" spans="1:21" ht="16" x14ac:dyDescent="0.2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64"/>
      <c r="T561" s="5"/>
      <c r="U561" s="5"/>
    </row>
    <row r="562" spans="1:21" ht="16" x14ac:dyDescent="0.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64"/>
      <c r="T562" s="5"/>
      <c r="U562" s="5"/>
    </row>
    <row r="563" spans="1:21" ht="16" x14ac:dyDescent="0.2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64"/>
      <c r="T563" s="5"/>
      <c r="U563" s="5"/>
    </row>
    <row r="564" spans="1:21" ht="16" x14ac:dyDescent="0.2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64"/>
      <c r="T564" s="5"/>
      <c r="U564" s="5"/>
    </row>
    <row r="565" spans="1:21" ht="16" x14ac:dyDescent="0.2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64"/>
      <c r="T565" s="5"/>
      <c r="U565" s="5"/>
    </row>
    <row r="566" spans="1:21" ht="16" x14ac:dyDescent="0.2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64"/>
      <c r="T566" s="5"/>
      <c r="U566" s="5"/>
    </row>
    <row r="567" spans="1:21" ht="16" x14ac:dyDescent="0.2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64"/>
      <c r="T567" s="5"/>
      <c r="U567" s="5"/>
    </row>
    <row r="568" spans="1:21" ht="16" x14ac:dyDescent="0.2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64"/>
      <c r="T568" s="5"/>
      <c r="U568" s="5"/>
    </row>
    <row r="569" spans="1:21" ht="16" x14ac:dyDescent="0.2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64"/>
      <c r="T569" s="5"/>
      <c r="U569" s="5"/>
    </row>
    <row r="570" spans="1:21" ht="16" x14ac:dyDescent="0.2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64"/>
      <c r="T570" s="5"/>
      <c r="U570" s="5"/>
    </row>
    <row r="571" spans="1:21" ht="16" x14ac:dyDescent="0.2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64"/>
      <c r="T571" s="5"/>
      <c r="U571" s="5"/>
    </row>
    <row r="572" spans="1:21" ht="16" x14ac:dyDescent="0.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64"/>
      <c r="T572" s="5"/>
      <c r="U572" s="5"/>
    </row>
    <row r="573" spans="1:21" ht="16" x14ac:dyDescent="0.2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64"/>
      <c r="T573" s="5"/>
      <c r="U573" s="5"/>
    </row>
    <row r="574" spans="1:21" ht="16" x14ac:dyDescent="0.2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64"/>
      <c r="T574" s="5"/>
      <c r="U574" s="5"/>
    </row>
    <row r="575" spans="1:21" ht="16" x14ac:dyDescent="0.2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64"/>
      <c r="T575" s="5"/>
      <c r="U575" s="5"/>
    </row>
    <row r="576" spans="1:21" ht="16" x14ac:dyDescent="0.2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64"/>
      <c r="T576" s="5"/>
      <c r="U576" s="5"/>
    </row>
    <row r="577" spans="1:21" ht="16" x14ac:dyDescent="0.2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64"/>
      <c r="T577" s="5"/>
      <c r="U577" s="5"/>
    </row>
    <row r="578" spans="1:21" ht="16" x14ac:dyDescent="0.2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64"/>
      <c r="T578" s="5"/>
      <c r="U578" s="5"/>
    </row>
    <row r="579" spans="1:21" ht="16" x14ac:dyDescent="0.2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64"/>
      <c r="T579" s="5"/>
      <c r="U579" s="5"/>
    </row>
    <row r="580" spans="1:21" ht="16" x14ac:dyDescent="0.2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64"/>
      <c r="T580" s="5"/>
      <c r="U580" s="5"/>
    </row>
    <row r="581" spans="1:21" ht="16" x14ac:dyDescent="0.2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64"/>
      <c r="T581" s="5"/>
      <c r="U581" s="5"/>
    </row>
    <row r="582" spans="1:21" ht="16" x14ac:dyDescent="0.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64"/>
      <c r="T582" s="5"/>
      <c r="U582" s="5"/>
    </row>
    <row r="583" spans="1:21" ht="16" x14ac:dyDescent="0.2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64"/>
      <c r="T583" s="5"/>
      <c r="U583" s="5"/>
    </row>
    <row r="584" spans="1:21" ht="16" x14ac:dyDescent="0.2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64"/>
      <c r="T584" s="5"/>
      <c r="U584" s="5"/>
    </row>
    <row r="585" spans="1:21" ht="16" x14ac:dyDescent="0.2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64"/>
      <c r="T585" s="5"/>
      <c r="U585" s="5"/>
    </row>
    <row r="586" spans="1:21" ht="16" x14ac:dyDescent="0.2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64"/>
      <c r="T586" s="5"/>
      <c r="U586" s="5"/>
    </row>
    <row r="587" spans="1:21" ht="16" x14ac:dyDescent="0.2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64"/>
      <c r="T587" s="5"/>
      <c r="U587" s="5"/>
    </row>
    <row r="588" spans="1:21" ht="16" x14ac:dyDescent="0.2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64"/>
      <c r="T588" s="5"/>
      <c r="U588" s="5"/>
    </row>
    <row r="589" spans="1:21" ht="16" x14ac:dyDescent="0.2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64"/>
      <c r="T589" s="5"/>
      <c r="U589" s="5"/>
    </row>
    <row r="590" spans="1:21" ht="16" x14ac:dyDescent="0.2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64"/>
      <c r="T590" s="5"/>
      <c r="U590" s="5"/>
    </row>
    <row r="591" spans="1:21" ht="16" x14ac:dyDescent="0.2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64"/>
      <c r="T591" s="5"/>
      <c r="U591" s="5"/>
    </row>
    <row r="592" spans="1:21" ht="16" x14ac:dyDescent="0.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64"/>
      <c r="T592" s="5"/>
      <c r="U592" s="5"/>
    </row>
    <row r="593" spans="1:21" ht="16" x14ac:dyDescent="0.2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64"/>
      <c r="T593" s="5"/>
      <c r="U593" s="5"/>
    </row>
    <row r="594" spans="1:21" ht="16" x14ac:dyDescent="0.2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64"/>
      <c r="T594" s="5"/>
      <c r="U594" s="5"/>
    </row>
    <row r="595" spans="1:21" ht="16" x14ac:dyDescent="0.2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64"/>
      <c r="T595" s="5"/>
      <c r="U595" s="5"/>
    </row>
    <row r="596" spans="1:21" ht="16" x14ac:dyDescent="0.2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64"/>
      <c r="T596" s="5"/>
      <c r="U596" s="5"/>
    </row>
    <row r="597" spans="1:21" ht="16" x14ac:dyDescent="0.2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64"/>
      <c r="T597" s="5"/>
      <c r="U597" s="5"/>
    </row>
    <row r="598" spans="1:21" ht="16" x14ac:dyDescent="0.2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64"/>
      <c r="T598" s="5"/>
      <c r="U598" s="5"/>
    </row>
    <row r="599" spans="1:21" ht="16" x14ac:dyDescent="0.2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64"/>
      <c r="T599" s="5"/>
      <c r="U599" s="5"/>
    </row>
    <row r="600" spans="1:21" ht="16" x14ac:dyDescent="0.2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64"/>
      <c r="T600" s="5"/>
      <c r="U600" s="5"/>
    </row>
    <row r="601" spans="1:21" ht="16" x14ac:dyDescent="0.2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64"/>
      <c r="T601" s="5"/>
      <c r="U601" s="5"/>
    </row>
    <row r="602" spans="1:21" ht="16" x14ac:dyDescent="0.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64"/>
      <c r="T602" s="5"/>
      <c r="U602" s="5"/>
    </row>
    <row r="603" spans="1:21" ht="16" x14ac:dyDescent="0.2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64"/>
      <c r="T603" s="5"/>
      <c r="U603" s="5"/>
    </row>
    <row r="604" spans="1:21" ht="16" x14ac:dyDescent="0.2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64"/>
      <c r="T604" s="5"/>
      <c r="U604" s="5"/>
    </row>
    <row r="605" spans="1:21" ht="16" x14ac:dyDescent="0.2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64"/>
      <c r="T605" s="5"/>
      <c r="U605" s="5"/>
    </row>
    <row r="606" spans="1:21" ht="16" x14ac:dyDescent="0.2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64"/>
      <c r="T606" s="5"/>
      <c r="U606" s="5"/>
    </row>
    <row r="607" spans="1:21" ht="16" x14ac:dyDescent="0.2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64"/>
      <c r="T607" s="5"/>
      <c r="U607" s="5"/>
    </row>
    <row r="608" spans="1:21" ht="16" x14ac:dyDescent="0.2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64"/>
      <c r="T608" s="5"/>
      <c r="U608" s="5"/>
    </row>
    <row r="609" spans="1:21" ht="16" x14ac:dyDescent="0.2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64"/>
      <c r="T609" s="5"/>
      <c r="U609" s="5"/>
    </row>
    <row r="610" spans="1:21" ht="16" x14ac:dyDescent="0.2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64"/>
      <c r="T610" s="5"/>
      <c r="U610" s="5"/>
    </row>
    <row r="611" spans="1:21" ht="16" x14ac:dyDescent="0.2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64"/>
      <c r="T611" s="5"/>
      <c r="U611" s="5"/>
    </row>
    <row r="612" spans="1:21" ht="16" x14ac:dyDescent="0.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64"/>
      <c r="T612" s="5"/>
      <c r="U612" s="5"/>
    </row>
    <row r="613" spans="1:21" ht="16" x14ac:dyDescent="0.2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64"/>
      <c r="T613" s="5"/>
      <c r="U613" s="5"/>
    </row>
    <row r="614" spans="1:21" ht="16" x14ac:dyDescent="0.2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64"/>
      <c r="T614" s="5"/>
      <c r="U614" s="5"/>
    </row>
    <row r="615" spans="1:21" ht="16" x14ac:dyDescent="0.2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64"/>
      <c r="T615" s="5"/>
      <c r="U615" s="5"/>
    </row>
    <row r="616" spans="1:21" ht="16" x14ac:dyDescent="0.2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64"/>
      <c r="T616" s="5"/>
      <c r="U616" s="5"/>
    </row>
    <row r="617" spans="1:21" ht="16" x14ac:dyDescent="0.2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64"/>
      <c r="T617" s="5"/>
      <c r="U617" s="5"/>
    </row>
    <row r="618" spans="1:21" ht="16" x14ac:dyDescent="0.2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64"/>
      <c r="T618" s="5"/>
      <c r="U618" s="5"/>
    </row>
    <row r="619" spans="1:21" ht="16" x14ac:dyDescent="0.2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64"/>
      <c r="T619" s="5"/>
      <c r="U619" s="5"/>
    </row>
    <row r="620" spans="1:21" ht="16" x14ac:dyDescent="0.2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64"/>
      <c r="T620" s="5"/>
      <c r="U620" s="5"/>
    </row>
    <row r="621" spans="1:21" ht="16" x14ac:dyDescent="0.2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64"/>
      <c r="T621" s="5"/>
      <c r="U621" s="5"/>
    </row>
    <row r="622" spans="1:21" ht="16" x14ac:dyDescent="0.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64"/>
      <c r="T622" s="5"/>
      <c r="U622" s="5"/>
    </row>
    <row r="623" spans="1:21" ht="16" x14ac:dyDescent="0.2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64"/>
      <c r="T623" s="5"/>
      <c r="U623" s="5"/>
    </row>
    <row r="624" spans="1:21" ht="16" x14ac:dyDescent="0.2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64"/>
      <c r="T624" s="5"/>
      <c r="U624" s="5"/>
    </row>
    <row r="625" spans="1:21" ht="16" x14ac:dyDescent="0.2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64"/>
      <c r="T625" s="5"/>
      <c r="U625" s="5"/>
    </row>
    <row r="626" spans="1:21" ht="16" x14ac:dyDescent="0.2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64"/>
      <c r="T626" s="5"/>
      <c r="U626" s="5"/>
    </row>
    <row r="627" spans="1:21" ht="16" x14ac:dyDescent="0.2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64"/>
      <c r="T627" s="5"/>
      <c r="U627" s="5"/>
    </row>
    <row r="628" spans="1:21" ht="16" x14ac:dyDescent="0.2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64"/>
      <c r="T628" s="5"/>
      <c r="U628" s="5"/>
    </row>
    <row r="629" spans="1:21" ht="16" x14ac:dyDescent="0.2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64"/>
      <c r="T629" s="5"/>
      <c r="U629" s="5"/>
    </row>
    <row r="630" spans="1:21" ht="16" x14ac:dyDescent="0.2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64"/>
      <c r="T630" s="5"/>
      <c r="U630" s="5"/>
    </row>
    <row r="631" spans="1:21" ht="16" x14ac:dyDescent="0.2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64"/>
      <c r="T631" s="5"/>
      <c r="U631" s="5"/>
    </row>
    <row r="632" spans="1:21" ht="16" x14ac:dyDescent="0.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64"/>
      <c r="T632" s="5"/>
      <c r="U632" s="5"/>
    </row>
    <row r="633" spans="1:21" ht="16" x14ac:dyDescent="0.2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64"/>
      <c r="T633" s="5"/>
      <c r="U633" s="5"/>
    </row>
    <row r="634" spans="1:21" ht="16" x14ac:dyDescent="0.2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64"/>
      <c r="T634" s="5"/>
      <c r="U634" s="5"/>
    </row>
    <row r="635" spans="1:21" ht="16" x14ac:dyDescent="0.2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64"/>
      <c r="T635" s="5"/>
      <c r="U635" s="5"/>
    </row>
    <row r="636" spans="1:21" ht="16" x14ac:dyDescent="0.2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64"/>
      <c r="T636" s="5"/>
      <c r="U636" s="5"/>
    </row>
    <row r="637" spans="1:21" ht="16" x14ac:dyDescent="0.2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64"/>
      <c r="T637" s="5"/>
      <c r="U637" s="5"/>
    </row>
    <row r="638" spans="1:21" ht="16" x14ac:dyDescent="0.2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64"/>
      <c r="T638" s="5"/>
      <c r="U638" s="5"/>
    </row>
    <row r="639" spans="1:21" ht="16" x14ac:dyDescent="0.2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64"/>
      <c r="T639" s="5"/>
      <c r="U639" s="5"/>
    </row>
    <row r="640" spans="1:21" ht="16" x14ac:dyDescent="0.2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64"/>
      <c r="T640" s="5"/>
      <c r="U640" s="5"/>
    </row>
    <row r="641" spans="1:21" ht="16" x14ac:dyDescent="0.2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64"/>
      <c r="T641" s="5"/>
      <c r="U641" s="5"/>
    </row>
    <row r="642" spans="1:21" ht="16" x14ac:dyDescent="0.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64"/>
      <c r="T642" s="5"/>
      <c r="U642" s="5"/>
    </row>
    <row r="643" spans="1:21" ht="16" x14ac:dyDescent="0.2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64"/>
      <c r="T643" s="5"/>
      <c r="U643" s="5"/>
    </row>
    <row r="644" spans="1:21" ht="16" x14ac:dyDescent="0.2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64"/>
      <c r="T644" s="5"/>
      <c r="U644" s="5"/>
    </row>
    <row r="645" spans="1:21" ht="16" x14ac:dyDescent="0.2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64"/>
      <c r="T645" s="5"/>
      <c r="U645" s="5"/>
    </row>
    <row r="646" spans="1:21" ht="16" x14ac:dyDescent="0.2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64"/>
      <c r="T646" s="5"/>
      <c r="U646" s="5"/>
    </row>
    <row r="647" spans="1:21" ht="16" x14ac:dyDescent="0.2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64"/>
      <c r="T647" s="5"/>
      <c r="U647" s="5"/>
    </row>
    <row r="648" spans="1:21" ht="16" x14ac:dyDescent="0.2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64"/>
      <c r="T648" s="5"/>
      <c r="U648" s="5"/>
    </row>
    <row r="649" spans="1:21" ht="16" x14ac:dyDescent="0.2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64"/>
      <c r="T649" s="5"/>
      <c r="U649" s="5"/>
    </row>
    <row r="650" spans="1:21" ht="16" x14ac:dyDescent="0.2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64"/>
      <c r="T650" s="5"/>
      <c r="U650" s="5"/>
    </row>
    <row r="651" spans="1:21" ht="16" x14ac:dyDescent="0.2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64"/>
      <c r="T651" s="5"/>
      <c r="U651" s="5"/>
    </row>
    <row r="652" spans="1:21" ht="16" x14ac:dyDescent="0.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64"/>
      <c r="T652" s="5"/>
      <c r="U652" s="5"/>
    </row>
    <row r="653" spans="1:21" ht="16" x14ac:dyDescent="0.2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64"/>
      <c r="T653" s="5"/>
      <c r="U653" s="5"/>
    </row>
    <row r="654" spans="1:21" ht="16" x14ac:dyDescent="0.2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64"/>
      <c r="T654" s="5"/>
      <c r="U654" s="5"/>
    </row>
    <row r="655" spans="1:21" ht="16" x14ac:dyDescent="0.2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64"/>
      <c r="T655" s="5"/>
      <c r="U655" s="5"/>
    </row>
    <row r="656" spans="1:21" ht="16" x14ac:dyDescent="0.2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64"/>
      <c r="T656" s="5"/>
      <c r="U656" s="5"/>
    </row>
    <row r="657" spans="1:21" ht="16" x14ac:dyDescent="0.2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64"/>
      <c r="T657" s="5"/>
      <c r="U657" s="5"/>
    </row>
    <row r="658" spans="1:21" ht="16" x14ac:dyDescent="0.2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64"/>
      <c r="T658" s="5"/>
      <c r="U658" s="5"/>
    </row>
    <row r="659" spans="1:21" ht="16" x14ac:dyDescent="0.2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64"/>
      <c r="T659" s="5"/>
      <c r="U659" s="5"/>
    </row>
    <row r="660" spans="1:21" ht="16" x14ac:dyDescent="0.2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64"/>
      <c r="T660" s="5"/>
      <c r="U660" s="5"/>
    </row>
    <row r="661" spans="1:21" ht="16" x14ac:dyDescent="0.2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64"/>
      <c r="T661" s="5"/>
      <c r="U661" s="5"/>
    </row>
    <row r="662" spans="1:21" ht="16" x14ac:dyDescent="0.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64"/>
      <c r="T662" s="5"/>
      <c r="U662" s="5"/>
    </row>
    <row r="663" spans="1:21" ht="16" x14ac:dyDescent="0.2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64"/>
      <c r="T663" s="5"/>
      <c r="U663" s="5"/>
    </row>
    <row r="664" spans="1:21" ht="16" x14ac:dyDescent="0.2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64"/>
      <c r="T664" s="5"/>
      <c r="U664" s="5"/>
    </row>
    <row r="665" spans="1:21" ht="16" x14ac:dyDescent="0.2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64"/>
      <c r="T665" s="5"/>
      <c r="U665" s="5"/>
    </row>
    <row r="666" spans="1:21" ht="16" x14ac:dyDescent="0.2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64"/>
      <c r="T666" s="5"/>
      <c r="U666" s="5"/>
    </row>
    <row r="667" spans="1:21" ht="16" x14ac:dyDescent="0.2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64"/>
      <c r="T667" s="5"/>
      <c r="U667" s="5"/>
    </row>
    <row r="668" spans="1:21" ht="16" x14ac:dyDescent="0.2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64"/>
      <c r="T668" s="5"/>
      <c r="U668" s="5"/>
    </row>
    <row r="669" spans="1:21" ht="16" x14ac:dyDescent="0.2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64"/>
      <c r="T669" s="5"/>
      <c r="U669" s="5"/>
    </row>
    <row r="670" spans="1:21" ht="16" x14ac:dyDescent="0.2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64"/>
      <c r="T670" s="5"/>
      <c r="U670" s="5"/>
    </row>
    <row r="671" spans="1:21" ht="16" x14ac:dyDescent="0.2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64"/>
      <c r="T671" s="5"/>
      <c r="U671" s="5"/>
    </row>
    <row r="672" spans="1:21" ht="16" x14ac:dyDescent="0.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64"/>
      <c r="T672" s="5"/>
      <c r="U672" s="5"/>
    </row>
    <row r="673" spans="1:21" ht="16" x14ac:dyDescent="0.2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64"/>
      <c r="T673" s="5"/>
      <c r="U673" s="5"/>
    </row>
    <row r="674" spans="1:21" ht="16" x14ac:dyDescent="0.2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64"/>
      <c r="T674" s="5"/>
      <c r="U674" s="5"/>
    </row>
    <row r="675" spans="1:21" ht="16" x14ac:dyDescent="0.2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64"/>
      <c r="T675" s="5"/>
      <c r="U675" s="5"/>
    </row>
    <row r="676" spans="1:21" ht="16" x14ac:dyDescent="0.2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64"/>
      <c r="T676" s="5"/>
      <c r="U676" s="5"/>
    </row>
    <row r="677" spans="1:21" ht="16" x14ac:dyDescent="0.2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64"/>
      <c r="T677" s="5"/>
      <c r="U677" s="5"/>
    </row>
    <row r="678" spans="1:21" ht="16" x14ac:dyDescent="0.2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64"/>
      <c r="T678" s="5"/>
      <c r="U678" s="5"/>
    </row>
    <row r="679" spans="1:21" ht="16" x14ac:dyDescent="0.2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64"/>
      <c r="T679" s="5"/>
      <c r="U679" s="5"/>
    </row>
    <row r="680" spans="1:21" ht="16" x14ac:dyDescent="0.2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64"/>
      <c r="T680" s="5"/>
      <c r="U680" s="5"/>
    </row>
    <row r="681" spans="1:21" ht="16" x14ac:dyDescent="0.2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64"/>
      <c r="T681" s="5"/>
      <c r="U681" s="5"/>
    </row>
    <row r="682" spans="1:21" ht="16" x14ac:dyDescent="0.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64"/>
      <c r="T682" s="5"/>
      <c r="U682" s="5"/>
    </row>
    <row r="683" spans="1:21" ht="16" x14ac:dyDescent="0.2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64"/>
      <c r="T683" s="5"/>
      <c r="U683" s="5"/>
    </row>
    <row r="684" spans="1:21" ht="16" x14ac:dyDescent="0.2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64"/>
      <c r="T684" s="5"/>
      <c r="U684" s="5"/>
    </row>
    <row r="685" spans="1:21" ht="16" x14ac:dyDescent="0.2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64"/>
      <c r="T685" s="5"/>
      <c r="U685" s="5"/>
    </row>
    <row r="686" spans="1:21" ht="16" x14ac:dyDescent="0.2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64"/>
      <c r="T686" s="5"/>
      <c r="U686" s="5"/>
    </row>
    <row r="687" spans="1:21" ht="16" x14ac:dyDescent="0.2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64"/>
      <c r="T687" s="5"/>
      <c r="U687" s="5"/>
    </row>
    <row r="688" spans="1:21" ht="16" x14ac:dyDescent="0.2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64"/>
      <c r="T688" s="5"/>
      <c r="U688" s="5"/>
    </row>
    <row r="689" spans="1:21" ht="16" x14ac:dyDescent="0.2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64"/>
      <c r="T689" s="5"/>
      <c r="U689" s="5"/>
    </row>
    <row r="690" spans="1:21" ht="16" x14ac:dyDescent="0.2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64"/>
      <c r="T690" s="5"/>
      <c r="U690" s="5"/>
    </row>
    <row r="691" spans="1:21" ht="16" x14ac:dyDescent="0.2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64"/>
      <c r="T691" s="5"/>
      <c r="U691" s="5"/>
    </row>
    <row r="692" spans="1:21" ht="16" x14ac:dyDescent="0.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64"/>
      <c r="T692" s="5"/>
      <c r="U692" s="5"/>
    </row>
    <row r="693" spans="1:21" ht="16" x14ac:dyDescent="0.2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64"/>
      <c r="T693" s="5"/>
      <c r="U693" s="5"/>
    </row>
    <row r="694" spans="1:21" ht="16" x14ac:dyDescent="0.2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64"/>
      <c r="T694" s="5"/>
      <c r="U694" s="5"/>
    </row>
    <row r="695" spans="1:21" ht="16" x14ac:dyDescent="0.2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64"/>
      <c r="T695" s="5"/>
      <c r="U695" s="5"/>
    </row>
    <row r="696" spans="1:21" ht="16" x14ac:dyDescent="0.2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64"/>
      <c r="T696" s="5"/>
      <c r="U696" s="5"/>
    </row>
    <row r="697" spans="1:21" ht="16" x14ac:dyDescent="0.2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64"/>
      <c r="T697" s="5"/>
      <c r="U697" s="5"/>
    </row>
    <row r="698" spans="1:21" ht="16" x14ac:dyDescent="0.2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64"/>
      <c r="T698" s="5"/>
      <c r="U698" s="5"/>
    </row>
    <row r="699" spans="1:21" ht="16" x14ac:dyDescent="0.2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64"/>
      <c r="T699" s="5"/>
      <c r="U699" s="5"/>
    </row>
    <row r="700" spans="1:21" ht="16" x14ac:dyDescent="0.2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64"/>
      <c r="T700" s="5"/>
      <c r="U700" s="5"/>
    </row>
    <row r="701" spans="1:21" ht="16" x14ac:dyDescent="0.2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64"/>
      <c r="T701" s="5"/>
      <c r="U701" s="5"/>
    </row>
    <row r="702" spans="1:21" ht="16" x14ac:dyDescent="0.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64"/>
      <c r="T702" s="5"/>
      <c r="U702" s="5"/>
    </row>
    <row r="703" spans="1:21" ht="16" x14ac:dyDescent="0.2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64"/>
      <c r="T703" s="5"/>
      <c r="U703" s="5"/>
    </row>
    <row r="704" spans="1:21" ht="16" x14ac:dyDescent="0.2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64"/>
      <c r="T704" s="5"/>
      <c r="U704" s="5"/>
    </row>
    <row r="705" spans="1:21" ht="16" x14ac:dyDescent="0.2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64"/>
      <c r="T705" s="5"/>
      <c r="U705" s="5"/>
    </row>
    <row r="706" spans="1:21" ht="16" x14ac:dyDescent="0.2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64"/>
      <c r="T706" s="5"/>
      <c r="U706" s="5"/>
    </row>
    <row r="707" spans="1:21" ht="16" x14ac:dyDescent="0.2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64"/>
      <c r="T707" s="5"/>
      <c r="U707" s="5"/>
    </row>
    <row r="708" spans="1:21" ht="16" x14ac:dyDescent="0.2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64"/>
      <c r="T708" s="5"/>
      <c r="U708" s="5"/>
    </row>
    <row r="709" spans="1:21" ht="16" x14ac:dyDescent="0.2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64"/>
      <c r="T709" s="5"/>
      <c r="U709" s="5"/>
    </row>
    <row r="710" spans="1:21" ht="16" x14ac:dyDescent="0.2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64"/>
      <c r="T710" s="5"/>
      <c r="U710" s="5"/>
    </row>
    <row r="711" spans="1:21" ht="16" x14ac:dyDescent="0.2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64"/>
      <c r="T711" s="5"/>
      <c r="U711" s="5"/>
    </row>
    <row r="712" spans="1:21" ht="16" x14ac:dyDescent="0.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64"/>
      <c r="T712" s="5"/>
      <c r="U712" s="5"/>
    </row>
    <row r="713" spans="1:21" ht="16" x14ac:dyDescent="0.2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64"/>
      <c r="T713" s="5"/>
      <c r="U713" s="5"/>
    </row>
    <row r="714" spans="1:21" ht="16" x14ac:dyDescent="0.2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64"/>
      <c r="T714" s="5"/>
      <c r="U714" s="5"/>
    </row>
    <row r="715" spans="1:21" ht="16" x14ac:dyDescent="0.2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64"/>
      <c r="T715" s="5"/>
      <c r="U715" s="5"/>
    </row>
    <row r="716" spans="1:21" ht="16" x14ac:dyDescent="0.2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64"/>
      <c r="T716" s="5"/>
      <c r="U716" s="5"/>
    </row>
    <row r="717" spans="1:21" ht="16" x14ac:dyDescent="0.2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64"/>
      <c r="T717" s="5"/>
      <c r="U717" s="5"/>
    </row>
    <row r="718" spans="1:21" ht="16" x14ac:dyDescent="0.2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64"/>
      <c r="T718" s="5"/>
      <c r="U718" s="5"/>
    </row>
    <row r="719" spans="1:21" ht="16" x14ac:dyDescent="0.2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64"/>
      <c r="T719" s="5"/>
      <c r="U719" s="5"/>
    </row>
    <row r="720" spans="1:21" ht="16" x14ac:dyDescent="0.2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64"/>
      <c r="T720" s="5"/>
      <c r="U720" s="5"/>
    </row>
    <row r="721" spans="1:21" ht="16" x14ac:dyDescent="0.2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64"/>
      <c r="T721" s="5"/>
      <c r="U721" s="5"/>
    </row>
    <row r="722" spans="1:21" ht="16" x14ac:dyDescent="0.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64"/>
      <c r="T722" s="5"/>
      <c r="U722" s="5"/>
    </row>
    <row r="723" spans="1:21" ht="16" x14ac:dyDescent="0.2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64"/>
      <c r="T723" s="5"/>
      <c r="U723" s="5"/>
    </row>
    <row r="724" spans="1:21" ht="16" x14ac:dyDescent="0.2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64"/>
      <c r="T724" s="5"/>
      <c r="U724" s="5"/>
    </row>
    <row r="725" spans="1:21" ht="16" x14ac:dyDescent="0.2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64"/>
      <c r="T725" s="5"/>
      <c r="U725" s="5"/>
    </row>
    <row r="726" spans="1:21" ht="16" x14ac:dyDescent="0.2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64"/>
      <c r="T726" s="5"/>
      <c r="U726" s="5"/>
    </row>
    <row r="727" spans="1:21" ht="16" x14ac:dyDescent="0.2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64"/>
      <c r="T727" s="5"/>
      <c r="U727" s="5"/>
    </row>
    <row r="728" spans="1:21" ht="16" x14ac:dyDescent="0.2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64"/>
      <c r="T728" s="5"/>
      <c r="U728" s="5"/>
    </row>
    <row r="729" spans="1:21" ht="16" x14ac:dyDescent="0.2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64"/>
      <c r="T729" s="5"/>
      <c r="U729" s="5"/>
    </row>
    <row r="730" spans="1:21" ht="16" x14ac:dyDescent="0.2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64"/>
      <c r="T730" s="5"/>
      <c r="U730" s="5"/>
    </row>
    <row r="731" spans="1:21" ht="16" x14ac:dyDescent="0.2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64"/>
      <c r="T731" s="5"/>
      <c r="U731" s="5"/>
    </row>
    <row r="732" spans="1:21" ht="16" x14ac:dyDescent="0.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64"/>
      <c r="T732" s="5"/>
      <c r="U732" s="5"/>
    </row>
    <row r="733" spans="1:21" ht="16" x14ac:dyDescent="0.2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64"/>
      <c r="T733" s="5"/>
      <c r="U733" s="5"/>
    </row>
    <row r="734" spans="1:21" ht="16" x14ac:dyDescent="0.2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64"/>
      <c r="T734" s="5"/>
      <c r="U734" s="5"/>
    </row>
    <row r="735" spans="1:21" ht="16" x14ac:dyDescent="0.2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64"/>
      <c r="T735" s="5"/>
      <c r="U735" s="5"/>
    </row>
    <row r="736" spans="1:21" ht="16" x14ac:dyDescent="0.2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64"/>
      <c r="T736" s="5"/>
      <c r="U736" s="5"/>
    </row>
    <row r="737" spans="1:21" ht="16" x14ac:dyDescent="0.2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64"/>
      <c r="T737" s="5"/>
      <c r="U737" s="5"/>
    </row>
    <row r="738" spans="1:21" ht="16" x14ac:dyDescent="0.2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64"/>
      <c r="T738" s="5"/>
      <c r="U738" s="5"/>
    </row>
    <row r="739" spans="1:21" ht="16" x14ac:dyDescent="0.2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64"/>
      <c r="T739" s="5"/>
      <c r="U739" s="5"/>
    </row>
    <row r="740" spans="1:21" ht="16" x14ac:dyDescent="0.2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64"/>
      <c r="T740" s="5"/>
      <c r="U740" s="5"/>
    </row>
    <row r="741" spans="1:21" ht="16" x14ac:dyDescent="0.2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64"/>
      <c r="T741" s="5"/>
      <c r="U741" s="5"/>
    </row>
    <row r="742" spans="1:21" ht="16" x14ac:dyDescent="0.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64"/>
      <c r="T742" s="5"/>
      <c r="U742" s="5"/>
    </row>
    <row r="743" spans="1:21" ht="16" x14ac:dyDescent="0.2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64"/>
      <c r="T743" s="5"/>
      <c r="U743" s="5"/>
    </row>
    <row r="744" spans="1:21" ht="16" x14ac:dyDescent="0.2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64"/>
      <c r="T744" s="5"/>
      <c r="U744" s="5"/>
    </row>
    <row r="745" spans="1:21" ht="16" x14ac:dyDescent="0.2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64"/>
      <c r="T745" s="5"/>
      <c r="U745" s="5"/>
    </row>
    <row r="746" spans="1:21" ht="16" x14ac:dyDescent="0.2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64"/>
      <c r="T746" s="5"/>
      <c r="U746" s="5"/>
    </row>
    <row r="747" spans="1:21" ht="16" x14ac:dyDescent="0.2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64"/>
      <c r="T747" s="5"/>
      <c r="U747" s="5"/>
    </row>
    <row r="748" spans="1:21" ht="16" x14ac:dyDescent="0.2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64"/>
      <c r="T748" s="5"/>
      <c r="U748" s="5"/>
    </row>
    <row r="749" spans="1:21" ht="16" x14ac:dyDescent="0.2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64"/>
      <c r="T749" s="5"/>
      <c r="U749" s="5"/>
    </row>
    <row r="750" spans="1:21" ht="16" x14ac:dyDescent="0.2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64"/>
      <c r="T750" s="5"/>
      <c r="U750" s="5"/>
    </row>
    <row r="751" spans="1:21" ht="16" x14ac:dyDescent="0.2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64"/>
      <c r="T751" s="5"/>
      <c r="U751" s="5"/>
    </row>
    <row r="752" spans="1:21" ht="16" x14ac:dyDescent="0.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64"/>
      <c r="T752" s="5"/>
      <c r="U752" s="5"/>
    </row>
    <row r="753" spans="1:21" ht="16" x14ac:dyDescent="0.2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64"/>
      <c r="T753" s="5"/>
      <c r="U753" s="5"/>
    </row>
    <row r="754" spans="1:21" ht="16" x14ac:dyDescent="0.2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64"/>
      <c r="T754" s="5"/>
      <c r="U754" s="5"/>
    </row>
    <row r="755" spans="1:21" ht="16" x14ac:dyDescent="0.2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64"/>
      <c r="T755" s="5"/>
      <c r="U755" s="5"/>
    </row>
    <row r="756" spans="1:21" ht="16" x14ac:dyDescent="0.2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64"/>
      <c r="T756" s="5"/>
      <c r="U756" s="5"/>
    </row>
    <row r="757" spans="1:21" ht="16" x14ac:dyDescent="0.2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64"/>
      <c r="T757" s="5"/>
      <c r="U757" s="5"/>
    </row>
    <row r="758" spans="1:21" ht="16" x14ac:dyDescent="0.2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64"/>
      <c r="T758" s="5"/>
      <c r="U758" s="5"/>
    </row>
    <row r="759" spans="1:21" ht="16" x14ac:dyDescent="0.2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64"/>
      <c r="T759" s="5"/>
      <c r="U759" s="5"/>
    </row>
    <row r="760" spans="1:21" ht="16" x14ac:dyDescent="0.2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64"/>
      <c r="T760" s="5"/>
      <c r="U760" s="5"/>
    </row>
    <row r="761" spans="1:21" ht="16" x14ac:dyDescent="0.2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64"/>
      <c r="T761" s="5"/>
      <c r="U761" s="5"/>
    </row>
    <row r="762" spans="1:21" ht="16" x14ac:dyDescent="0.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64"/>
      <c r="T762" s="5"/>
      <c r="U762" s="5"/>
    </row>
    <row r="763" spans="1:21" ht="16" x14ac:dyDescent="0.2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64"/>
      <c r="T763" s="5"/>
      <c r="U763" s="5"/>
    </row>
    <row r="764" spans="1:21" ht="16" x14ac:dyDescent="0.2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64"/>
      <c r="T764" s="5"/>
      <c r="U764" s="5"/>
    </row>
    <row r="765" spans="1:21" ht="16" x14ac:dyDescent="0.2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64"/>
      <c r="T765" s="5"/>
      <c r="U765" s="5"/>
    </row>
    <row r="766" spans="1:21" ht="16" x14ac:dyDescent="0.2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64"/>
      <c r="T766" s="5"/>
      <c r="U766" s="5"/>
    </row>
    <row r="767" spans="1:21" ht="16" x14ac:dyDescent="0.2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64"/>
      <c r="T767" s="5"/>
      <c r="U767" s="5"/>
    </row>
    <row r="768" spans="1:21" ht="16" x14ac:dyDescent="0.2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64"/>
      <c r="T768" s="5"/>
      <c r="U768" s="5"/>
    </row>
    <row r="769" spans="1:21" ht="16" x14ac:dyDescent="0.2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64"/>
      <c r="T769" s="5"/>
      <c r="U769" s="5"/>
    </row>
    <row r="770" spans="1:21" ht="16" x14ac:dyDescent="0.2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64"/>
      <c r="T770" s="5"/>
      <c r="U770" s="5"/>
    </row>
    <row r="771" spans="1:21" ht="16" x14ac:dyDescent="0.2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64"/>
      <c r="T771" s="5"/>
      <c r="U771" s="5"/>
    </row>
    <row r="772" spans="1:21" ht="16" x14ac:dyDescent="0.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64"/>
      <c r="T772" s="5"/>
      <c r="U772" s="5"/>
    </row>
    <row r="773" spans="1:21" ht="16" x14ac:dyDescent="0.2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64"/>
      <c r="T773" s="5"/>
      <c r="U773" s="5"/>
    </row>
    <row r="774" spans="1:21" ht="16" x14ac:dyDescent="0.2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64"/>
      <c r="T774" s="5"/>
      <c r="U774" s="5"/>
    </row>
    <row r="775" spans="1:21" ht="16" x14ac:dyDescent="0.2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64"/>
      <c r="T775" s="5"/>
      <c r="U775" s="5"/>
    </row>
    <row r="776" spans="1:21" ht="16" x14ac:dyDescent="0.2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64"/>
      <c r="T776" s="5"/>
      <c r="U776" s="5"/>
    </row>
    <row r="777" spans="1:21" ht="16" x14ac:dyDescent="0.2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64"/>
      <c r="T777" s="5"/>
      <c r="U777" s="5"/>
    </row>
    <row r="778" spans="1:21" ht="16" x14ac:dyDescent="0.2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64"/>
      <c r="T778" s="5"/>
      <c r="U778" s="5"/>
    </row>
    <row r="779" spans="1:21" ht="16" x14ac:dyDescent="0.2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64"/>
      <c r="T779" s="5"/>
      <c r="U779" s="5"/>
    </row>
    <row r="780" spans="1:21" ht="16" x14ac:dyDescent="0.2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64"/>
      <c r="T780" s="5"/>
      <c r="U780" s="5"/>
    </row>
    <row r="781" spans="1:21" ht="16" x14ac:dyDescent="0.2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64"/>
      <c r="T781" s="5"/>
      <c r="U781" s="5"/>
    </row>
    <row r="782" spans="1:21" ht="16" x14ac:dyDescent="0.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64"/>
      <c r="T782" s="5"/>
      <c r="U782" s="5"/>
    </row>
    <row r="783" spans="1:21" ht="16" x14ac:dyDescent="0.2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64"/>
      <c r="T783" s="5"/>
      <c r="U783" s="5"/>
    </row>
    <row r="784" spans="1:21" ht="16" x14ac:dyDescent="0.2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64"/>
      <c r="T784" s="5"/>
      <c r="U784" s="5"/>
    </row>
    <row r="785" spans="1:21" ht="16" x14ac:dyDescent="0.2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64"/>
      <c r="T785" s="5"/>
      <c r="U785" s="5"/>
    </row>
    <row r="786" spans="1:21" ht="16" x14ac:dyDescent="0.2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64"/>
      <c r="T786" s="5"/>
      <c r="U786" s="5"/>
    </row>
    <row r="787" spans="1:21" ht="16" x14ac:dyDescent="0.2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64"/>
      <c r="T787" s="5"/>
      <c r="U787" s="5"/>
    </row>
    <row r="788" spans="1:21" ht="16" x14ac:dyDescent="0.2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64"/>
      <c r="T788" s="5"/>
      <c r="U788" s="5"/>
    </row>
    <row r="789" spans="1:21" ht="16" x14ac:dyDescent="0.2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64"/>
      <c r="T789" s="5"/>
      <c r="U789" s="5"/>
    </row>
    <row r="790" spans="1:21" ht="16" x14ac:dyDescent="0.2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64"/>
      <c r="T790" s="5"/>
      <c r="U790" s="5"/>
    </row>
    <row r="791" spans="1:21" ht="16" x14ac:dyDescent="0.2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64"/>
      <c r="T791" s="5"/>
      <c r="U791" s="5"/>
    </row>
    <row r="792" spans="1:21" ht="16" x14ac:dyDescent="0.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64"/>
      <c r="T792" s="5"/>
      <c r="U792" s="5"/>
    </row>
    <row r="793" spans="1:21" ht="16" x14ac:dyDescent="0.2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64"/>
      <c r="T793" s="5"/>
      <c r="U793" s="5"/>
    </row>
    <row r="794" spans="1:21" ht="16" x14ac:dyDescent="0.2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64"/>
      <c r="T794" s="5"/>
      <c r="U794" s="5"/>
    </row>
    <row r="795" spans="1:21" ht="16" x14ac:dyDescent="0.2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64"/>
      <c r="T795" s="5"/>
      <c r="U795" s="5"/>
    </row>
    <row r="796" spans="1:21" ht="16" x14ac:dyDescent="0.2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64"/>
      <c r="T796" s="5"/>
      <c r="U796" s="5"/>
    </row>
    <row r="797" spans="1:21" ht="16" x14ac:dyDescent="0.2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64"/>
      <c r="T797" s="5"/>
      <c r="U797" s="5"/>
    </row>
    <row r="798" spans="1:21" ht="16" x14ac:dyDescent="0.2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64"/>
      <c r="T798" s="5"/>
      <c r="U798" s="5"/>
    </row>
    <row r="799" spans="1:21" ht="16" x14ac:dyDescent="0.2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64"/>
      <c r="T799" s="5"/>
      <c r="U799" s="5"/>
    </row>
    <row r="800" spans="1:21" ht="16" x14ac:dyDescent="0.2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64"/>
      <c r="T800" s="5"/>
      <c r="U800" s="5"/>
    </row>
    <row r="801" spans="1:21" ht="16" x14ac:dyDescent="0.2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64"/>
      <c r="T801" s="5"/>
      <c r="U801" s="5"/>
    </row>
    <row r="802" spans="1:21" ht="16" x14ac:dyDescent="0.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64"/>
      <c r="T802" s="5"/>
      <c r="U802" s="5"/>
    </row>
    <row r="803" spans="1:21" ht="16" x14ac:dyDescent="0.2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64"/>
      <c r="T803" s="5"/>
      <c r="U803" s="5"/>
    </row>
    <row r="804" spans="1:21" ht="16" x14ac:dyDescent="0.2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64"/>
      <c r="T804" s="5"/>
      <c r="U804" s="5"/>
    </row>
    <row r="805" spans="1:21" ht="16" x14ac:dyDescent="0.2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64"/>
      <c r="T805" s="5"/>
      <c r="U805" s="5"/>
    </row>
    <row r="806" spans="1:21" ht="16" x14ac:dyDescent="0.2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64"/>
      <c r="T806" s="5"/>
      <c r="U806" s="5"/>
    </row>
    <row r="807" spans="1:21" ht="16" x14ac:dyDescent="0.2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64"/>
      <c r="T807" s="5"/>
      <c r="U807" s="5"/>
    </row>
    <row r="808" spans="1:21" ht="16" x14ac:dyDescent="0.2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64"/>
      <c r="T808" s="5"/>
      <c r="U808" s="5"/>
    </row>
    <row r="809" spans="1:21" ht="16" x14ac:dyDescent="0.2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64"/>
      <c r="T809" s="5"/>
      <c r="U809" s="5"/>
    </row>
    <row r="810" spans="1:21" ht="16" x14ac:dyDescent="0.2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64"/>
      <c r="T810" s="5"/>
      <c r="U810" s="5"/>
    </row>
    <row r="811" spans="1:21" ht="16" x14ac:dyDescent="0.2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64"/>
      <c r="T811" s="5"/>
      <c r="U811" s="5"/>
    </row>
    <row r="812" spans="1:21" ht="16" x14ac:dyDescent="0.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64"/>
      <c r="T812" s="5"/>
      <c r="U812" s="5"/>
    </row>
    <row r="813" spans="1:21" ht="16" x14ac:dyDescent="0.2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64"/>
      <c r="T813" s="5"/>
      <c r="U813" s="5"/>
    </row>
    <row r="814" spans="1:21" ht="16" x14ac:dyDescent="0.2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64"/>
      <c r="T814" s="5"/>
      <c r="U814" s="5"/>
    </row>
    <row r="815" spans="1:21" ht="16" x14ac:dyDescent="0.2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64"/>
      <c r="T815" s="5"/>
      <c r="U815" s="5"/>
    </row>
    <row r="816" spans="1:21" ht="16" x14ac:dyDescent="0.2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64"/>
      <c r="T816" s="5"/>
      <c r="U816" s="5"/>
    </row>
    <row r="817" spans="1:21" ht="16" x14ac:dyDescent="0.2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64"/>
      <c r="T817" s="5"/>
      <c r="U817" s="5"/>
    </row>
    <row r="818" spans="1:21" ht="16" x14ac:dyDescent="0.2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64"/>
      <c r="T818" s="5"/>
      <c r="U818" s="5"/>
    </row>
    <row r="819" spans="1:21" ht="16" x14ac:dyDescent="0.2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64"/>
      <c r="T819" s="5"/>
      <c r="U819" s="5"/>
    </row>
    <row r="820" spans="1:21" ht="16" x14ac:dyDescent="0.2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64"/>
      <c r="T820" s="5"/>
      <c r="U820" s="5"/>
    </row>
    <row r="821" spans="1:21" ht="16" x14ac:dyDescent="0.2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64"/>
      <c r="T821" s="5"/>
      <c r="U821" s="5"/>
    </row>
    <row r="822" spans="1:21" ht="16" x14ac:dyDescent="0.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64"/>
      <c r="T822" s="5"/>
      <c r="U822" s="5"/>
    </row>
    <row r="823" spans="1:21" ht="16" x14ac:dyDescent="0.2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64"/>
      <c r="T823" s="5"/>
      <c r="U823" s="5"/>
    </row>
    <row r="824" spans="1:21" ht="16" x14ac:dyDescent="0.2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64"/>
      <c r="T824" s="5"/>
      <c r="U824" s="5"/>
    </row>
    <row r="825" spans="1:21" ht="16" x14ac:dyDescent="0.2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64"/>
      <c r="T825" s="5"/>
      <c r="U825" s="5"/>
    </row>
    <row r="826" spans="1:21" ht="16" x14ac:dyDescent="0.2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64"/>
      <c r="T826" s="5"/>
      <c r="U826" s="5"/>
    </row>
    <row r="827" spans="1:21" ht="16" x14ac:dyDescent="0.2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64"/>
      <c r="T827" s="5"/>
      <c r="U827" s="5"/>
    </row>
    <row r="828" spans="1:21" ht="16" x14ac:dyDescent="0.2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64"/>
      <c r="T828" s="5"/>
      <c r="U828" s="5"/>
    </row>
    <row r="829" spans="1:21" ht="16" x14ac:dyDescent="0.2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64"/>
      <c r="T829" s="5"/>
      <c r="U829" s="5"/>
    </row>
    <row r="830" spans="1:21" ht="16" x14ac:dyDescent="0.2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64"/>
      <c r="T830" s="5"/>
      <c r="U830" s="5"/>
    </row>
    <row r="831" spans="1:21" ht="16" x14ac:dyDescent="0.2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64"/>
      <c r="T831" s="5"/>
      <c r="U831" s="5"/>
    </row>
    <row r="832" spans="1:21" ht="16" x14ac:dyDescent="0.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64"/>
      <c r="T832" s="5"/>
      <c r="U832" s="5"/>
    </row>
    <row r="833" spans="1:21" ht="16" x14ac:dyDescent="0.2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64"/>
      <c r="T833" s="5"/>
      <c r="U833" s="5"/>
    </row>
    <row r="834" spans="1:21" ht="16" x14ac:dyDescent="0.2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64"/>
      <c r="T834" s="5"/>
      <c r="U834" s="5"/>
    </row>
    <row r="835" spans="1:21" ht="16" x14ac:dyDescent="0.2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64"/>
      <c r="T835" s="5"/>
      <c r="U835" s="5"/>
    </row>
    <row r="836" spans="1:21" ht="16" x14ac:dyDescent="0.2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64"/>
      <c r="T836" s="5"/>
      <c r="U836" s="5"/>
    </row>
    <row r="837" spans="1:21" ht="16" x14ac:dyDescent="0.2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64"/>
      <c r="T837" s="5"/>
      <c r="U837" s="5"/>
    </row>
    <row r="838" spans="1:21" ht="16" x14ac:dyDescent="0.2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64"/>
      <c r="T838" s="5"/>
      <c r="U838" s="5"/>
    </row>
    <row r="839" spans="1:21" ht="16" x14ac:dyDescent="0.2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64"/>
      <c r="T839" s="5"/>
      <c r="U839" s="5"/>
    </row>
    <row r="840" spans="1:21" ht="16" x14ac:dyDescent="0.2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64"/>
      <c r="T840" s="5"/>
      <c r="U840" s="5"/>
    </row>
    <row r="841" spans="1:21" ht="16" x14ac:dyDescent="0.2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64"/>
      <c r="T841" s="5"/>
      <c r="U841" s="5"/>
    </row>
    <row r="842" spans="1:21" ht="16" x14ac:dyDescent="0.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64"/>
      <c r="T842" s="5"/>
      <c r="U842" s="5"/>
    </row>
    <row r="843" spans="1:21" ht="16" x14ac:dyDescent="0.2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64"/>
      <c r="T843" s="5"/>
      <c r="U843" s="5"/>
    </row>
    <row r="844" spans="1:21" ht="16" x14ac:dyDescent="0.2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64"/>
      <c r="T844" s="5"/>
      <c r="U844" s="5"/>
    </row>
    <row r="845" spans="1:21" ht="16" x14ac:dyDescent="0.2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64"/>
      <c r="T845" s="5"/>
      <c r="U845" s="5"/>
    </row>
    <row r="846" spans="1:21" ht="16" x14ac:dyDescent="0.2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64"/>
      <c r="T846" s="5"/>
      <c r="U846" s="5"/>
    </row>
    <row r="847" spans="1:21" ht="16" x14ac:dyDescent="0.2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64"/>
      <c r="T847" s="5"/>
      <c r="U847" s="5"/>
    </row>
    <row r="848" spans="1:21" ht="16" x14ac:dyDescent="0.2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64"/>
      <c r="T848" s="5"/>
      <c r="U848" s="5"/>
    </row>
    <row r="849" spans="1:21" ht="16" x14ac:dyDescent="0.2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64"/>
      <c r="T849" s="5"/>
      <c r="U849" s="5"/>
    </row>
    <row r="850" spans="1:21" ht="16" x14ac:dyDescent="0.2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64"/>
      <c r="T850" s="5"/>
      <c r="U850" s="5"/>
    </row>
    <row r="851" spans="1:21" ht="16" x14ac:dyDescent="0.2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64"/>
      <c r="T851" s="5"/>
      <c r="U851" s="5"/>
    </row>
    <row r="852" spans="1:21" ht="16" x14ac:dyDescent="0.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64"/>
      <c r="T852" s="5"/>
      <c r="U852" s="5"/>
    </row>
    <row r="853" spans="1:21" ht="16" x14ac:dyDescent="0.2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64"/>
      <c r="T853" s="5"/>
      <c r="U853" s="5"/>
    </row>
    <row r="854" spans="1:21" ht="16" x14ac:dyDescent="0.2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64"/>
      <c r="T854" s="5"/>
      <c r="U854" s="5"/>
    </row>
    <row r="855" spans="1:21" ht="16" x14ac:dyDescent="0.2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64"/>
      <c r="T855" s="5"/>
      <c r="U855" s="5"/>
    </row>
    <row r="856" spans="1:21" ht="16" x14ac:dyDescent="0.2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64"/>
      <c r="T856" s="5"/>
      <c r="U856" s="5"/>
    </row>
    <row r="857" spans="1:21" ht="16" x14ac:dyDescent="0.2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64"/>
      <c r="T857" s="5"/>
      <c r="U857" s="5"/>
    </row>
    <row r="858" spans="1:21" ht="16" x14ac:dyDescent="0.2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64"/>
      <c r="T858" s="5"/>
      <c r="U858" s="5"/>
    </row>
    <row r="859" spans="1:21" ht="16" x14ac:dyDescent="0.2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64"/>
      <c r="T859" s="5"/>
      <c r="U859" s="5"/>
    </row>
    <row r="860" spans="1:21" ht="16" x14ac:dyDescent="0.2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64"/>
      <c r="T860" s="5"/>
      <c r="U860" s="5"/>
    </row>
    <row r="861" spans="1:21" ht="16" x14ac:dyDescent="0.2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64"/>
      <c r="T861" s="5"/>
      <c r="U861" s="5"/>
    </row>
    <row r="862" spans="1:21" ht="16" x14ac:dyDescent="0.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64"/>
      <c r="T862" s="5"/>
      <c r="U862" s="5"/>
    </row>
    <row r="863" spans="1:21" ht="16" x14ac:dyDescent="0.2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64"/>
      <c r="T863" s="5"/>
      <c r="U863" s="5"/>
    </row>
    <row r="864" spans="1:21" ht="16" x14ac:dyDescent="0.2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64"/>
      <c r="T864" s="5"/>
      <c r="U864" s="5"/>
    </row>
    <row r="865" spans="1:21" ht="16" x14ac:dyDescent="0.2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64"/>
      <c r="T865" s="5"/>
      <c r="U865" s="5"/>
    </row>
    <row r="866" spans="1:21" ht="16" x14ac:dyDescent="0.2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64"/>
      <c r="T866" s="5"/>
      <c r="U866" s="5"/>
    </row>
    <row r="867" spans="1:21" ht="16" x14ac:dyDescent="0.2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64"/>
      <c r="T867" s="5"/>
      <c r="U867" s="5"/>
    </row>
    <row r="868" spans="1:21" ht="16" x14ac:dyDescent="0.2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64"/>
      <c r="T868" s="5"/>
      <c r="U868" s="5"/>
    </row>
    <row r="869" spans="1:21" ht="16" x14ac:dyDescent="0.2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64"/>
      <c r="T869" s="5"/>
      <c r="U869" s="5"/>
    </row>
    <row r="870" spans="1:21" ht="16" x14ac:dyDescent="0.2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64"/>
      <c r="T870" s="5"/>
      <c r="U870" s="5"/>
    </row>
    <row r="871" spans="1:21" ht="16" x14ac:dyDescent="0.2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64"/>
      <c r="T871" s="5"/>
      <c r="U871" s="5"/>
    </row>
    <row r="872" spans="1:21" ht="16" x14ac:dyDescent="0.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64"/>
      <c r="T872" s="5"/>
      <c r="U872" s="5"/>
    </row>
    <row r="873" spans="1:21" ht="16" x14ac:dyDescent="0.2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64"/>
      <c r="T873" s="5"/>
      <c r="U873" s="5"/>
    </row>
    <row r="874" spans="1:21" ht="16" x14ac:dyDescent="0.2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64"/>
      <c r="T874" s="5"/>
      <c r="U874" s="5"/>
    </row>
    <row r="875" spans="1:21" ht="16" x14ac:dyDescent="0.2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64"/>
      <c r="T875" s="5"/>
      <c r="U875" s="5"/>
    </row>
    <row r="876" spans="1:21" ht="16" x14ac:dyDescent="0.2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64"/>
      <c r="T876" s="5"/>
      <c r="U876" s="5"/>
    </row>
    <row r="877" spans="1:21" ht="16" x14ac:dyDescent="0.2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64"/>
      <c r="T877" s="5"/>
      <c r="U877" s="5"/>
    </row>
    <row r="878" spans="1:21" ht="16" x14ac:dyDescent="0.2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64"/>
      <c r="T878" s="5"/>
      <c r="U878" s="5"/>
    </row>
    <row r="879" spans="1:21" ht="16" x14ac:dyDescent="0.2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64"/>
      <c r="T879" s="5"/>
      <c r="U879" s="5"/>
    </row>
    <row r="880" spans="1:21" ht="16" x14ac:dyDescent="0.2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64"/>
      <c r="T880" s="5"/>
      <c r="U880" s="5"/>
    </row>
    <row r="881" spans="1:21" ht="16" x14ac:dyDescent="0.2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64"/>
      <c r="T881" s="5"/>
      <c r="U881" s="5"/>
    </row>
    <row r="882" spans="1:21" ht="16" x14ac:dyDescent="0.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64"/>
      <c r="T882" s="5"/>
      <c r="U882" s="5"/>
    </row>
    <row r="883" spans="1:21" ht="16" x14ac:dyDescent="0.2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64"/>
      <c r="T883" s="5"/>
      <c r="U883" s="5"/>
    </row>
    <row r="884" spans="1:21" ht="16" x14ac:dyDescent="0.2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64"/>
      <c r="T884" s="5"/>
      <c r="U884" s="5"/>
    </row>
    <row r="885" spans="1:21" ht="16" x14ac:dyDescent="0.2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64"/>
      <c r="T885" s="5"/>
      <c r="U885" s="5"/>
    </row>
    <row r="886" spans="1:21" ht="16" x14ac:dyDescent="0.2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64"/>
      <c r="T886" s="5"/>
      <c r="U886" s="5"/>
    </row>
    <row r="887" spans="1:21" ht="16" x14ac:dyDescent="0.2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64"/>
      <c r="T887" s="5"/>
      <c r="U887" s="5"/>
    </row>
    <row r="888" spans="1:21" ht="16" x14ac:dyDescent="0.2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64"/>
      <c r="T888" s="5"/>
      <c r="U888" s="5"/>
    </row>
    <row r="889" spans="1:21" ht="16" x14ac:dyDescent="0.2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64"/>
      <c r="T889" s="5"/>
      <c r="U889" s="5"/>
    </row>
    <row r="890" spans="1:21" ht="16" x14ac:dyDescent="0.2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64"/>
      <c r="T890" s="5"/>
      <c r="U890" s="5"/>
    </row>
    <row r="891" spans="1:21" ht="16" x14ac:dyDescent="0.2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64"/>
      <c r="T891" s="5"/>
      <c r="U891" s="5"/>
    </row>
    <row r="892" spans="1:21" ht="16" x14ac:dyDescent="0.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64"/>
      <c r="T892" s="5"/>
      <c r="U892" s="5"/>
    </row>
    <row r="893" spans="1:21" ht="16" x14ac:dyDescent="0.2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64"/>
      <c r="T893" s="5"/>
      <c r="U893" s="5"/>
    </row>
    <row r="894" spans="1:21" ht="16" x14ac:dyDescent="0.2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64"/>
      <c r="T894" s="5"/>
      <c r="U894" s="5"/>
    </row>
    <row r="895" spans="1:21" ht="16" x14ac:dyDescent="0.2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64"/>
      <c r="T895" s="5"/>
      <c r="U895" s="5"/>
    </row>
    <row r="896" spans="1:21" ht="16" x14ac:dyDescent="0.2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64"/>
      <c r="T896" s="5"/>
      <c r="U896" s="5"/>
    </row>
    <row r="897" spans="1:21" ht="16" x14ac:dyDescent="0.2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64"/>
      <c r="T897" s="5"/>
      <c r="U897" s="5"/>
    </row>
    <row r="898" spans="1:21" ht="16" x14ac:dyDescent="0.2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64"/>
      <c r="T898" s="5"/>
      <c r="U898" s="5"/>
    </row>
    <row r="899" spans="1:21" ht="16" x14ac:dyDescent="0.2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64"/>
      <c r="T899" s="5"/>
      <c r="U899" s="5"/>
    </row>
    <row r="900" spans="1:21" ht="16" x14ac:dyDescent="0.2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64"/>
      <c r="T900" s="5"/>
      <c r="U900" s="5"/>
    </row>
    <row r="901" spans="1:21" ht="16" x14ac:dyDescent="0.2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64"/>
      <c r="T901" s="5"/>
      <c r="U901" s="5"/>
    </row>
    <row r="902" spans="1:21" ht="16" x14ac:dyDescent="0.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64"/>
      <c r="T902" s="5"/>
      <c r="U902" s="5"/>
    </row>
    <row r="903" spans="1:21" ht="16" x14ac:dyDescent="0.2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64"/>
      <c r="T903" s="5"/>
      <c r="U903" s="5"/>
    </row>
    <row r="904" spans="1:21" ht="16" x14ac:dyDescent="0.2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64"/>
      <c r="T904" s="5"/>
      <c r="U904" s="5"/>
    </row>
    <row r="905" spans="1:21" ht="16" x14ac:dyDescent="0.2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64"/>
      <c r="T905" s="5"/>
      <c r="U905" s="5"/>
    </row>
    <row r="906" spans="1:21" ht="16" x14ac:dyDescent="0.2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64"/>
      <c r="T906" s="5"/>
      <c r="U906" s="5"/>
    </row>
    <row r="907" spans="1:21" ht="16" x14ac:dyDescent="0.2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64"/>
      <c r="T907" s="5"/>
      <c r="U907" s="5"/>
    </row>
    <row r="908" spans="1:21" ht="16" x14ac:dyDescent="0.2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64"/>
      <c r="T908" s="5"/>
      <c r="U908" s="5"/>
    </row>
    <row r="909" spans="1:21" ht="16" x14ac:dyDescent="0.2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64"/>
      <c r="T909" s="5"/>
      <c r="U909" s="5"/>
    </row>
    <row r="910" spans="1:21" ht="16" x14ac:dyDescent="0.2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64"/>
      <c r="T910" s="5"/>
      <c r="U910" s="5"/>
    </row>
    <row r="911" spans="1:21" ht="16" x14ac:dyDescent="0.2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64"/>
      <c r="T911" s="5"/>
      <c r="U911" s="5"/>
    </row>
    <row r="912" spans="1:21" ht="16" x14ac:dyDescent="0.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64"/>
      <c r="T912" s="5"/>
      <c r="U912" s="5"/>
    </row>
    <row r="913" spans="1:21" ht="16" x14ac:dyDescent="0.2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64"/>
      <c r="T913" s="5"/>
      <c r="U913" s="5"/>
    </row>
    <row r="914" spans="1:21" ht="16" x14ac:dyDescent="0.2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64"/>
      <c r="T914" s="5"/>
      <c r="U914" s="5"/>
    </row>
    <row r="915" spans="1:21" ht="16" x14ac:dyDescent="0.2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64"/>
      <c r="T915" s="5"/>
      <c r="U915" s="5"/>
    </row>
    <row r="916" spans="1:21" ht="16" x14ac:dyDescent="0.2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64"/>
      <c r="T916" s="5"/>
      <c r="U916" s="5"/>
    </row>
    <row r="917" spans="1:21" ht="16" x14ac:dyDescent="0.2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64"/>
      <c r="T917" s="5"/>
      <c r="U917" s="5"/>
    </row>
    <row r="918" spans="1:21" ht="16" x14ac:dyDescent="0.2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64"/>
      <c r="T918" s="5"/>
      <c r="U918" s="5"/>
    </row>
    <row r="919" spans="1:21" ht="16" x14ac:dyDescent="0.2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64"/>
      <c r="T919" s="5"/>
      <c r="U919" s="5"/>
    </row>
    <row r="920" spans="1:21" ht="16" x14ac:dyDescent="0.2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64"/>
      <c r="T920" s="5"/>
      <c r="U920" s="5"/>
    </row>
    <row r="921" spans="1:21" ht="16" x14ac:dyDescent="0.2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64"/>
      <c r="T921" s="5"/>
      <c r="U921" s="5"/>
    </row>
    <row r="922" spans="1:21" ht="16" x14ac:dyDescent="0.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64"/>
      <c r="T922" s="5"/>
      <c r="U922" s="5"/>
    </row>
    <row r="923" spans="1:21" ht="16" x14ac:dyDescent="0.2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64"/>
      <c r="T923" s="5"/>
      <c r="U923" s="5"/>
    </row>
    <row r="924" spans="1:21" ht="16" x14ac:dyDescent="0.2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64"/>
      <c r="T924" s="5"/>
      <c r="U924" s="5"/>
    </row>
    <row r="925" spans="1:21" ht="16" x14ac:dyDescent="0.2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64"/>
      <c r="T925" s="5"/>
      <c r="U925" s="5"/>
    </row>
    <row r="926" spans="1:21" ht="16" x14ac:dyDescent="0.2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64"/>
      <c r="T926" s="5"/>
      <c r="U926" s="5"/>
    </row>
    <row r="927" spans="1:21" ht="16" x14ac:dyDescent="0.2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64"/>
      <c r="T927" s="5"/>
      <c r="U927" s="5"/>
    </row>
    <row r="928" spans="1:21" ht="16" x14ac:dyDescent="0.2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64"/>
      <c r="T928" s="5"/>
      <c r="U928" s="5"/>
    </row>
    <row r="929" spans="1:21" ht="16" x14ac:dyDescent="0.2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64"/>
      <c r="T929" s="5"/>
      <c r="U929" s="5"/>
    </row>
    <row r="930" spans="1:21" ht="16" x14ac:dyDescent="0.2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64"/>
      <c r="T930" s="5"/>
      <c r="U930" s="5"/>
    </row>
    <row r="931" spans="1:21" ht="16" x14ac:dyDescent="0.2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64"/>
      <c r="T931" s="5"/>
      <c r="U931" s="5"/>
    </row>
    <row r="932" spans="1:21" ht="16" x14ac:dyDescent="0.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64"/>
      <c r="T932" s="5"/>
      <c r="U932" s="5"/>
    </row>
    <row r="933" spans="1:21" ht="16" x14ac:dyDescent="0.2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64"/>
      <c r="T933" s="5"/>
      <c r="U933" s="5"/>
    </row>
    <row r="934" spans="1:21" ht="16" x14ac:dyDescent="0.2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64"/>
      <c r="T934" s="5"/>
      <c r="U934" s="5"/>
    </row>
    <row r="935" spans="1:21" ht="16" x14ac:dyDescent="0.2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64"/>
      <c r="T935" s="5"/>
      <c r="U935" s="5"/>
    </row>
    <row r="936" spans="1:21" ht="16" x14ac:dyDescent="0.2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64"/>
      <c r="T936" s="5"/>
      <c r="U936" s="5"/>
    </row>
    <row r="937" spans="1:21" ht="16" x14ac:dyDescent="0.2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64"/>
      <c r="T937" s="5"/>
      <c r="U937" s="5"/>
    </row>
    <row r="938" spans="1:21" ht="16" x14ac:dyDescent="0.2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64"/>
      <c r="T938" s="5"/>
      <c r="U938" s="5"/>
    </row>
    <row r="939" spans="1:21" ht="16" x14ac:dyDescent="0.2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64"/>
      <c r="T939" s="5"/>
      <c r="U939" s="5"/>
    </row>
    <row r="940" spans="1:21" ht="16" x14ac:dyDescent="0.2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64"/>
      <c r="T940" s="5"/>
      <c r="U940" s="5"/>
    </row>
    <row r="941" spans="1:21" ht="16" x14ac:dyDescent="0.2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64"/>
      <c r="T941" s="5"/>
      <c r="U941" s="5"/>
    </row>
    <row r="942" spans="1:21" ht="16" x14ac:dyDescent="0.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64"/>
      <c r="T942" s="5"/>
      <c r="U942" s="5"/>
    </row>
    <row r="943" spans="1:21" ht="16" x14ac:dyDescent="0.2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64"/>
      <c r="T943" s="5"/>
      <c r="U943" s="5"/>
    </row>
    <row r="944" spans="1:21" ht="16" x14ac:dyDescent="0.2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64"/>
      <c r="T944" s="5"/>
      <c r="U944" s="5"/>
    </row>
    <row r="945" spans="1:21" ht="16" x14ac:dyDescent="0.2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64"/>
      <c r="T945" s="5"/>
      <c r="U945" s="5"/>
    </row>
    <row r="946" spans="1:21" ht="16" x14ac:dyDescent="0.2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64"/>
      <c r="T946" s="5"/>
      <c r="U946" s="5"/>
    </row>
    <row r="947" spans="1:21" ht="16" x14ac:dyDescent="0.2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64"/>
      <c r="T947" s="5"/>
      <c r="U947" s="5"/>
    </row>
    <row r="948" spans="1:21" ht="16" x14ac:dyDescent="0.2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64"/>
      <c r="T948" s="5"/>
      <c r="U948" s="5"/>
    </row>
    <row r="949" spans="1:21" ht="16" x14ac:dyDescent="0.2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64"/>
      <c r="T949" s="5"/>
      <c r="U949" s="5"/>
    </row>
    <row r="950" spans="1:21" ht="16" x14ac:dyDescent="0.2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64"/>
      <c r="T950" s="5"/>
      <c r="U950" s="5"/>
    </row>
    <row r="951" spans="1:21" ht="16" x14ac:dyDescent="0.2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64"/>
      <c r="T951" s="5"/>
      <c r="U951" s="5"/>
    </row>
    <row r="952" spans="1:21" ht="16" x14ac:dyDescent="0.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64"/>
      <c r="T952" s="5"/>
      <c r="U952" s="5"/>
    </row>
    <row r="953" spans="1:21" ht="16" x14ac:dyDescent="0.2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64"/>
      <c r="T953" s="5"/>
      <c r="U953" s="5"/>
    </row>
    <row r="954" spans="1:21" ht="16" x14ac:dyDescent="0.2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64"/>
      <c r="T954" s="5"/>
      <c r="U954" s="5"/>
    </row>
    <row r="955" spans="1:21" ht="16" x14ac:dyDescent="0.2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64"/>
      <c r="T955" s="5"/>
      <c r="U955" s="5"/>
    </row>
    <row r="956" spans="1:21" ht="16" x14ac:dyDescent="0.2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64"/>
      <c r="T956" s="5"/>
      <c r="U956" s="5"/>
    </row>
    <row r="957" spans="1:21" ht="16" x14ac:dyDescent="0.2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64"/>
      <c r="T957" s="5"/>
      <c r="U957" s="5"/>
    </row>
    <row r="958" spans="1:21" ht="16" x14ac:dyDescent="0.2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64"/>
      <c r="T958" s="5"/>
      <c r="U958" s="5"/>
    </row>
    <row r="959" spans="1:21" ht="16" x14ac:dyDescent="0.2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64"/>
      <c r="T959" s="5"/>
      <c r="U959" s="5"/>
    </row>
    <row r="960" spans="1:21" ht="16" x14ac:dyDescent="0.2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64"/>
      <c r="T960" s="5"/>
      <c r="U960" s="5"/>
    </row>
    <row r="961" spans="1:21" ht="16" x14ac:dyDescent="0.2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64"/>
      <c r="T961" s="5"/>
      <c r="U961" s="5"/>
    </row>
    <row r="962" spans="1:21" ht="16" x14ac:dyDescent="0.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64"/>
      <c r="T962" s="5"/>
      <c r="U962" s="5"/>
    </row>
    <row r="963" spans="1:21" ht="16" x14ac:dyDescent="0.2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64"/>
      <c r="T963" s="5"/>
      <c r="U963" s="5"/>
    </row>
    <row r="964" spans="1:21" ht="16" x14ac:dyDescent="0.2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64"/>
      <c r="T964" s="5"/>
      <c r="U964" s="5"/>
    </row>
    <row r="965" spans="1:21" ht="16" x14ac:dyDescent="0.2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64"/>
      <c r="T965" s="5"/>
      <c r="U965" s="5"/>
    </row>
    <row r="966" spans="1:21" ht="16" x14ac:dyDescent="0.2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64"/>
      <c r="T966" s="5"/>
      <c r="U966" s="5"/>
    </row>
    <row r="967" spans="1:21" ht="16" x14ac:dyDescent="0.2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64"/>
      <c r="T967" s="5"/>
      <c r="U967" s="5"/>
    </row>
    <row r="968" spans="1:21" ht="16" x14ac:dyDescent="0.2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64"/>
      <c r="T968" s="5"/>
      <c r="U968" s="5"/>
    </row>
    <row r="969" spans="1:21" ht="16" x14ac:dyDescent="0.2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64"/>
      <c r="T969" s="5"/>
      <c r="U969" s="5"/>
    </row>
    <row r="970" spans="1:21" ht="16" x14ac:dyDescent="0.2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64"/>
      <c r="T970" s="5"/>
      <c r="U970" s="5"/>
    </row>
    <row r="971" spans="1:21" ht="16" x14ac:dyDescent="0.2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64"/>
      <c r="T971" s="5"/>
      <c r="U971" s="5"/>
    </row>
    <row r="972" spans="1:21" ht="16" x14ac:dyDescent="0.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64"/>
      <c r="T972" s="5"/>
      <c r="U972" s="5"/>
    </row>
    <row r="973" spans="1:21" ht="16" x14ac:dyDescent="0.2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64"/>
      <c r="T973" s="5"/>
      <c r="U973" s="5"/>
    </row>
    <row r="974" spans="1:21" ht="16" x14ac:dyDescent="0.2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64"/>
      <c r="T974" s="5"/>
      <c r="U974" s="5"/>
    </row>
    <row r="975" spans="1:21" ht="16" x14ac:dyDescent="0.2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64"/>
      <c r="T975" s="5"/>
      <c r="U975" s="5"/>
    </row>
    <row r="976" spans="1:21" ht="16" x14ac:dyDescent="0.2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64"/>
      <c r="T976" s="5"/>
      <c r="U976" s="5"/>
    </row>
    <row r="977" spans="1:21" ht="16" x14ac:dyDescent="0.2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64"/>
      <c r="T977" s="5"/>
      <c r="U977" s="5"/>
    </row>
    <row r="978" spans="1:21" ht="16" x14ac:dyDescent="0.2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64"/>
      <c r="T978" s="5"/>
      <c r="U978" s="5"/>
    </row>
    <row r="979" spans="1:21" ht="16" x14ac:dyDescent="0.2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64"/>
      <c r="T979" s="5"/>
      <c r="U979" s="5"/>
    </row>
    <row r="980" spans="1:21" ht="16" x14ac:dyDescent="0.2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64"/>
      <c r="T980" s="5"/>
      <c r="U980" s="5"/>
    </row>
    <row r="981" spans="1:21" ht="16" x14ac:dyDescent="0.2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64"/>
      <c r="T981" s="5"/>
      <c r="U981" s="5"/>
    </row>
    <row r="982" spans="1:21" ht="16" x14ac:dyDescent="0.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64"/>
      <c r="T982" s="5"/>
      <c r="U982" s="5"/>
    </row>
    <row r="983" spans="1:21" ht="16" x14ac:dyDescent="0.2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64"/>
      <c r="T983" s="5"/>
      <c r="U983" s="5"/>
    </row>
    <row r="984" spans="1:21" ht="16" x14ac:dyDescent="0.2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64"/>
      <c r="T984" s="5"/>
      <c r="U984" s="5"/>
    </row>
    <row r="985" spans="1:21" ht="16" x14ac:dyDescent="0.2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64"/>
      <c r="T985" s="5"/>
      <c r="U985" s="5"/>
    </row>
    <row r="986" spans="1:21" ht="16" x14ac:dyDescent="0.2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64"/>
      <c r="T986" s="5"/>
      <c r="U986" s="5"/>
    </row>
    <row r="987" spans="1:21" ht="16" x14ac:dyDescent="0.2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64"/>
      <c r="T987" s="5"/>
      <c r="U987" s="5"/>
    </row>
    <row r="988" spans="1:21" ht="16" x14ac:dyDescent="0.2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64"/>
      <c r="T988" s="5"/>
      <c r="U988" s="5"/>
    </row>
    <row r="989" spans="1:21" ht="16" x14ac:dyDescent="0.2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64"/>
      <c r="T989" s="5"/>
      <c r="U989" s="5"/>
    </row>
    <row r="990" spans="1:21" ht="16" x14ac:dyDescent="0.2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64"/>
      <c r="T990" s="5"/>
      <c r="U990" s="5"/>
    </row>
    <row r="991" spans="1:21" ht="16" x14ac:dyDescent="0.2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64"/>
      <c r="T991" s="5"/>
      <c r="U991" s="5"/>
    </row>
  </sheetData>
  <mergeCells count="158">
    <mergeCell ref="L35:M35"/>
    <mergeCell ref="O35:Q35"/>
    <mergeCell ref="O36:Q36"/>
    <mergeCell ref="O37:Q37"/>
    <mergeCell ref="O38:Q38"/>
    <mergeCell ref="L36:M36"/>
    <mergeCell ref="L37:M37"/>
    <mergeCell ref="L38:M38"/>
    <mergeCell ref="L27:M27"/>
    <mergeCell ref="L28:M28"/>
    <mergeCell ref="L29:M29"/>
    <mergeCell ref="L30:M30"/>
    <mergeCell ref="L31:M31"/>
    <mergeCell ref="L32:M32"/>
    <mergeCell ref="L33:M33"/>
    <mergeCell ref="O25:Q25"/>
    <mergeCell ref="H21:J21"/>
    <mergeCell ref="H22:J22"/>
    <mergeCell ref="H23:J23"/>
    <mergeCell ref="H24:J24"/>
    <mergeCell ref="H25:J25"/>
    <mergeCell ref="H26:J26"/>
    <mergeCell ref="H27:J27"/>
    <mergeCell ref="L34:M34"/>
    <mergeCell ref="H18:J18"/>
    <mergeCell ref="H19:J19"/>
    <mergeCell ref="H20:J20"/>
    <mergeCell ref="O19:Q19"/>
    <mergeCell ref="O20:Q20"/>
    <mergeCell ref="O21:Q21"/>
    <mergeCell ref="O22:Q22"/>
    <mergeCell ref="O23:Q23"/>
    <mergeCell ref="O24:Q24"/>
    <mergeCell ref="L9:M9"/>
    <mergeCell ref="O9:Q9"/>
    <mergeCell ref="L10:M10"/>
    <mergeCell ref="O10:Q10"/>
    <mergeCell ref="O11:Q11"/>
    <mergeCell ref="H14:J14"/>
    <mergeCell ref="H15:J15"/>
    <mergeCell ref="H16:J16"/>
    <mergeCell ref="H17:J17"/>
    <mergeCell ref="B1:S1"/>
    <mergeCell ref="B5:E5"/>
    <mergeCell ref="B7:C7"/>
    <mergeCell ref="H7:J7"/>
    <mergeCell ref="O7:Q7"/>
    <mergeCell ref="B8:C8"/>
    <mergeCell ref="H8:J8"/>
    <mergeCell ref="O8:Q8"/>
    <mergeCell ref="L7:M7"/>
    <mergeCell ref="L8:M8"/>
    <mergeCell ref="H35:J35"/>
    <mergeCell ref="H36:J36"/>
    <mergeCell ref="H37:J37"/>
    <mergeCell ref="H38:J38"/>
    <mergeCell ref="H28:J28"/>
    <mergeCell ref="H29:J29"/>
    <mergeCell ref="H30:J30"/>
    <mergeCell ref="H31:J31"/>
    <mergeCell ref="H32:J32"/>
    <mergeCell ref="H33:J33"/>
    <mergeCell ref="H34:J34"/>
    <mergeCell ref="O33:Q33"/>
    <mergeCell ref="O34:Q34"/>
    <mergeCell ref="O26:Q26"/>
    <mergeCell ref="O27:Q27"/>
    <mergeCell ref="O28:Q28"/>
    <mergeCell ref="O29:Q29"/>
    <mergeCell ref="O30:Q30"/>
    <mergeCell ref="O31:Q31"/>
    <mergeCell ref="O32:Q32"/>
    <mergeCell ref="O12:Q12"/>
    <mergeCell ref="O13:Q13"/>
    <mergeCell ref="O14:Q14"/>
    <mergeCell ref="O15:Q15"/>
    <mergeCell ref="O16:Q16"/>
    <mergeCell ref="O17:Q17"/>
    <mergeCell ref="O18:Q18"/>
    <mergeCell ref="L11:M11"/>
    <mergeCell ref="L12:M12"/>
    <mergeCell ref="L13:M13"/>
    <mergeCell ref="L14:M14"/>
    <mergeCell ref="L15:M15"/>
    <mergeCell ref="L16:M16"/>
    <mergeCell ref="L17:M17"/>
    <mergeCell ref="L25:M25"/>
    <mergeCell ref="L26:M26"/>
    <mergeCell ref="L18:M18"/>
    <mergeCell ref="L19:M19"/>
    <mergeCell ref="L20:M20"/>
    <mergeCell ref="L21:M21"/>
    <mergeCell ref="L22:M22"/>
    <mergeCell ref="L23:M23"/>
    <mergeCell ref="L24:M24"/>
    <mergeCell ref="B37:C37"/>
    <mergeCell ref="B38:C38"/>
    <mergeCell ref="B27:C27"/>
    <mergeCell ref="B28:C28"/>
    <mergeCell ref="B29:C29"/>
    <mergeCell ref="B30:C30"/>
    <mergeCell ref="B31:C31"/>
    <mergeCell ref="B35:C35"/>
    <mergeCell ref="B36:C36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E35:G35"/>
    <mergeCell ref="E36:G36"/>
    <mergeCell ref="E37:G37"/>
    <mergeCell ref="E38:G38"/>
    <mergeCell ref="E26:G26"/>
    <mergeCell ref="E27:G27"/>
    <mergeCell ref="E28:G28"/>
    <mergeCell ref="E29:G29"/>
    <mergeCell ref="E31:G31"/>
    <mergeCell ref="E32:G32"/>
    <mergeCell ref="E33:G33"/>
    <mergeCell ref="E18:G18"/>
    <mergeCell ref="E19:G19"/>
    <mergeCell ref="E20:G20"/>
    <mergeCell ref="E21:G21"/>
    <mergeCell ref="E22:G22"/>
    <mergeCell ref="E23:G23"/>
    <mergeCell ref="E24:G24"/>
    <mergeCell ref="E25:G25"/>
    <mergeCell ref="E34:G34"/>
    <mergeCell ref="B12:C12"/>
    <mergeCell ref="H12:J12"/>
    <mergeCell ref="H13:J13"/>
    <mergeCell ref="E12:G12"/>
    <mergeCell ref="E13:G13"/>
    <mergeCell ref="E14:G14"/>
    <mergeCell ref="E15:G15"/>
    <mergeCell ref="E16:G16"/>
    <mergeCell ref="E17:G17"/>
    <mergeCell ref="B13:C13"/>
    <mergeCell ref="B14:C14"/>
    <mergeCell ref="B15:C15"/>
    <mergeCell ref="B16:C16"/>
    <mergeCell ref="B17:C17"/>
    <mergeCell ref="E7:G7"/>
    <mergeCell ref="E8:G8"/>
    <mergeCell ref="B9:C9"/>
    <mergeCell ref="E9:G9"/>
    <mergeCell ref="H9:J9"/>
    <mergeCell ref="E10:G10"/>
    <mergeCell ref="H10:J10"/>
    <mergeCell ref="B10:C10"/>
    <mergeCell ref="B11:C11"/>
    <mergeCell ref="E11:G11"/>
    <mergeCell ref="H11:J11"/>
  </mergeCells>
  <conditionalFormatting sqref="T42:T51">
    <cfRule type="containsText" dxfId="11" priority="1" operator="containsText" text="Active">
      <formula>NOT(ISERROR(SEARCH(("Active"),(T42))))</formula>
    </cfRule>
  </conditionalFormatting>
  <conditionalFormatting sqref="T42:T51">
    <cfRule type="containsText" dxfId="10" priority="2" operator="containsText" text="Discontinued">
      <formula>NOT(ISERROR(SEARCH(("Discontinued"),(T42))))</formula>
    </cfRule>
  </conditionalFormatting>
  <conditionalFormatting sqref="T42:T51">
    <cfRule type="containsText" dxfId="9" priority="3" operator="containsText" text="Active">
      <formula>NOT(ISERROR(SEARCH(("Active"),(T42))))</formula>
    </cfRule>
  </conditionalFormatting>
  <conditionalFormatting sqref="T42:T51">
    <cfRule type="containsText" dxfId="8" priority="4" operator="containsText" text="Discontinued">
      <formula>NOT(ISERROR(SEARCH(("Discontinued"),(T42))))</formula>
    </cfRule>
  </conditionalFormatting>
  <pageMargins left="0.75" right="0.75" top="1" bottom="1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200-000000000000}">
          <x14:formula1>
            <xm:f>'Look Up List'!$A$2:$A$13</xm:f>
          </x14:formula1>
          <xm:sqref>L8:L38</xm:sqref>
        </x14:dataValidation>
        <x14:dataValidation type="list" allowBlank="1" showInputMessage="1" showErrorMessage="1" prompt="Pls select" xr:uid="{00000000-0002-0000-0200-000001000000}">
          <x14:formula1>
            <xm:f>'Look Up List'!$B$6:$B$7</xm:f>
          </x14:formula1>
          <xm:sqref>T42:T51</xm:sqref>
        </x14:dataValidation>
        <x14:dataValidation type="list" allowBlank="1" showErrorMessage="1" xr:uid="{00000000-0002-0000-0200-000002000000}">
          <x14:formula1>
            <xm:f>'Look Up List'!$B$2:$B$4</xm:f>
          </x14:formula1>
          <xm:sqref>B8:B31 B32:C34 B35:B38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6EFCE"/>
  </sheetPr>
  <dimension ref="A1:U992"/>
  <sheetViews>
    <sheetView topLeftCell="A27" workbookViewId="0">
      <selection activeCell="F42" sqref="F42:G51"/>
    </sheetView>
  </sheetViews>
  <sheetFormatPr baseColWidth="10" defaultColWidth="11.28515625" defaultRowHeight="15" customHeight="1" x14ac:dyDescent="0.2"/>
  <cols>
    <col min="1" max="1" width="3.140625" customWidth="1"/>
    <col min="2" max="2" width="10.7109375" customWidth="1"/>
    <col min="3" max="3" width="30.28515625" customWidth="1"/>
    <col min="4" max="4" width="11" customWidth="1"/>
    <col min="5" max="5" width="7" customWidth="1"/>
    <col min="6" max="6" width="10.140625" customWidth="1"/>
    <col min="7" max="7" width="8.28515625" customWidth="1"/>
    <col min="8" max="8" width="7.28515625" customWidth="1"/>
    <col min="9" max="9" width="9.28515625" customWidth="1"/>
    <col min="10" max="10" width="9" customWidth="1"/>
    <col min="11" max="11" width="12" customWidth="1"/>
    <col min="12" max="12" width="10.7109375" customWidth="1"/>
    <col min="13" max="13" width="14.28515625" customWidth="1"/>
    <col min="14" max="14" width="10.7109375" customWidth="1"/>
    <col min="15" max="17" width="15.140625" customWidth="1"/>
    <col min="18" max="18" width="14.140625" customWidth="1"/>
    <col min="19" max="20" width="10.7109375" customWidth="1"/>
    <col min="21" max="21" width="4.140625" customWidth="1"/>
  </cols>
  <sheetData>
    <row r="1" spans="1:21" ht="90.75" customHeight="1" x14ac:dyDescent="0.3">
      <c r="A1" s="65"/>
      <c r="B1" s="122" t="s">
        <v>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65"/>
      <c r="U1" s="65"/>
    </row>
    <row r="2" spans="1:21" ht="21" x14ac:dyDescent="0.25">
      <c r="A2" s="4"/>
      <c r="B2" s="66" t="s">
        <v>73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4"/>
    </row>
    <row r="3" spans="1:21" ht="16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ht="18" customHeight="1" x14ac:dyDescent="0.2">
      <c r="A4" s="3"/>
      <c r="B4" s="2" t="s">
        <v>120</v>
      </c>
      <c r="C4" s="2"/>
      <c r="D4" s="3"/>
      <c r="E4" s="3"/>
      <c r="F4" s="3"/>
      <c r="G4" s="3"/>
      <c r="H4" s="3"/>
      <c r="I4" s="3"/>
      <c r="J4" s="68"/>
      <c r="K4" s="90"/>
      <c r="L4" s="90"/>
      <c r="M4" s="90"/>
      <c r="N4" s="90"/>
      <c r="O4" s="90"/>
      <c r="P4" s="90"/>
      <c r="Q4" s="90"/>
      <c r="R4" s="90"/>
      <c r="S4" s="90"/>
      <c r="T4" s="90"/>
      <c r="U4" s="3"/>
    </row>
    <row r="5" spans="1:21" ht="18" customHeight="1" x14ac:dyDescent="0.2">
      <c r="A5" s="3"/>
      <c r="B5" s="123" t="s">
        <v>121</v>
      </c>
      <c r="C5" s="97"/>
      <c r="D5" s="97"/>
      <c r="E5" s="98"/>
      <c r="F5" s="3"/>
      <c r="G5" s="3"/>
      <c r="H5" s="3"/>
      <c r="I5" s="3"/>
      <c r="J5" s="68"/>
      <c r="K5" s="90"/>
      <c r="L5" s="90"/>
      <c r="M5" s="90"/>
      <c r="N5" s="90"/>
      <c r="O5" s="90"/>
      <c r="P5" s="91" t="s">
        <v>74</v>
      </c>
      <c r="Q5" s="92">
        <v>43434</v>
      </c>
      <c r="R5" s="90"/>
      <c r="S5" s="90"/>
      <c r="T5" s="90"/>
      <c r="U5" s="3"/>
    </row>
    <row r="6" spans="1:21" ht="19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90"/>
      <c r="S6" s="4"/>
      <c r="T6" s="4"/>
      <c r="U6" s="4"/>
    </row>
    <row r="7" spans="1:21" ht="45" customHeight="1" x14ac:dyDescent="0.2">
      <c r="A7" s="31"/>
      <c r="B7" s="108" t="s">
        <v>48</v>
      </c>
      <c r="C7" s="110"/>
      <c r="D7" s="73" t="s">
        <v>58</v>
      </c>
      <c r="E7" s="108" t="s">
        <v>75</v>
      </c>
      <c r="F7" s="109"/>
      <c r="G7" s="110"/>
      <c r="H7" s="108" t="s">
        <v>61</v>
      </c>
      <c r="I7" s="109"/>
      <c r="J7" s="110"/>
      <c r="K7" s="74" t="s">
        <v>76</v>
      </c>
      <c r="L7" s="108" t="s">
        <v>94</v>
      </c>
      <c r="M7" s="110"/>
      <c r="N7" s="72" t="s">
        <v>78</v>
      </c>
      <c r="O7" s="108" t="s">
        <v>79</v>
      </c>
      <c r="P7" s="109"/>
      <c r="Q7" s="110"/>
      <c r="R7" s="90"/>
      <c r="S7" s="31"/>
      <c r="T7" s="32"/>
      <c r="U7" s="32"/>
    </row>
    <row r="8" spans="1:21" ht="19" x14ac:dyDescent="0.2">
      <c r="A8" s="4"/>
      <c r="B8" s="124" t="s">
        <v>80</v>
      </c>
      <c r="C8" s="113"/>
      <c r="D8" s="75">
        <v>43417</v>
      </c>
      <c r="E8" s="111" t="s">
        <v>81</v>
      </c>
      <c r="F8" s="112"/>
      <c r="G8" s="113"/>
      <c r="H8" s="125">
        <v>72</v>
      </c>
      <c r="I8" s="112"/>
      <c r="J8" s="113"/>
      <c r="K8" s="76"/>
      <c r="L8" s="126"/>
      <c r="M8" s="127"/>
      <c r="N8" s="78"/>
      <c r="O8" s="126"/>
      <c r="P8" s="112"/>
      <c r="Q8" s="127"/>
      <c r="R8" s="90"/>
      <c r="S8" s="4"/>
      <c r="T8" s="5"/>
      <c r="U8" s="5"/>
    </row>
    <row r="9" spans="1:21" ht="19" x14ac:dyDescent="0.2">
      <c r="A9" s="4"/>
      <c r="B9" s="114"/>
      <c r="C9" s="115"/>
      <c r="D9" s="79">
        <v>43417</v>
      </c>
      <c r="E9" s="116"/>
      <c r="F9" s="117"/>
      <c r="G9" s="118"/>
      <c r="H9" s="119"/>
      <c r="I9" s="117"/>
      <c r="J9" s="118"/>
      <c r="K9" s="81">
        <v>7</v>
      </c>
      <c r="L9" s="128" t="s">
        <v>112</v>
      </c>
      <c r="M9" s="129"/>
      <c r="N9" s="82"/>
      <c r="O9" s="119"/>
      <c r="P9" s="117"/>
      <c r="Q9" s="115"/>
      <c r="R9" s="90"/>
      <c r="S9" s="4"/>
      <c r="T9" s="5"/>
      <c r="U9" s="5"/>
    </row>
    <row r="10" spans="1:21" ht="19" x14ac:dyDescent="0.2">
      <c r="A10" s="4"/>
      <c r="B10" s="114"/>
      <c r="C10" s="115"/>
      <c r="D10" s="79">
        <v>43418</v>
      </c>
      <c r="E10" s="116"/>
      <c r="F10" s="117"/>
      <c r="G10" s="118"/>
      <c r="H10" s="119"/>
      <c r="I10" s="117"/>
      <c r="J10" s="118"/>
      <c r="K10" s="81">
        <v>7</v>
      </c>
      <c r="L10" s="128" t="s">
        <v>107</v>
      </c>
      <c r="M10" s="129"/>
      <c r="N10" s="82"/>
      <c r="O10" s="119"/>
      <c r="P10" s="117"/>
      <c r="Q10" s="115"/>
      <c r="R10" s="90"/>
      <c r="S10" s="4"/>
      <c r="T10" s="5"/>
      <c r="U10" s="5"/>
    </row>
    <row r="11" spans="1:21" ht="19" x14ac:dyDescent="0.2">
      <c r="A11" s="4"/>
      <c r="B11" s="114"/>
      <c r="C11" s="115"/>
      <c r="D11" s="79">
        <v>43430</v>
      </c>
      <c r="E11" s="116"/>
      <c r="F11" s="117"/>
      <c r="G11" s="118"/>
      <c r="H11" s="119"/>
      <c r="I11" s="117"/>
      <c r="J11" s="118"/>
      <c r="K11" s="81">
        <v>7</v>
      </c>
      <c r="L11" s="128" t="s">
        <v>111</v>
      </c>
      <c r="M11" s="129"/>
      <c r="N11" s="82"/>
      <c r="O11" s="119"/>
      <c r="P11" s="117"/>
      <c r="Q11" s="115"/>
      <c r="R11" s="90"/>
      <c r="S11" s="4"/>
      <c r="T11" s="5"/>
      <c r="U11" s="5"/>
    </row>
    <row r="12" spans="1:21" ht="19" x14ac:dyDescent="0.2">
      <c r="A12" s="4"/>
      <c r="B12" s="114"/>
      <c r="C12" s="115"/>
      <c r="D12" s="79"/>
      <c r="E12" s="116"/>
      <c r="F12" s="117"/>
      <c r="G12" s="118"/>
      <c r="H12" s="119"/>
      <c r="I12" s="117"/>
      <c r="J12" s="118"/>
      <c r="K12" s="81"/>
      <c r="L12" s="119"/>
      <c r="M12" s="115"/>
      <c r="N12" s="82"/>
      <c r="O12" s="119"/>
      <c r="P12" s="117"/>
      <c r="Q12" s="115"/>
      <c r="R12" s="90"/>
      <c r="S12" s="4"/>
      <c r="T12" s="5"/>
      <c r="U12" s="5"/>
    </row>
    <row r="13" spans="1:21" ht="19" x14ac:dyDescent="0.2">
      <c r="A13" s="4"/>
      <c r="B13" s="114"/>
      <c r="C13" s="115"/>
      <c r="D13" s="79"/>
      <c r="E13" s="116"/>
      <c r="F13" s="117"/>
      <c r="G13" s="118"/>
      <c r="H13" s="119"/>
      <c r="I13" s="117"/>
      <c r="J13" s="118"/>
      <c r="K13" s="81"/>
      <c r="L13" s="119"/>
      <c r="M13" s="115"/>
      <c r="N13" s="82"/>
      <c r="O13" s="119"/>
      <c r="P13" s="117"/>
      <c r="Q13" s="115"/>
      <c r="R13" s="90"/>
      <c r="S13" s="4"/>
      <c r="T13" s="5"/>
      <c r="U13" s="5"/>
    </row>
    <row r="14" spans="1:21" ht="19" x14ac:dyDescent="0.2">
      <c r="A14" s="4"/>
      <c r="B14" s="114"/>
      <c r="C14" s="115"/>
      <c r="D14" s="79"/>
      <c r="E14" s="116"/>
      <c r="F14" s="117"/>
      <c r="G14" s="118"/>
      <c r="H14" s="119"/>
      <c r="I14" s="117"/>
      <c r="J14" s="118"/>
      <c r="K14" s="81"/>
      <c r="L14" s="119"/>
      <c r="M14" s="115"/>
      <c r="N14" s="82"/>
      <c r="O14" s="119"/>
      <c r="P14" s="117"/>
      <c r="Q14" s="115"/>
      <c r="R14" s="90"/>
      <c r="S14" s="4"/>
      <c r="T14" s="5"/>
      <c r="U14" s="5"/>
    </row>
    <row r="15" spans="1:21" ht="19" x14ac:dyDescent="0.2">
      <c r="A15" s="4"/>
      <c r="B15" s="114"/>
      <c r="C15" s="115"/>
      <c r="D15" s="79"/>
      <c r="E15" s="116"/>
      <c r="F15" s="117"/>
      <c r="G15" s="118"/>
      <c r="H15" s="119"/>
      <c r="I15" s="117"/>
      <c r="J15" s="118"/>
      <c r="K15" s="81"/>
      <c r="L15" s="119"/>
      <c r="M15" s="115"/>
      <c r="N15" s="82"/>
      <c r="O15" s="119"/>
      <c r="P15" s="117"/>
      <c r="Q15" s="115"/>
      <c r="R15" s="90"/>
      <c r="S15" s="4"/>
      <c r="T15" s="5"/>
      <c r="U15" s="5"/>
    </row>
    <row r="16" spans="1:21" ht="19" x14ac:dyDescent="0.2">
      <c r="A16" s="4"/>
      <c r="B16" s="114"/>
      <c r="C16" s="115"/>
      <c r="D16" s="79"/>
      <c r="E16" s="116"/>
      <c r="F16" s="117"/>
      <c r="G16" s="118"/>
      <c r="H16" s="119"/>
      <c r="I16" s="117"/>
      <c r="J16" s="118"/>
      <c r="K16" s="81"/>
      <c r="L16" s="119"/>
      <c r="M16" s="115"/>
      <c r="N16" s="82"/>
      <c r="O16" s="119"/>
      <c r="P16" s="117"/>
      <c r="Q16" s="115"/>
      <c r="R16" s="90"/>
      <c r="S16" s="4"/>
      <c r="T16" s="5"/>
      <c r="U16" s="5"/>
    </row>
    <row r="17" spans="1:21" ht="19" x14ac:dyDescent="0.2">
      <c r="A17" s="4"/>
      <c r="B17" s="114"/>
      <c r="C17" s="115"/>
      <c r="D17" s="79"/>
      <c r="E17" s="116"/>
      <c r="F17" s="117"/>
      <c r="G17" s="118"/>
      <c r="H17" s="119"/>
      <c r="I17" s="117"/>
      <c r="J17" s="118"/>
      <c r="K17" s="81"/>
      <c r="L17" s="119"/>
      <c r="M17" s="115"/>
      <c r="N17" s="82"/>
      <c r="O17" s="119"/>
      <c r="P17" s="117"/>
      <c r="Q17" s="115"/>
      <c r="R17" s="90"/>
      <c r="S17" s="4"/>
      <c r="T17" s="5"/>
      <c r="U17" s="5"/>
    </row>
    <row r="18" spans="1:21" ht="19" x14ac:dyDescent="0.2">
      <c r="A18" s="4"/>
      <c r="B18" s="114"/>
      <c r="C18" s="115"/>
      <c r="D18" s="79"/>
      <c r="E18" s="116"/>
      <c r="F18" s="117"/>
      <c r="G18" s="118"/>
      <c r="H18" s="119"/>
      <c r="I18" s="117"/>
      <c r="J18" s="118"/>
      <c r="K18" s="81"/>
      <c r="L18" s="119"/>
      <c r="M18" s="115"/>
      <c r="N18" s="82"/>
      <c r="O18" s="119"/>
      <c r="P18" s="117"/>
      <c r="Q18" s="115"/>
      <c r="R18" s="90"/>
      <c r="S18" s="4"/>
      <c r="T18" s="5"/>
      <c r="U18" s="5"/>
    </row>
    <row r="19" spans="1:21" ht="19" x14ac:dyDescent="0.2">
      <c r="A19" s="4"/>
      <c r="B19" s="120" t="s">
        <v>82</v>
      </c>
      <c r="C19" s="115"/>
      <c r="D19" s="79">
        <v>43417</v>
      </c>
      <c r="E19" s="116" t="s">
        <v>81</v>
      </c>
      <c r="F19" s="117"/>
      <c r="G19" s="118"/>
      <c r="H19" s="121">
        <v>17</v>
      </c>
      <c r="I19" s="117"/>
      <c r="J19" s="118"/>
      <c r="K19" s="81"/>
      <c r="L19" s="119"/>
      <c r="M19" s="115"/>
      <c r="N19" s="82"/>
      <c r="O19" s="119"/>
      <c r="P19" s="117"/>
      <c r="Q19" s="115"/>
      <c r="R19" s="90"/>
      <c r="S19" s="4"/>
      <c r="T19" s="5"/>
      <c r="U19" s="5"/>
    </row>
    <row r="20" spans="1:21" ht="19" x14ac:dyDescent="0.2">
      <c r="A20" s="4"/>
      <c r="B20" s="120"/>
      <c r="C20" s="115"/>
      <c r="D20" s="79">
        <v>43417</v>
      </c>
      <c r="E20" s="116"/>
      <c r="F20" s="117"/>
      <c r="G20" s="118"/>
      <c r="H20" s="119"/>
      <c r="I20" s="117"/>
      <c r="J20" s="118"/>
      <c r="K20" s="81">
        <v>1</v>
      </c>
      <c r="L20" s="128" t="s">
        <v>112</v>
      </c>
      <c r="M20" s="129"/>
      <c r="N20" s="82"/>
      <c r="O20" s="119"/>
      <c r="P20" s="117"/>
      <c r="Q20" s="115"/>
      <c r="R20" s="90"/>
      <c r="S20" s="4"/>
      <c r="T20" s="5"/>
      <c r="U20" s="5"/>
    </row>
    <row r="21" spans="1:21" ht="19" x14ac:dyDescent="0.2">
      <c r="A21" s="4"/>
      <c r="B21" s="120"/>
      <c r="C21" s="115"/>
      <c r="D21" s="79">
        <v>43418</v>
      </c>
      <c r="E21" s="116"/>
      <c r="F21" s="117"/>
      <c r="G21" s="118"/>
      <c r="H21" s="119"/>
      <c r="I21" s="117"/>
      <c r="J21" s="118"/>
      <c r="K21" s="81">
        <v>1</v>
      </c>
      <c r="L21" s="128" t="s">
        <v>107</v>
      </c>
      <c r="M21" s="129"/>
      <c r="N21" s="82"/>
      <c r="O21" s="119"/>
      <c r="P21" s="117"/>
      <c r="Q21" s="115"/>
      <c r="R21" s="90"/>
      <c r="S21" s="4"/>
      <c r="T21" s="5"/>
      <c r="U21" s="5"/>
    </row>
    <row r="22" spans="1:21" ht="19" x14ac:dyDescent="0.2">
      <c r="A22" s="4"/>
      <c r="B22" s="120"/>
      <c r="C22" s="115"/>
      <c r="D22" s="79">
        <v>43430</v>
      </c>
      <c r="E22" s="116"/>
      <c r="F22" s="117"/>
      <c r="G22" s="118"/>
      <c r="H22" s="119"/>
      <c r="I22" s="117"/>
      <c r="J22" s="118"/>
      <c r="K22" s="81">
        <v>1</v>
      </c>
      <c r="L22" s="128" t="s">
        <v>111</v>
      </c>
      <c r="M22" s="129"/>
      <c r="N22" s="82"/>
      <c r="O22" s="119"/>
      <c r="P22" s="117"/>
      <c r="Q22" s="115"/>
      <c r="R22" s="90"/>
      <c r="S22" s="4"/>
      <c r="T22" s="5"/>
      <c r="U22" s="5"/>
    </row>
    <row r="23" spans="1:21" ht="19" x14ac:dyDescent="0.2">
      <c r="A23" s="4"/>
      <c r="B23" s="120"/>
      <c r="C23" s="115"/>
      <c r="D23" s="79"/>
      <c r="E23" s="116"/>
      <c r="F23" s="117"/>
      <c r="G23" s="118"/>
      <c r="H23" s="119"/>
      <c r="I23" s="117"/>
      <c r="J23" s="118"/>
      <c r="K23" s="81"/>
      <c r="L23" s="119"/>
      <c r="M23" s="115"/>
      <c r="N23" s="82"/>
      <c r="O23" s="119"/>
      <c r="P23" s="117"/>
      <c r="Q23" s="115"/>
      <c r="R23" s="90"/>
      <c r="S23" s="4"/>
      <c r="T23" s="5"/>
      <c r="U23" s="5"/>
    </row>
    <row r="24" spans="1:21" ht="19" x14ac:dyDescent="0.2">
      <c r="A24" s="4"/>
      <c r="B24" s="120"/>
      <c r="C24" s="115"/>
      <c r="D24" s="79"/>
      <c r="E24" s="116"/>
      <c r="F24" s="117"/>
      <c r="G24" s="118"/>
      <c r="H24" s="119"/>
      <c r="I24" s="117"/>
      <c r="J24" s="118"/>
      <c r="K24" s="81"/>
      <c r="L24" s="119"/>
      <c r="M24" s="115"/>
      <c r="N24" s="82"/>
      <c r="O24" s="119"/>
      <c r="P24" s="117"/>
      <c r="Q24" s="115"/>
      <c r="R24" s="90"/>
      <c r="S24" s="4"/>
      <c r="T24" s="5"/>
      <c r="U24" s="5"/>
    </row>
    <row r="25" spans="1:21" ht="19" x14ac:dyDescent="0.2">
      <c r="A25" s="4"/>
      <c r="B25" s="120"/>
      <c r="C25" s="115"/>
      <c r="D25" s="79"/>
      <c r="E25" s="116"/>
      <c r="F25" s="117"/>
      <c r="G25" s="118"/>
      <c r="H25" s="119"/>
      <c r="I25" s="117"/>
      <c r="J25" s="118"/>
      <c r="K25" s="81"/>
      <c r="L25" s="119"/>
      <c r="M25" s="115"/>
      <c r="N25" s="82"/>
      <c r="O25" s="119"/>
      <c r="P25" s="117"/>
      <c r="Q25" s="115"/>
      <c r="R25" s="90"/>
      <c r="S25" s="4"/>
      <c r="T25" s="5"/>
      <c r="U25" s="5"/>
    </row>
    <row r="26" spans="1:21" ht="19" x14ac:dyDescent="0.2">
      <c r="A26" s="4"/>
      <c r="B26" s="114"/>
      <c r="C26" s="115"/>
      <c r="D26" s="79"/>
      <c r="E26" s="116"/>
      <c r="F26" s="117"/>
      <c r="G26" s="118"/>
      <c r="H26" s="119"/>
      <c r="I26" s="117"/>
      <c r="J26" s="118"/>
      <c r="K26" s="81"/>
      <c r="L26" s="119"/>
      <c r="M26" s="115"/>
      <c r="N26" s="82"/>
      <c r="O26" s="119"/>
      <c r="P26" s="117"/>
      <c r="Q26" s="115"/>
      <c r="R26" s="90"/>
      <c r="S26" s="4"/>
      <c r="T26" s="5"/>
      <c r="U26" s="5"/>
    </row>
    <row r="27" spans="1:21" ht="19" x14ac:dyDescent="0.2">
      <c r="A27" s="4"/>
      <c r="B27" s="120"/>
      <c r="C27" s="115"/>
      <c r="D27" s="79"/>
      <c r="E27" s="116"/>
      <c r="F27" s="117"/>
      <c r="G27" s="118"/>
      <c r="H27" s="119"/>
      <c r="I27" s="117"/>
      <c r="J27" s="118"/>
      <c r="K27" s="81"/>
      <c r="L27" s="119"/>
      <c r="M27" s="115"/>
      <c r="N27" s="82"/>
      <c r="O27" s="119"/>
      <c r="P27" s="117"/>
      <c r="Q27" s="115"/>
      <c r="R27" s="90"/>
      <c r="S27" s="4"/>
      <c r="T27" s="5"/>
      <c r="U27" s="5"/>
    </row>
    <row r="28" spans="1:21" ht="19" x14ac:dyDescent="0.2">
      <c r="A28" s="4"/>
      <c r="B28" s="120"/>
      <c r="C28" s="115"/>
      <c r="D28" s="79"/>
      <c r="E28" s="116"/>
      <c r="F28" s="117"/>
      <c r="G28" s="118"/>
      <c r="H28" s="119"/>
      <c r="I28" s="117"/>
      <c r="J28" s="118"/>
      <c r="K28" s="81"/>
      <c r="L28" s="119"/>
      <c r="M28" s="115"/>
      <c r="N28" s="82"/>
      <c r="O28" s="119"/>
      <c r="P28" s="117"/>
      <c r="Q28" s="115"/>
      <c r="R28" s="90"/>
      <c r="S28" s="4"/>
      <c r="T28" s="5"/>
      <c r="U28" s="5"/>
    </row>
    <row r="29" spans="1:21" ht="19" x14ac:dyDescent="0.2">
      <c r="A29" s="4"/>
      <c r="B29" s="120" t="s">
        <v>56</v>
      </c>
      <c r="C29" s="115"/>
      <c r="D29" s="79">
        <v>43417</v>
      </c>
      <c r="E29" s="116" t="s">
        <v>81</v>
      </c>
      <c r="F29" s="117"/>
      <c r="G29" s="118"/>
      <c r="H29" s="121">
        <v>7</v>
      </c>
      <c r="I29" s="117"/>
      <c r="J29" s="118"/>
      <c r="K29" s="81"/>
      <c r="L29" s="119"/>
      <c r="M29" s="115"/>
      <c r="N29" s="82"/>
      <c r="O29" s="119"/>
      <c r="P29" s="117"/>
      <c r="Q29" s="115"/>
      <c r="R29" s="90"/>
      <c r="S29" s="4"/>
      <c r="T29" s="5"/>
      <c r="U29" s="5"/>
    </row>
    <row r="30" spans="1:21" ht="19" x14ac:dyDescent="0.2">
      <c r="A30" s="4"/>
      <c r="B30" s="114"/>
      <c r="C30" s="115"/>
      <c r="D30" s="79"/>
      <c r="E30" s="83"/>
      <c r="F30" s="84"/>
      <c r="G30" s="85"/>
      <c r="H30" s="121"/>
      <c r="I30" s="117"/>
      <c r="J30" s="118"/>
      <c r="K30" s="81"/>
      <c r="L30" s="119"/>
      <c r="M30" s="115"/>
      <c r="N30" s="82"/>
      <c r="O30" s="119"/>
      <c r="P30" s="117"/>
      <c r="Q30" s="115"/>
      <c r="R30" s="90"/>
      <c r="S30" s="4"/>
      <c r="T30" s="5"/>
      <c r="U30" s="5"/>
    </row>
    <row r="31" spans="1:21" ht="19" x14ac:dyDescent="0.2">
      <c r="A31" s="4"/>
      <c r="B31" s="114"/>
      <c r="C31" s="115"/>
      <c r="D31" s="79"/>
      <c r="E31" s="116"/>
      <c r="F31" s="117"/>
      <c r="G31" s="118"/>
      <c r="H31" s="119"/>
      <c r="I31" s="117"/>
      <c r="J31" s="118"/>
      <c r="K31" s="81"/>
      <c r="L31" s="119"/>
      <c r="M31" s="115"/>
      <c r="N31" s="82"/>
      <c r="O31" s="119"/>
      <c r="P31" s="117"/>
      <c r="Q31" s="115"/>
      <c r="R31" s="90"/>
      <c r="S31" s="4"/>
      <c r="T31" s="5"/>
      <c r="U31" s="5"/>
    </row>
    <row r="32" spans="1:21" ht="19" x14ac:dyDescent="0.2">
      <c r="A32" s="4"/>
      <c r="B32" s="86"/>
      <c r="C32" s="86"/>
      <c r="D32" s="79"/>
      <c r="E32" s="116"/>
      <c r="F32" s="117"/>
      <c r="G32" s="118"/>
      <c r="H32" s="119"/>
      <c r="I32" s="117"/>
      <c r="J32" s="118"/>
      <c r="K32" s="81"/>
      <c r="L32" s="119"/>
      <c r="M32" s="115"/>
      <c r="N32" s="82"/>
      <c r="O32" s="119"/>
      <c r="P32" s="117"/>
      <c r="Q32" s="115"/>
      <c r="R32" s="90"/>
      <c r="S32" s="4"/>
      <c r="T32" s="5"/>
      <c r="U32" s="5"/>
    </row>
    <row r="33" spans="1:21" ht="19" x14ac:dyDescent="0.2">
      <c r="A33" s="4"/>
      <c r="B33" s="86"/>
      <c r="C33" s="86"/>
      <c r="D33" s="79"/>
      <c r="E33" s="116"/>
      <c r="F33" s="117"/>
      <c r="G33" s="118"/>
      <c r="H33" s="119"/>
      <c r="I33" s="117"/>
      <c r="J33" s="118"/>
      <c r="K33" s="81"/>
      <c r="L33" s="119"/>
      <c r="M33" s="115"/>
      <c r="N33" s="82"/>
      <c r="O33" s="119"/>
      <c r="P33" s="117"/>
      <c r="Q33" s="115"/>
      <c r="R33" s="90"/>
      <c r="S33" s="4"/>
      <c r="T33" s="5"/>
      <c r="U33" s="5"/>
    </row>
    <row r="34" spans="1:21" ht="19" x14ac:dyDescent="0.2">
      <c r="A34" s="4"/>
      <c r="B34" s="86"/>
      <c r="C34" s="86"/>
      <c r="D34" s="79"/>
      <c r="E34" s="116"/>
      <c r="F34" s="117"/>
      <c r="G34" s="118"/>
      <c r="H34" s="119"/>
      <c r="I34" s="117"/>
      <c r="J34" s="118"/>
      <c r="K34" s="81"/>
      <c r="L34" s="119"/>
      <c r="M34" s="115"/>
      <c r="N34" s="82"/>
      <c r="O34" s="119"/>
      <c r="P34" s="117"/>
      <c r="Q34" s="115"/>
      <c r="R34" s="90"/>
      <c r="S34" s="4"/>
      <c r="T34" s="5"/>
      <c r="U34" s="5"/>
    </row>
    <row r="35" spans="1:21" ht="19" x14ac:dyDescent="0.2">
      <c r="A35" s="4"/>
      <c r="B35" s="114"/>
      <c r="C35" s="115"/>
      <c r="D35" s="79"/>
      <c r="E35" s="116"/>
      <c r="F35" s="117"/>
      <c r="G35" s="118"/>
      <c r="H35" s="119"/>
      <c r="I35" s="117"/>
      <c r="J35" s="118"/>
      <c r="K35" s="81"/>
      <c r="L35" s="119"/>
      <c r="M35" s="115"/>
      <c r="N35" s="82"/>
      <c r="O35" s="119"/>
      <c r="P35" s="117"/>
      <c r="Q35" s="115"/>
      <c r="R35" s="90"/>
      <c r="S35" s="4"/>
      <c r="T35" s="5"/>
      <c r="U35" s="5"/>
    </row>
    <row r="36" spans="1:21" ht="19" x14ac:dyDescent="0.2">
      <c r="A36" s="4"/>
      <c r="B36" s="114"/>
      <c r="C36" s="115"/>
      <c r="D36" s="79"/>
      <c r="E36" s="116"/>
      <c r="F36" s="117"/>
      <c r="G36" s="118"/>
      <c r="H36" s="119"/>
      <c r="I36" s="117"/>
      <c r="J36" s="118"/>
      <c r="K36" s="81"/>
      <c r="L36" s="119"/>
      <c r="M36" s="115"/>
      <c r="N36" s="82"/>
      <c r="O36" s="119"/>
      <c r="P36" s="117"/>
      <c r="Q36" s="115"/>
      <c r="R36" s="90"/>
      <c r="S36" s="4"/>
      <c r="T36" s="5"/>
      <c r="U36" s="5"/>
    </row>
    <row r="37" spans="1:21" ht="19" x14ac:dyDescent="0.2">
      <c r="A37" s="4"/>
      <c r="B37" s="114"/>
      <c r="C37" s="115"/>
      <c r="D37" s="79"/>
      <c r="E37" s="116"/>
      <c r="F37" s="117"/>
      <c r="G37" s="118"/>
      <c r="H37" s="119"/>
      <c r="I37" s="117"/>
      <c r="J37" s="118"/>
      <c r="K37" s="81"/>
      <c r="L37" s="119"/>
      <c r="M37" s="115"/>
      <c r="N37" s="82"/>
      <c r="O37" s="119"/>
      <c r="P37" s="117"/>
      <c r="Q37" s="115"/>
      <c r="R37" s="90"/>
      <c r="S37" s="4"/>
      <c r="T37" s="5"/>
      <c r="U37" s="5"/>
    </row>
    <row r="38" spans="1:21" ht="19" x14ac:dyDescent="0.2">
      <c r="A38" s="4"/>
      <c r="B38" s="114"/>
      <c r="C38" s="115"/>
      <c r="D38" s="79"/>
      <c r="E38" s="116"/>
      <c r="F38" s="117"/>
      <c r="G38" s="118"/>
      <c r="H38" s="119"/>
      <c r="I38" s="117"/>
      <c r="J38" s="118"/>
      <c r="K38" s="82"/>
      <c r="L38" s="119"/>
      <c r="M38" s="115"/>
      <c r="N38" s="82"/>
      <c r="O38" s="119"/>
      <c r="P38" s="117"/>
      <c r="Q38" s="115"/>
      <c r="R38" s="90"/>
      <c r="S38" s="4"/>
      <c r="T38" s="5"/>
      <c r="U38" s="5"/>
    </row>
    <row r="39" spans="1:21" ht="19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90"/>
      <c r="S39" s="64"/>
      <c r="T39" s="5"/>
      <c r="U39" s="4"/>
    </row>
    <row r="40" spans="1:21" ht="21" x14ac:dyDescent="0.2">
      <c r="A40" s="4"/>
      <c r="B40" s="6" t="s">
        <v>1</v>
      </c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4"/>
    </row>
    <row r="41" spans="1:21" ht="42" customHeight="1" x14ac:dyDescent="0.2">
      <c r="A41" s="4"/>
      <c r="B41" s="9" t="s">
        <v>83</v>
      </c>
      <c r="C41" s="10" t="s">
        <v>2</v>
      </c>
      <c r="D41" s="11" t="s">
        <v>3</v>
      </c>
      <c r="E41" s="11" t="s">
        <v>4</v>
      </c>
      <c r="F41" s="11" t="s">
        <v>5</v>
      </c>
      <c r="G41" s="12" t="s">
        <v>84</v>
      </c>
      <c r="H41" s="11" t="s">
        <v>6</v>
      </c>
      <c r="I41" s="11" t="s">
        <v>7</v>
      </c>
      <c r="J41" s="11" t="s">
        <v>8</v>
      </c>
      <c r="K41" s="87" t="s">
        <v>85</v>
      </c>
      <c r="L41" s="11" t="s">
        <v>9</v>
      </c>
      <c r="M41" s="87" t="s">
        <v>10</v>
      </c>
      <c r="N41" s="11" t="s">
        <v>11</v>
      </c>
      <c r="O41" s="11" t="s">
        <v>12</v>
      </c>
      <c r="P41" s="11" t="s">
        <v>13</v>
      </c>
      <c r="Q41" s="11" t="s">
        <v>14</v>
      </c>
      <c r="R41" s="13" t="s">
        <v>15</v>
      </c>
      <c r="S41" s="11" t="s">
        <v>16</v>
      </c>
      <c r="T41" s="11" t="s">
        <v>17</v>
      </c>
      <c r="U41" s="4"/>
    </row>
    <row r="42" spans="1:21" ht="16" x14ac:dyDescent="0.2">
      <c r="A42" s="88">
        <v>1</v>
      </c>
      <c r="B42" s="130" t="s">
        <v>116</v>
      </c>
      <c r="C42" s="130" t="s">
        <v>106</v>
      </c>
      <c r="D42" s="132" t="s">
        <v>119</v>
      </c>
      <c r="E42" s="14" t="s">
        <v>18</v>
      </c>
      <c r="F42" s="134">
        <v>41391</v>
      </c>
      <c r="G42" s="15">
        <f t="shared" ref="G42:G51" si="0">DATEDIF(F42,$Q$5,"y")</f>
        <v>5</v>
      </c>
      <c r="H42" s="15" t="s">
        <v>19</v>
      </c>
      <c r="I42" s="16">
        <v>43299</v>
      </c>
      <c r="J42" s="17">
        <v>8.9</v>
      </c>
      <c r="K42" s="18" t="s">
        <v>20</v>
      </c>
      <c r="L42" s="19">
        <v>5.6</v>
      </c>
      <c r="M42" s="18" t="s">
        <v>21</v>
      </c>
      <c r="N42" s="14" t="s">
        <v>22</v>
      </c>
      <c r="O42" s="14" t="s">
        <v>23</v>
      </c>
      <c r="P42" s="14"/>
      <c r="Q42" s="20" t="s">
        <v>24</v>
      </c>
      <c r="R42" s="21"/>
      <c r="S42" s="21">
        <f t="shared" ref="S42:S51" si="1">Q42*30</f>
        <v>120</v>
      </c>
      <c r="T42" s="22" t="s">
        <v>25</v>
      </c>
      <c r="U42" s="4"/>
    </row>
    <row r="43" spans="1:21" ht="16" x14ac:dyDescent="0.2">
      <c r="A43" s="88">
        <v>2</v>
      </c>
      <c r="B43" s="130" t="s">
        <v>117</v>
      </c>
      <c r="C43" s="131" t="s">
        <v>107</v>
      </c>
      <c r="D43" s="132" t="s">
        <v>119</v>
      </c>
      <c r="E43" s="23" t="s">
        <v>26</v>
      </c>
      <c r="F43" s="135">
        <v>37901</v>
      </c>
      <c r="G43" s="15">
        <f t="shared" si="0"/>
        <v>15</v>
      </c>
      <c r="H43" s="24" t="s">
        <v>27</v>
      </c>
      <c r="I43" s="16">
        <v>43299</v>
      </c>
      <c r="J43" s="25">
        <v>7.2</v>
      </c>
      <c r="K43" s="89" t="s">
        <v>88</v>
      </c>
      <c r="L43" s="27">
        <v>5.4</v>
      </c>
      <c r="M43" s="89" t="s">
        <v>29</v>
      </c>
      <c r="N43" s="23" t="s">
        <v>22</v>
      </c>
      <c r="O43" s="14" t="s">
        <v>23</v>
      </c>
      <c r="P43" s="23"/>
      <c r="Q43" s="20" t="s">
        <v>24</v>
      </c>
      <c r="R43" s="28"/>
      <c r="S43" s="21">
        <f t="shared" si="1"/>
        <v>120</v>
      </c>
      <c r="T43" s="22" t="s">
        <v>25</v>
      </c>
      <c r="U43" s="4"/>
    </row>
    <row r="44" spans="1:21" ht="16" x14ac:dyDescent="0.2">
      <c r="A44" s="88">
        <v>3</v>
      </c>
      <c r="B44" s="130" t="s">
        <v>118</v>
      </c>
      <c r="C44" s="131" t="s">
        <v>108</v>
      </c>
      <c r="D44" s="132" t="s">
        <v>119</v>
      </c>
      <c r="E44" s="23" t="s">
        <v>26</v>
      </c>
      <c r="F44" s="135">
        <v>39753</v>
      </c>
      <c r="G44" s="15">
        <f t="shared" si="0"/>
        <v>10</v>
      </c>
      <c r="H44" s="24" t="s">
        <v>30</v>
      </c>
      <c r="I44" s="16">
        <v>43299</v>
      </c>
      <c r="J44" s="25">
        <v>9.6</v>
      </c>
      <c r="K44" s="26" t="s">
        <v>86</v>
      </c>
      <c r="L44" s="27">
        <v>5.8</v>
      </c>
      <c r="M44" s="26" t="s">
        <v>87</v>
      </c>
      <c r="N44" s="23" t="s">
        <v>22</v>
      </c>
      <c r="O44" s="14" t="s">
        <v>23</v>
      </c>
      <c r="P44" s="23"/>
      <c r="Q44" s="20" t="s">
        <v>24</v>
      </c>
      <c r="R44" s="28"/>
      <c r="S44" s="21">
        <f t="shared" si="1"/>
        <v>120</v>
      </c>
      <c r="T44" s="22" t="s">
        <v>25</v>
      </c>
      <c r="U44" s="4"/>
    </row>
    <row r="45" spans="1:21" ht="16" x14ac:dyDescent="0.2">
      <c r="A45" s="88">
        <v>4</v>
      </c>
      <c r="B45" s="131"/>
      <c r="C45" s="131"/>
      <c r="D45" s="133"/>
      <c r="E45" s="23" t="s">
        <v>26</v>
      </c>
      <c r="F45" s="135"/>
      <c r="G45" s="15">
        <v>11</v>
      </c>
      <c r="H45" s="24" t="s">
        <v>31</v>
      </c>
      <c r="I45" s="16">
        <v>43299</v>
      </c>
      <c r="J45" s="25">
        <v>11</v>
      </c>
      <c r="K45" s="26"/>
      <c r="L45" s="27">
        <v>7.4</v>
      </c>
      <c r="M45" s="26"/>
      <c r="N45" s="23" t="s">
        <v>22</v>
      </c>
      <c r="O45" s="14" t="s">
        <v>23</v>
      </c>
      <c r="P45" s="23"/>
      <c r="Q45" s="20" t="s">
        <v>24</v>
      </c>
      <c r="R45" s="28"/>
      <c r="S45" s="21">
        <f t="shared" si="1"/>
        <v>120</v>
      </c>
      <c r="T45" s="22" t="s">
        <v>25</v>
      </c>
      <c r="U45" s="4"/>
    </row>
    <row r="46" spans="1:21" ht="16" x14ac:dyDescent="0.2">
      <c r="A46" s="88">
        <v>5</v>
      </c>
      <c r="B46" s="131"/>
      <c r="C46" s="131"/>
      <c r="D46" s="133"/>
      <c r="E46" s="23" t="s">
        <v>18</v>
      </c>
      <c r="F46" s="135"/>
      <c r="G46" s="15">
        <v>11</v>
      </c>
      <c r="H46" s="24" t="s">
        <v>33</v>
      </c>
      <c r="I46" s="16">
        <v>43299</v>
      </c>
      <c r="J46" s="25">
        <v>8.3000000000000007</v>
      </c>
      <c r="K46" s="26" t="s">
        <v>34</v>
      </c>
      <c r="L46" s="27">
        <v>5.2</v>
      </c>
      <c r="M46" s="26" t="s">
        <v>35</v>
      </c>
      <c r="N46" s="23" t="s">
        <v>22</v>
      </c>
      <c r="O46" s="14" t="s">
        <v>23</v>
      </c>
      <c r="P46" s="23"/>
      <c r="Q46" s="20" t="s">
        <v>24</v>
      </c>
      <c r="R46" s="28"/>
      <c r="S46" s="21">
        <f t="shared" si="1"/>
        <v>120</v>
      </c>
      <c r="T46" s="22" t="s">
        <v>25</v>
      </c>
      <c r="U46" s="4"/>
    </row>
    <row r="47" spans="1:21" ht="16" x14ac:dyDescent="0.2">
      <c r="A47" s="88">
        <v>6</v>
      </c>
      <c r="B47" s="131"/>
      <c r="C47" s="131"/>
      <c r="D47" s="133"/>
      <c r="E47" s="23" t="s">
        <v>26</v>
      </c>
      <c r="F47" s="135"/>
      <c r="G47" s="15">
        <v>10</v>
      </c>
      <c r="H47" s="24" t="s">
        <v>36</v>
      </c>
      <c r="I47" s="16">
        <v>43299</v>
      </c>
      <c r="J47" s="25">
        <v>9.1999999999999993</v>
      </c>
      <c r="K47" s="89" t="s">
        <v>88</v>
      </c>
      <c r="L47" s="27">
        <v>4</v>
      </c>
      <c r="M47" s="89" t="s">
        <v>37</v>
      </c>
      <c r="N47" s="23" t="s">
        <v>22</v>
      </c>
      <c r="O47" s="14" t="s">
        <v>23</v>
      </c>
      <c r="P47" s="23"/>
      <c r="Q47" s="20" t="s">
        <v>24</v>
      </c>
      <c r="R47" s="28"/>
      <c r="S47" s="21">
        <f t="shared" si="1"/>
        <v>120</v>
      </c>
      <c r="T47" s="22" t="s">
        <v>25</v>
      </c>
      <c r="U47" s="4"/>
    </row>
    <row r="48" spans="1:21" ht="16" x14ac:dyDescent="0.2">
      <c r="A48" s="88">
        <v>7</v>
      </c>
      <c r="B48" s="131"/>
      <c r="C48" s="131"/>
      <c r="D48" s="133"/>
      <c r="E48" s="23" t="s">
        <v>26</v>
      </c>
      <c r="F48" s="135"/>
      <c r="G48" s="15">
        <v>11</v>
      </c>
      <c r="H48" s="24" t="s">
        <v>38</v>
      </c>
      <c r="I48" s="16">
        <v>43299</v>
      </c>
      <c r="J48" s="25">
        <v>9.1999999999999993</v>
      </c>
      <c r="K48" s="26" t="s">
        <v>86</v>
      </c>
      <c r="L48" s="27">
        <v>4.9000000000000004</v>
      </c>
      <c r="M48" s="26" t="s">
        <v>93</v>
      </c>
      <c r="N48" s="23" t="s">
        <v>22</v>
      </c>
      <c r="O48" s="14" t="s">
        <v>23</v>
      </c>
      <c r="P48" s="23"/>
      <c r="Q48" s="20" t="s">
        <v>24</v>
      </c>
      <c r="R48" s="28"/>
      <c r="S48" s="21">
        <f t="shared" si="1"/>
        <v>120</v>
      </c>
      <c r="T48" s="22" t="s">
        <v>25</v>
      </c>
      <c r="U48" s="4"/>
    </row>
    <row r="49" spans="1:21" ht="16" x14ac:dyDescent="0.2">
      <c r="A49" s="88">
        <v>8</v>
      </c>
      <c r="B49" s="131"/>
      <c r="C49" s="131"/>
      <c r="D49" s="133"/>
      <c r="E49" s="24" t="s">
        <v>26</v>
      </c>
      <c r="F49" s="136"/>
      <c r="G49" s="15">
        <v>13</v>
      </c>
      <c r="H49" s="23" t="s">
        <v>40</v>
      </c>
      <c r="I49" s="16">
        <v>43299</v>
      </c>
      <c r="J49" s="27">
        <v>7.1</v>
      </c>
      <c r="K49" s="26" t="s">
        <v>95</v>
      </c>
      <c r="L49" s="27">
        <v>4.5</v>
      </c>
      <c r="M49" s="26" t="s">
        <v>93</v>
      </c>
      <c r="N49" s="23" t="s">
        <v>22</v>
      </c>
      <c r="O49" s="14" t="s">
        <v>23</v>
      </c>
      <c r="P49" s="23"/>
      <c r="Q49" s="20" t="s">
        <v>24</v>
      </c>
      <c r="R49" s="28"/>
      <c r="S49" s="21">
        <f t="shared" si="1"/>
        <v>120</v>
      </c>
      <c r="T49" s="22" t="s">
        <v>25</v>
      </c>
      <c r="U49" s="4"/>
    </row>
    <row r="50" spans="1:21" ht="16" x14ac:dyDescent="0.2">
      <c r="A50" s="88">
        <v>9</v>
      </c>
      <c r="B50" s="131"/>
      <c r="C50" s="131"/>
      <c r="D50" s="133"/>
      <c r="E50" s="24" t="s">
        <v>26</v>
      </c>
      <c r="F50" s="136"/>
      <c r="G50" s="15">
        <v>18</v>
      </c>
      <c r="H50" s="23" t="s">
        <v>41</v>
      </c>
      <c r="I50" s="16">
        <v>43299</v>
      </c>
      <c r="J50" s="27">
        <v>9.5</v>
      </c>
      <c r="K50" s="26" t="s">
        <v>96</v>
      </c>
      <c r="L50" s="27">
        <v>4.4000000000000004</v>
      </c>
      <c r="M50" s="26" t="s">
        <v>93</v>
      </c>
      <c r="N50" s="23" t="s">
        <v>22</v>
      </c>
      <c r="O50" s="14" t="s">
        <v>23</v>
      </c>
      <c r="P50" s="23"/>
      <c r="Q50" s="20" t="s">
        <v>24</v>
      </c>
      <c r="R50" s="28"/>
      <c r="S50" s="28">
        <f t="shared" si="1"/>
        <v>120</v>
      </c>
      <c r="T50" s="22" t="s">
        <v>25</v>
      </c>
      <c r="U50" s="4"/>
    </row>
    <row r="51" spans="1:21" ht="16" x14ac:dyDescent="0.2">
      <c r="A51" s="88">
        <v>10</v>
      </c>
      <c r="B51" s="131"/>
      <c r="C51" s="131"/>
      <c r="D51" s="133"/>
      <c r="E51" s="24" t="s">
        <v>26</v>
      </c>
      <c r="F51" s="136"/>
      <c r="G51" s="15">
        <v>10</v>
      </c>
      <c r="H51" s="23" t="s">
        <v>42</v>
      </c>
      <c r="I51" s="16">
        <v>43299</v>
      </c>
      <c r="J51" s="27">
        <v>11.2</v>
      </c>
      <c r="K51" s="26" t="s">
        <v>97</v>
      </c>
      <c r="L51" s="27">
        <v>22</v>
      </c>
      <c r="M51" s="26" t="s">
        <v>93</v>
      </c>
      <c r="N51" s="23" t="s">
        <v>22</v>
      </c>
      <c r="O51" s="23"/>
      <c r="P51" s="23"/>
      <c r="Q51" s="21">
        <v>4</v>
      </c>
      <c r="R51" s="28"/>
      <c r="S51" s="28">
        <f t="shared" si="1"/>
        <v>120</v>
      </c>
      <c r="T51" s="22" t="s">
        <v>25</v>
      </c>
      <c r="U51" s="4"/>
    </row>
    <row r="52" spans="1:21" ht="16" x14ac:dyDescent="0.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4"/>
      <c r="T52" s="5"/>
      <c r="U52" s="5"/>
    </row>
    <row r="53" spans="1:21" ht="16" x14ac:dyDescent="0.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4"/>
      <c r="T53" s="5"/>
      <c r="U53" s="5"/>
    </row>
    <row r="54" spans="1:21" ht="16" x14ac:dyDescent="0.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4"/>
      <c r="T54" s="5"/>
      <c r="U54" s="5"/>
    </row>
    <row r="55" spans="1:21" ht="16" x14ac:dyDescent="0.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4"/>
      <c r="T55" s="5"/>
      <c r="U55" s="5"/>
    </row>
    <row r="56" spans="1:21" ht="16" x14ac:dyDescent="0.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4"/>
      <c r="T56" s="5"/>
      <c r="U56" s="5"/>
    </row>
    <row r="57" spans="1:21" ht="16" x14ac:dyDescent="0.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4"/>
      <c r="T57" s="5"/>
      <c r="U57" s="5"/>
    </row>
    <row r="58" spans="1:21" ht="16" x14ac:dyDescent="0.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4"/>
      <c r="T58" s="5"/>
      <c r="U58" s="5"/>
    </row>
    <row r="59" spans="1:21" ht="16" x14ac:dyDescent="0.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4"/>
      <c r="T59" s="5"/>
      <c r="U59" s="5"/>
    </row>
    <row r="60" spans="1:21" ht="16" x14ac:dyDescent="0.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4"/>
      <c r="T60" s="5"/>
      <c r="U60" s="5"/>
    </row>
    <row r="61" spans="1:21" ht="16" x14ac:dyDescent="0.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4"/>
      <c r="T61" s="5"/>
      <c r="U61" s="5"/>
    </row>
    <row r="62" spans="1:21" ht="16" x14ac:dyDescent="0.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4"/>
      <c r="T62" s="5"/>
      <c r="U62" s="5"/>
    </row>
    <row r="63" spans="1:21" ht="16" x14ac:dyDescent="0.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4"/>
      <c r="T63" s="5"/>
      <c r="U63" s="5"/>
    </row>
    <row r="64" spans="1:21" ht="16" x14ac:dyDescent="0.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4"/>
      <c r="T64" s="5"/>
      <c r="U64" s="5"/>
    </row>
    <row r="65" spans="1:21" ht="16" x14ac:dyDescent="0.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4"/>
      <c r="T65" s="5"/>
      <c r="U65" s="5"/>
    </row>
    <row r="66" spans="1:21" ht="16" x14ac:dyDescent="0.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4"/>
      <c r="T66" s="5"/>
      <c r="U66" s="5"/>
    </row>
    <row r="67" spans="1:21" ht="16" x14ac:dyDescent="0.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4"/>
      <c r="T67" s="5"/>
      <c r="U67" s="5"/>
    </row>
    <row r="68" spans="1:21" ht="16" x14ac:dyDescent="0.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4"/>
      <c r="T68" s="5"/>
      <c r="U68" s="5"/>
    </row>
    <row r="69" spans="1:21" ht="16" x14ac:dyDescent="0.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4"/>
      <c r="T69" s="5"/>
      <c r="U69" s="5"/>
    </row>
    <row r="70" spans="1:21" ht="16" x14ac:dyDescent="0.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4"/>
      <c r="T70" s="5"/>
      <c r="U70" s="5"/>
    </row>
    <row r="71" spans="1:21" ht="16" x14ac:dyDescent="0.2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4"/>
      <c r="T71" s="5"/>
      <c r="U71" s="5"/>
    </row>
    <row r="72" spans="1:21" ht="16" x14ac:dyDescent="0.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4"/>
      <c r="T72" s="5"/>
      <c r="U72" s="5"/>
    </row>
    <row r="73" spans="1:21" ht="16" x14ac:dyDescent="0.2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4"/>
      <c r="T73" s="5"/>
      <c r="U73" s="5"/>
    </row>
    <row r="74" spans="1:21" ht="16" x14ac:dyDescent="0.2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4"/>
      <c r="T74" s="5"/>
      <c r="U74" s="5"/>
    </row>
    <row r="75" spans="1:21" ht="16" x14ac:dyDescent="0.2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4"/>
      <c r="T75" s="5"/>
      <c r="U75" s="5"/>
    </row>
    <row r="76" spans="1:21" ht="16" x14ac:dyDescent="0.2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4"/>
      <c r="T76" s="5"/>
      <c r="U76" s="5"/>
    </row>
    <row r="77" spans="1:21" ht="16" x14ac:dyDescent="0.2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4"/>
      <c r="T77" s="5"/>
      <c r="U77" s="5"/>
    </row>
    <row r="78" spans="1:21" ht="16" x14ac:dyDescent="0.2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4"/>
      <c r="T78" s="5"/>
      <c r="U78" s="5"/>
    </row>
    <row r="79" spans="1:21" ht="16" x14ac:dyDescent="0.2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4"/>
      <c r="T79" s="5"/>
      <c r="U79" s="5"/>
    </row>
    <row r="80" spans="1:21" ht="16" x14ac:dyDescent="0.2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4"/>
      <c r="T80" s="5"/>
      <c r="U80" s="5"/>
    </row>
    <row r="81" spans="1:21" ht="16" x14ac:dyDescent="0.2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4"/>
      <c r="T81" s="5"/>
      <c r="U81" s="5"/>
    </row>
    <row r="82" spans="1:21" ht="16" x14ac:dyDescent="0.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64"/>
      <c r="T82" s="5"/>
      <c r="U82" s="5"/>
    </row>
    <row r="83" spans="1:21" ht="16" x14ac:dyDescent="0.2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64"/>
      <c r="T83" s="5"/>
      <c r="U83" s="5"/>
    </row>
    <row r="84" spans="1:21" ht="16" x14ac:dyDescent="0.2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64"/>
      <c r="T84" s="5"/>
      <c r="U84" s="5"/>
    </row>
    <row r="85" spans="1:21" ht="16" x14ac:dyDescent="0.2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64"/>
      <c r="T85" s="5"/>
      <c r="U85" s="5"/>
    </row>
    <row r="86" spans="1:21" ht="16" x14ac:dyDescent="0.2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64"/>
      <c r="T86" s="5"/>
      <c r="U86" s="5"/>
    </row>
    <row r="87" spans="1:21" ht="16" x14ac:dyDescent="0.2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64"/>
      <c r="T87" s="5"/>
      <c r="U87" s="5"/>
    </row>
    <row r="88" spans="1:21" ht="16" x14ac:dyDescent="0.2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64"/>
      <c r="T88" s="5"/>
      <c r="U88" s="5"/>
    </row>
    <row r="89" spans="1:21" ht="16" x14ac:dyDescent="0.2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4"/>
      <c r="T89" s="5"/>
      <c r="U89" s="5"/>
    </row>
    <row r="90" spans="1:21" ht="16" x14ac:dyDescent="0.2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4"/>
      <c r="T90" s="5"/>
      <c r="U90" s="5"/>
    </row>
    <row r="91" spans="1:21" ht="16" x14ac:dyDescent="0.2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4"/>
      <c r="T91" s="5"/>
      <c r="U91" s="5"/>
    </row>
    <row r="92" spans="1:21" ht="16" x14ac:dyDescent="0.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4"/>
      <c r="T92" s="5"/>
      <c r="U92" s="5"/>
    </row>
    <row r="93" spans="1:21" ht="16" x14ac:dyDescent="0.2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4"/>
      <c r="T93" s="5"/>
      <c r="U93" s="5"/>
    </row>
    <row r="94" spans="1:21" ht="16" x14ac:dyDescent="0.2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4"/>
      <c r="T94" s="5"/>
      <c r="U94" s="5"/>
    </row>
    <row r="95" spans="1:21" ht="16" x14ac:dyDescent="0.2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64"/>
      <c r="T95" s="5"/>
      <c r="U95" s="5"/>
    </row>
    <row r="96" spans="1:21" ht="16" x14ac:dyDescent="0.2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64"/>
      <c r="T96" s="5"/>
      <c r="U96" s="5"/>
    </row>
    <row r="97" spans="1:21" ht="16" x14ac:dyDescent="0.2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64"/>
      <c r="T97" s="5"/>
      <c r="U97" s="5"/>
    </row>
    <row r="98" spans="1:21" ht="16" x14ac:dyDescent="0.2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64"/>
      <c r="T98" s="5"/>
      <c r="U98" s="5"/>
    </row>
    <row r="99" spans="1:21" ht="16" x14ac:dyDescent="0.2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64"/>
      <c r="T99" s="5"/>
      <c r="U99" s="5"/>
    </row>
    <row r="100" spans="1:21" ht="16" x14ac:dyDescent="0.2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64"/>
      <c r="T100" s="5"/>
      <c r="U100" s="5"/>
    </row>
    <row r="101" spans="1:21" ht="16" x14ac:dyDescent="0.2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64"/>
      <c r="T101" s="5"/>
      <c r="U101" s="5"/>
    </row>
    <row r="102" spans="1:21" ht="16" x14ac:dyDescent="0.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64"/>
      <c r="T102" s="5"/>
      <c r="U102" s="5"/>
    </row>
    <row r="103" spans="1:21" ht="16" x14ac:dyDescent="0.2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64"/>
      <c r="T103" s="5"/>
      <c r="U103" s="5"/>
    </row>
    <row r="104" spans="1:21" ht="16" x14ac:dyDescent="0.2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64"/>
      <c r="T104" s="5"/>
      <c r="U104" s="5"/>
    </row>
    <row r="105" spans="1:21" ht="16" x14ac:dyDescent="0.2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4"/>
      <c r="T105" s="5"/>
      <c r="U105" s="5"/>
    </row>
    <row r="106" spans="1:21" ht="16" x14ac:dyDescent="0.2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64"/>
      <c r="T106" s="5"/>
      <c r="U106" s="5"/>
    </row>
    <row r="107" spans="1:21" ht="16" x14ac:dyDescent="0.2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64"/>
      <c r="T107" s="5"/>
      <c r="U107" s="5"/>
    </row>
    <row r="108" spans="1:21" ht="16" x14ac:dyDescent="0.2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64"/>
      <c r="T108" s="5"/>
      <c r="U108" s="5"/>
    </row>
    <row r="109" spans="1:21" ht="16" x14ac:dyDescent="0.2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64"/>
      <c r="T109" s="5"/>
      <c r="U109" s="5"/>
    </row>
    <row r="110" spans="1:21" ht="16" x14ac:dyDescent="0.2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64"/>
      <c r="T110" s="5"/>
      <c r="U110" s="5"/>
    </row>
    <row r="111" spans="1:21" ht="16" x14ac:dyDescent="0.2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64"/>
      <c r="T111" s="5"/>
      <c r="U111" s="5"/>
    </row>
    <row r="112" spans="1:21" ht="16" x14ac:dyDescent="0.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64"/>
      <c r="T112" s="5"/>
      <c r="U112" s="5"/>
    </row>
    <row r="113" spans="1:21" ht="16" x14ac:dyDescent="0.2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64"/>
      <c r="T113" s="5"/>
      <c r="U113" s="5"/>
    </row>
    <row r="114" spans="1:21" ht="16" x14ac:dyDescent="0.2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64"/>
      <c r="T114" s="5"/>
      <c r="U114" s="5"/>
    </row>
    <row r="115" spans="1:21" ht="16" x14ac:dyDescent="0.2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64"/>
      <c r="T115" s="5"/>
      <c r="U115" s="5"/>
    </row>
    <row r="116" spans="1:21" ht="16" x14ac:dyDescent="0.2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64"/>
      <c r="T116" s="5"/>
      <c r="U116" s="5"/>
    </row>
    <row r="117" spans="1:21" ht="16" x14ac:dyDescent="0.2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64"/>
      <c r="T117" s="5"/>
      <c r="U117" s="5"/>
    </row>
    <row r="118" spans="1:21" ht="16" x14ac:dyDescent="0.2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64"/>
      <c r="T118" s="5"/>
      <c r="U118" s="5"/>
    </row>
    <row r="119" spans="1:21" ht="16" x14ac:dyDescent="0.2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64"/>
      <c r="T119" s="5"/>
      <c r="U119" s="5"/>
    </row>
    <row r="120" spans="1:21" ht="16" x14ac:dyDescent="0.2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64"/>
      <c r="T120" s="5"/>
      <c r="U120" s="5"/>
    </row>
    <row r="121" spans="1:21" ht="16" x14ac:dyDescent="0.2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64"/>
      <c r="T121" s="5"/>
      <c r="U121" s="5"/>
    </row>
    <row r="122" spans="1:21" ht="16" x14ac:dyDescent="0.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64"/>
      <c r="T122" s="5"/>
      <c r="U122" s="5"/>
    </row>
    <row r="123" spans="1:21" ht="16" x14ac:dyDescent="0.2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64"/>
      <c r="T123" s="5"/>
      <c r="U123" s="5"/>
    </row>
    <row r="124" spans="1:21" ht="16" x14ac:dyDescent="0.2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64"/>
      <c r="T124" s="5"/>
      <c r="U124" s="5"/>
    </row>
    <row r="125" spans="1:21" ht="16" x14ac:dyDescent="0.2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64"/>
      <c r="T125" s="5"/>
      <c r="U125" s="5"/>
    </row>
    <row r="126" spans="1:21" ht="16" x14ac:dyDescent="0.2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64"/>
      <c r="T126" s="5"/>
      <c r="U126" s="5"/>
    </row>
    <row r="127" spans="1:21" ht="16" x14ac:dyDescent="0.2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64"/>
      <c r="T127" s="5"/>
      <c r="U127" s="5"/>
    </row>
    <row r="128" spans="1:21" ht="16" x14ac:dyDescent="0.2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64"/>
      <c r="T128" s="5"/>
      <c r="U128" s="5"/>
    </row>
    <row r="129" spans="1:21" ht="16" x14ac:dyDescent="0.2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64"/>
      <c r="T129" s="5"/>
      <c r="U129" s="5"/>
    </row>
    <row r="130" spans="1:21" ht="16" x14ac:dyDescent="0.2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64"/>
      <c r="T130" s="5"/>
      <c r="U130" s="5"/>
    </row>
    <row r="131" spans="1:21" ht="16" x14ac:dyDescent="0.2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64"/>
      <c r="T131" s="5"/>
      <c r="U131" s="5"/>
    </row>
    <row r="132" spans="1:21" ht="16" x14ac:dyDescent="0.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64"/>
      <c r="T132" s="5"/>
      <c r="U132" s="5"/>
    </row>
    <row r="133" spans="1:21" ht="16" x14ac:dyDescent="0.2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64"/>
      <c r="T133" s="5"/>
      <c r="U133" s="5"/>
    </row>
    <row r="134" spans="1:21" ht="16" x14ac:dyDescent="0.2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64"/>
      <c r="T134" s="5"/>
      <c r="U134" s="5"/>
    </row>
    <row r="135" spans="1:21" ht="16" x14ac:dyDescent="0.2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64"/>
      <c r="T135" s="5"/>
      <c r="U135" s="5"/>
    </row>
    <row r="136" spans="1:21" ht="16" x14ac:dyDescent="0.2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64"/>
      <c r="T136" s="5"/>
      <c r="U136" s="5"/>
    </row>
    <row r="137" spans="1:21" ht="16" x14ac:dyDescent="0.2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64"/>
      <c r="T137" s="5"/>
      <c r="U137" s="5"/>
    </row>
    <row r="138" spans="1:21" ht="16" x14ac:dyDescent="0.2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4"/>
      <c r="T138" s="5"/>
      <c r="U138" s="5"/>
    </row>
    <row r="139" spans="1:21" ht="16" x14ac:dyDescent="0.2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64"/>
      <c r="T139" s="5"/>
      <c r="U139" s="5"/>
    </row>
    <row r="140" spans="1:21" ht="16" x14ac:dyDescent="0.2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64"/>
      <c r="T140" s="5"/>
      <c r="U140" s="5"/>
    </row>
    <row r="141" spans="1:21" ht="16" x14ac:dyDescent="0.2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64"/>
      <c r="T141" s="5"/>
      <c r="U141" s="5"/>
    </row>
    <row r="142" spans="1:21" ht="16" x14ac:dyDescent="0.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64"/>
      <c r="T142" s="5"/>
      <c r="U142" s="5"/>
    </row>
    <row r="143" spans="1:21" ht="16" x14ac:dyDescent="0.2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64"/>
      <c r="T143" s="5"/>
      <c r="U143" s="5"/>
    </row>
    <row r="144" spans="1:21" ht="16" x14ac:dyDescent="0.2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4"/>
      <c r="T144" s="5"/>
      <c r="U144" s="5"/>
    </row>
    <row r="145" spans="1:21" ht="16" x14ac:dyDescent="0.2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4"/>
      <c r="T145" s="5"/>
      <c r="U145" s="5"/>
    </row>
    <row r="146" spans="1:21" ht="16" x14ac:dyDescent="0.2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4"/>
      <c r="T146" s="5"/>
      <c r="U146" s="5"/>
    </row>
    <row r="147" spans="1:21" ht="16" x14ac:dyDescent="0.2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4"/>
      <c r="T147" s="5"/>
      <c r="U147" s="5"/>
    </row>
    <row r="148" spans="1:21" ht="16" x14ac:dyDescent="0.2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4"/>
      <c r="T148" s="5"/>
      <c r="U148" s="5"/>
    </row>
    <row r="149" spans="1:21" ht="16" x14ac:dyDescent="0.2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4"/>
      <c r="T149" s="5"/>
      <c r="U149" s="5"/>
    </row>
    <row r="150" spans="1:21" ht="16" x14ac:dyDescent="0.2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4"/>
      <c r="T150" s="5"/>
      <c r="U150" s="5"/>
    </row>
    <row r="151" spans="1:21" ht="16" x14ac:dyDescent="0.2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64"/>
      <c r="T151" s="5"/>
      <c r="U151" s="5"/>
    </row>
    <row r="152" spans="1:21" ht="16" x14ac:dyDescent="0.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64"/>
      <c r="T152" s="5"/>
      <c r="U152" s="5"/>
    </row>
    <row r="153" spans="1:21" ht="16" x14ac:dyDescent="0.2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64"/>
      <c r="T153" s="5"/>
      <c r="U153" s="5"/>
    </row>
    <row r="154" spans="1:21" ht="16" x14ac:dyDescent="0.2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64"/>
      <c r="T154" s="5"/>
      <c r="U154" s="5"/>
    </row>
    <row r="155" spans="1:21" ht="16" x14ac:dyDescent="0.2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64"/>
      <c r="T155" s="5"/>
      <c r="U155" s="5"/>
    </row>
    <row r="156" spans="1:21" ht="16" x14ac:dyDescent="0.2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64"/>
      <c r="T156" s="5"/>
      <c r="U156" s="5"/>
    </row>
    <row r="157" spans="1:21" ht="16" x14ac:dyDescent="0.2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64"/>
      <c r="T157" s="5"/>
      <c r="U157" s="5"/>
    </row>
    <row r="158" spans="1:21" ht="16" x14ac:dyDescent="0.2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64"/>
      <c r="T158" s="5"/>
      <c r="U158" s="5"/>
    </row>
    <row r="159" spans="1:21" ht="16" x14ac:dyDescent="0.2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64"/>
      <c r="T159" s="5"/>
      <c r="U159" s="5"/>
    </row>
    <row r="160" spans="1:21" ht="16" x14ac:dyDescent="0.2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64"/>
      <c r="T160" s="5"/>
      <c r="U160" s="5"/>
    </row>
    <row r="161" spans="1:21" ht="16" x14ac:dyDescent="0.2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64"/>
      <c r="T161" s="5"/>
      <c r="U161" s="5"/>
    </row>
    <row r="162" spans="1:21" ht="16" x14ac:dyDescent="0.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64"/>
      <c r="T162" s="5"/>
      <c r="U162" s="5"/>
    </row>
    <row r="163" spans="1:21" ht="16" x14ac:dyDescent="0.2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64"/>
      <c r="T163" s="5"/>
      <c r="U163" s="5"/>
    </row>
    <row r="164" spans="1:21" ht="16" x14ac:dyDescent="0.2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64"/>
      <c r="T164" s="5"/>
      <c r="U164" s="5"/>
    </row>
    <row r="165" spans="1:21" ht="16" x14ac:dyDescent="0.2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64"/>
      <c r="T165" s="5"/>
      <c r="U165" s="5"/>
    </row>
    <row r="166" spans="1:21" ht="16" x14ac:dyDescent="0.2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64"/>
      <c r="T166" s="5"/>
      <c r="U166" s="5"/>
    </row>
    <row r="167" spans="1:21" ht="16" x14ac:dyDescent="0.2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64"/>
      <c r="T167" s="5"/>
      <c r="U167" s="5"/>
    </row>
    <row r="168" spans="1:21" ht="16" x14ac:dyDescent="0.2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64"/>
      <c r="T168" s="5"/>
      <c r="U168" s="5"/>
    </row>
    <row r="169" spans="1:21" ht="16" x14ac:dyDescent="0.2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64"/>
      <c r="T169" s="5"/>
      <c r="U169" s="5"/>
    </row>
    <row r="170" spans="1:21" ht="16" x14ac:dyDescent="0.2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64"/>
      <c r="T170" s="5"/>
      <c r="U170" s="5"/>
    </row>
    <row r="171" spans="1:21" ht="16" x14ac:dyDescent="0.2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64"/>
      <c r="T171" s="5"/>
      <c r="U171" s="5"/>
    </row>
    <row r="172" spans="1:21" ht="16" x14ac:dyDescent="0.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64"/>
      <c r="T172" s="5"/>
      <c r="U172" s="5"/>
    </row>
    <row r="173" spans="1:21" ht="16" x14ac:dyDescent="0.2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64"/>
      <c r="T173" s="5"/>
      <c r="U173" s="5"/>
    </row>
    <row r="174" spans="1:21" ht="16" x14ac:dyDescent="0.2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64"/>
      <c r="T174" s="5"/>
      <c r="U174" s="5"/>
    </row>
    <row r="175" spans="1:21" ht="16" x14ac:dyDescent="0.2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64"/>
      <c r="T175" s="5"/>
      <c r="U175" s="5"/>
    </row>
    <row r="176" spans="1:21" ht="16" x14ac:dyDescent="0.2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64"/>
      <c r="T176" s="5"/>
      <c r="U176" s="5"/>
    </row>
    <row r="177" spans="1:21" ht="16" x14ac:dyDescent="0.2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64"/>
      <c r="T177" s="5"/>
      <c r="U177" s="5"/>
    </row>
    <row r="178" spans="1:21" ht="16" x14ac:dyDescent="0.2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64"/>
      <c r="T178" s="5"/>
      <c r="U178" s="5"/>
    </row>
    <row r="179" spans="1:21" ht="16" x14ac:dyDescent="0.2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64"/>
      <c r="T179" s="5"/>
      <c r="U179" s="5"/>
    </row>
    <row r="180" spans="1:21" ht="16" x14ac:dyDescent="0.2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64"/>
      <c r="T180" s="5"/>
      <c r="U180" s="5"/>
    </row>
    <row r="181" spans="1:21" ht="16" x14ac:dyDescent="0.2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64"/>
      <c r="T181" s="5"/>
      <c r="U181" s="5"/>
    </row>
    <row r="182" spans="1:21" ht="16" x14ac:dyDescent="0.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64"/>
      <c r="T182" s="5"/>
      <c r="U182" s="5"/>
    </row>
    <row r="183" spans="1:21" ht="16" x14ac:dyDescent="0.2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64"/>
      <c r="T183" s="5"/>
      <c r="U183" s="5"/>
    </row>
    <row r="184" spans="1:21" ht="16" x14ac:dyDescent="0.2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64"/>
      <c r="T184" s="5"/>
      <c r="U184" s="5"/>
    </row>
    <row r="185" spans="1:21" ht="16" x14ac:dyDescent="0.2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64"/>
      <c r="T185" s="5"/>
      <c r="U185" s="5"/>
    </row>
    <row r="186" spans="1:21" ht="16" x14ac:dyDescent="0.2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64"/>
      <c r="T186" s="5"/>
      <c r="U186" s="5"/>
    </row>
    <row r="187" spans="1:21" ht="16" x14ac:dyDescent="0.2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64"/>
      <c r="T187" s="5"/>
      <c r="U187" s="5"/>
    </row>
    <row r="188" spans="1:21" ht="16" x14ac:dyDescent="0.2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64"/>
      <c r="T188" s="5"/>
      <c r="U188" s="5"/>
    </row>
    <row r="189" spans="1:21" ht="16" x14ac:dyDescent="0.2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64"/>
      <c r="T189" s="5"/>
      <c r="U189" s="5"/>
    </row>
    <row r="190" spans="1:21" ht="16" x14ac:dyDescent="0.2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64"/>
      <c r="T190" s="5"/>
      <c r="U190" s="5"/>
    </row>
    <row r="191" spans="1:21" ht="16" x14ac:dyDescent="0.2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64"/>
      <c r="T191" s="5"/>
      <c r="U191" s="5"/>
    </row>
    <row r="192" spans="1:21" ht="16" x14ac:dyDescent="0.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64"/>
      <c r="T192" s="5"/>
      <c r="U192" s="5"/>
    </row>
    <row r="193" spans="1:21" ht="16" x14ac:dyDescent="0.2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64"/>
      <c r="T193" s="5"/>
      <c r="U193" s="5"/>
    </row>
    <row r="194" spans="1:21" ht="16" x14ac:dyDescent="0.2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64"/>
      <c r="T194" s="5"/>
      <c r="U194" s="5"/>
    </row>
    <row r="195" spans="1:21" ht="16" x14ac:dyDescent="0.2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64"/>
      <c r="T195" s="5"/>
      <c r="U195" s="5"/>
    </row>
    <row r="196" spans="1:21" ht="16" x14ac:dyDescent="0.2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64"/>
      <c r="T196" s="5"/>
      <c r="U196" s="5"/>
    </row>
    <row r="197" spans="1:21" ht="16" x14ac:dyDescent="0.2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64"/>
      <c r="T197" s="5"/>
      <c r="U197" s="5"/>
    </row>
    <row r="198" spans="1:21" ht="16" x14ac:dyDescent="0.2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64"/>
      <c r="T198" s="5"/>
      <c r="U198" s="5"/>
    </row>
    <row r="199" spans="1:21" ht="16" x14ac:dyDescent="0.2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64"/>
      <c r="T199" s="5"/>
      <c r="U199" s="5"/>
    </row>
    <row r="200" spans="1:21" ht="16" x14ac:dyDescent="0.2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64"/>
      <c r="T200" s="5"/>
      <c r="U200" s="5"/>
    </row>
    <row r="201" spans="1:21" ht="16" x14ac:dyDescent="0.2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64"/>
      <c r="T201" s="5"/>
      <c r="U201" s="5"/>
    </row>
    <row r="202" spans="1:21" ht="16" x14ac:dyDescent="0.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64"/>
      <c r="T202" s="5"/>
      <c r="U202" s="5"/>
    </row>
    <row r="203" spans="1:21" ht="16" x14ac:dyDescent="0.2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64"/>
      <c r="T203" s="5"/>
      <c r="U203" s="5"/>
    </row>
    <row r="204" spans="1:21" ht="16" x14ac:dyDescent="0.2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64"/>
      <c r="T204" s="5"/>
      <c r="U204" s="5"/>
    </row>
    <row r="205" spans="1:21" ht="16" x14ac:dyDescent="0.2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64"/>
      <c r="T205" s="5"/>
      <c r="U205" s="5"/>
    </row>
    <row r="206" spans="1:21" ht="16" x14ac:dyDescent="0.2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64"/>
      <c r="T206" s="5"/>
      <c r="U206" s="5"/>
    </row>
    <row r="207" spans="1:21" ht="16" x14ac:dyDescent="0.2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64"/>
      <c r="T207" s="5"/>
      <c r="U207" s="5"/>
    </row>
    <row r="208" spans="1:21" ht="16" x14ac:dyDescent="0.2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64"/>
      <c r="T208" s="5"/>
      <c r="U208" s="5"/>
    </row>
    <row r="209" spans="1:21" ht="16" x14ac:dyDescent="0.2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64"/>
      <c r="T209" s="5"/>
      <c r="U209" s="5"/>
    </row>
    <row r="210" spans="1:21" ht="16" x14ac:dyDescent="0.2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64"/>
      <c r="T210" s="5"/>
      <c r="U210" s="5"/>
    </row>
    <row r="211" spans="1:21" ht="16" x14ac:dyDescent="0.2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64"/>
      <c r="T211" s="5"/>
      <c r="U211" s="5"/>
    </row>
    <row r="212" spans="1:21" ht="16" x14ac:dyDescent="0.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64"/>
      <c r="T212" s="5"/>
      <c r="U212" s="5"/>
    </row>
    <row r="213" spans="1:21" ht="16" x14ac:dyDescent="0.2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64"/>
      <c r="T213" s="5"/>
      <c r="U213" s="5"/>
    </row>
    <row r="214" spans="1:21" ht="16" x14ac:dyDescent="0.2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64"/>
      <c r="T214" s="5"/>
      <c r="U214" s="5"/>
    </row>
    <row r="215" spans="1:21" ht="16" x14ac:dyDescent="0.2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64"/>
      <c r="T215" s="5"/>
      <c r="U215" s="5"/>
    </row>
    <row r="216" spans="1:21" ht="16" x14ac:dyDescent="0.2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64"/>
      <c r="T216" s="5"/>
      <c r="U216" s="5"/>
    </row>
    <row r="217" spans="1:21" ht="16" x14ac:dyDescent="0.2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64"/>
      <c r="T217" s="5"/>
      <c r="U217" s="5"/>
    </row>
    <row r="218" spans="1:21" ht="16" x14ac:dyDescent="0.2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64"/>
      <c r="T218" s="5"/>
      <c r="U218" s="5"/>
    </row>
    <row r="219" spans="1:21" ht="16" x14ac:dyDescent="0.2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64"/>
      <c r="T219" s="5"/>
      <c r="U219" s="5"/>
    </row>
    <row r="220" spans="1:21" ht="16" x14ac:dyDescent="0.2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64"/>
      <c r="T220" s="5"/>
      <c r="U220" s="5"/>
    </row>
    <row r="221" spans="1:21" ht="16" x14ac:dyDescent="0.2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64"/>
      <c r="T221" s="5"/>
      <c r="U221" s="5"/>
    </row>
    <row r="222" spans="1:21" ht="16" x14ac:dyDescent="0.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64"/>
      <c r="T222" s="5"/>
      <c r="U222" s="5"/>
    </row>
    <row r="223" spans="1:21" ht="16" x14ac:dyDescent="0.2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64"/>
      <c r="T223" s="5"/>
      <c r="U223" s="5"/>
    </row>
    <row r="224" spans="1:21" ht="16" x14ac:dyDescent="0.2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64"/>
      <c r="T224" s="5"/>
      <c r="U224" s="5"/>
    </row>
    <row r="225" spans="1:21" ht="16" x14ac:dyDescent="0.2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64"/>
      <c r="T225" s="5"/>
      <c r="U225" s="5"/>
    </row>
    <row r="226" spans="1:21" ht="16" x14ac:dyDescent="0.2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64"/>
      <c r="T226" s="5"/>
      <c r="U226" s="5"/>
    </row>
    <row r="227" spans="1:21" ht="16" x14ac:dyDescent="0.2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64"/>
      <c r="T227" s="5"/>
      <c r="U227" s="5"/>
    </row>
    <row r="228" spans="1:21" ht="16" x14ac:dyDescent="0.2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64"/>
      <c r="T228" s="5"/>
      <c r="U228" s="5"/>
    </row>
    <row r="229" spans="1:21" ht="16" x14ac:dyDescent="0.2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64"/>
      <c r="T229" s="5"/>
      <c r="U229" s="5"/>
    </row>
    <row r="230" spans="1:21" ht="16" x14ac:dyDescent="0.2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64"/>
      <c r="T230" s="5"/>
      <c r="U230" s="5"/>
    </row>
    <row r="231" spans="1:21" ht="16" x14ac:dyDescent="0.2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64"/>
      <c r="T231" s="5"/>
      <c r="U231" s="5"/>
    </row>
    <row r="232" spans="1:21" ht="16" x14ac:dyDescent="0.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64"/>
      <c r="T232" s="5"/>
      <c r="U232" s="5"/>
    </row>
    <row r="233" spans="1:21" ht="16" x14ac:dyDescent="0.2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64"/>
      <c r="T233" s="5"/>
      <c r="U233" s="5"/>
    </row>
    <row r="234" spans="1:21" ht="16" x14ac:dyDescent="0.2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64"/>
      <c r="T234" s="5"/>
      <c r="U234" s="5"/>
    </row>
    <row r="235" spans="1:21" ht="16" x14ac:dyDescent="0.2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64"/>
      <c r="T235" s="5"/>
      <c r="U235" s="5"/>
    </row>
    <row r="236" spans="1:21" ht="16" x14ac:dyDescent="0.2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64"/>
      <c r="T236" s="5"/>
      <c r="U236" s="5"/>
    </row>
    <row r="237" spans="1:21" ht="16" x14ac:dyDescent="0.2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64"/>
      <c r="T237" s="5"/>
      <c r="U237" s="5"/>
    </row>
    <row r="238" spans="1:21" ht="16" x14ac:dyDescent="0.2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64"/>
      <c r="T238" s="5"/>
      <c r="U238" s="5"/>
    </row>
    <row r="239" spans="1:21" ht="16" x14ac:dyDescent="0.2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64"/>
      <c r="T239" s="5"/>
      <c r="U239" s="5"/>
    </row>
    <row r="240" spans="1:21" ht="16" x14ac:dyDescent="0.2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64"/>
      <c r="T240" s="5"/>
      <c r="U240" s="5"/>
    </row>
    <row r="241" spans="1:21" ht="16" x14ac:dyDescent="0.2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64"/>
      <c r="T241" s="5"/>
      <c r="U241" s="5"/>
    </row>
    <row r="242" spans="1:21" ht="16" x14ac:dyDescent="0.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64"/>
      <c r="T242" s="5"/>
      <c r="U242" s="5"/>
    </row>
    <row r="243" spans="1:21" ht="16" x14ac:dyDescent="0.2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64"/>
      <c r="T243" s="5"/>
      <c r="U243" s="5"/>
    </row>
    <row r="244" spans="1:21" ht="16" x14ac:dyDescent="0.2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64"/>
      <c r="T244" s="5"/>
      <c r="U244" s="5"/>
    </row>
    <row r="245" spans="1:21" ht="16" x14ac:dyDescent="0.2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64"/>
      <c r="T245" s="5"/>
      <c r="U245" s="5"/>
    </row>
    <row r="246" spans="1:21" ht="16" x14ac:dyDescent="0.2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64"/>
      <c r="T246" s="5"/>
      <c r="U246" s="5"/>
    </row>
    <row r="247" spans="1:21" ht="16" x14ac:dyDescent="0.2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64"/>
      <c r="T247" s="5"/>
      <c r="U247" s="5"/>
    </row>
    <row r="248" spans="1:21" ht="16" x14ac:dyDescent="0.2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64"/>
      <c r="T248" s="5"/>
      <c r="U248" s="5"/>
    </row>
    <row r="249" spans="1:21" ht="16" x14ac:dyDescent="0.2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64"/>
      <c r="T249" s="5"/>
      <c r="U249" s="5"/>
    </row>
    <row r="250" spans="1:21" ht="16" x14ac:dyDescent="0.2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64"/>
      <c r="T250" s="5"/>
      <c r="U250" s="5"/>
    </row>
    <row r="251" spans="1:21" ht="16" x14ac:dyDescent="0.2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64"/>
      <c r="T251" s="5"/>
      <c r="U251" s="5"/>
    </row>
    <row r="252" spans="1:21" ht="16" x14ac:dyDescent="0.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64"/>
      <c r="T252" s="5"/>
      <c r="U252" s="5"/>
    </row>
    <row r="253" spans="1:21" ht="16" x14ac:dyDescent="0.2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64"/>
      <c r="T253" s="5"/>
      <c r="U253" s="5"/>
    </row>
    <row r="254" spans="1:21" ht="16" x14ac:dyDescent="0.2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64"/>
      <c r="T254" s="5"/>
      <c r="U254" s="5"/>
    </row>
    <row r="255" spans="1:21" ht="16" x14ac:dyDescent="0.2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64"/>
      <c r="T255" s="5"/>
      <c r="U255" s="5"/>
    </row>
    <row r="256" spans="1:21" ht="16" x14ac:dyDescent="0.2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64"/>
      <c r="T256" s="5"/>
      <c r="U256" s="5"/>
    </row>
    <row r="257" spans="1:21" ht="16" x14ac:dyDescent="0.2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64"/>
      <c r="T257" s="5"/>
      <c r="U257" s="5"/>
    </row>
    <row r="258" spans="1:21" ht="16" x14ac:dyDescent="0.2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64"/>
      <c r="T258" s="5"/>
      <c r="U258" s="5"/>
    </row>
    <row r="259" spans="1:21" ht="16" x14ac:dyDescent="0.2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64"/>
      <c r="T259" s="5"/>
      <c r="U259" s="5"/>
    </row>
    <row r="260" spans="1:21" ht="16" x14ac:dyDescent="0.2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64"/>
      <c r="T260" s="5"/>
      <c r="U260" s="5"/>
    </row>
    <row r="261" spans="1:21" ht="16" x14ac:dyDescent="0.2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64"/>
      <c r="T261" s="5"/>
      <c r="U261" s="5"/>
    </row>
    <row r="262" spans="1:21" ht="16" x14ac:dyDescent="0.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64"/>
      <c r="T262" s="5"/>
      <c r="U262" s="5"/>
    </row>
    <row r="263" spans="1:21" ht="16" x14ac:dyDescent="0.2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64"/>
      <c r="T263" s="5"/>
      <c r="U263" s="5"/>
    </row>
    <row r="264" spans="1:21" ht="16" x14ac:dyDescent="0.2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64"/>
      <c r="T264" s="5"/>
      <c r="U264" s="5"/>
    </row>
    <row r="265" spans="1:21" ht="16" x14ac:dyDescent="0.2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64"/>
      <c r="T265" s="5"/>
      <c r="U265" s="5"/>
    </row>
    <row r="266" spans="1:21" ht="16" x14ac:dyDescent="0.2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64"/>
      <c r="T266" s="5"/>
      <c r="U266" s="5"/>
    </row>
    <row r="267" spans="1:21" ht="16" x14ac:dyDescent="0.2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64"/>
      <c r="T267" s="5"/>
      <c r="U267" s="5"/>
    </row>
    <row r="268" spans="1:21" ht="16" x14ac:dyDescent="0.2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64"/>
      <c r="T268" s="5"/>
      <c r="U268" s="5"/>
    </row>
    <row r="269" spans="1:21" ht="16" x14ac:dyDescent="0.2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64"/>
      <c r="T269" s="5"/>
      <c r="U269" s="5"/>
    </row>
    <row r="270" spans="1:21" ht="16" x14ac:dyDescent="0.2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64"/>
      <c r="T270" s="5"/>
      <c r="U270" s="5"/>
    </row>
    <row r="271" spans="1:21" ht="16" x14ac:dyDescent="0.2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64"/>
      <c r="T271" s="5"/>
      <c r="U271" s="5"/>
    </row>
    <row r="272" spans="1:21" ht="16" x14ac:dyDescent="0.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64"/>
      <c r="T272" s="5"/>
      <c r="U272" s="5"/>
    </row>
    <row r="273" spans="1:21" ht="16" x14ac:dyDescent="0.2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64"/>
      <c r="T273" s="5"/>
      <c r="U273" s="5"/>
    </row>
    <row r="274" spans="1:21" ht="16" x14ac:dyDescent="0.2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64"/>
      <c r="T274" s="5"/>
      <c r="U274" s="5"/>
    </row>
    <row r="275" spans="1:21" ht="16" x14ac:dyDescent="0.2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64"/>
      <c r="T275" s="5"/>
      <c r="U275" s="5"/>
    </row>
    <row r="276" spans="1:21" ht="16" x14ac:dyDescent="0.2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64"/>
      <c r="T276" s="5"/>
      <c r="U276" s="5"/>
    </row>
    <row r="277" spans="1:21" ht="16" x14ac:dyDescent="0.2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64"/>
      <c r="T277" s="5"/>
      <c r="U277" s="5"/>
    </row>
    <row r="278" spans="1:21" ht="16" x14ac:dyDescent="0.2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64"/>
      <c r="T278" s="5"/>
      <c r="U278" s="5"/>
    </row>
    <row r="279" spans="1:21" ht="16" x14ac:dyDescent="0.2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64"/>
      <c r="T279" s="5"/>
      <c r="U279" s="5"/>
    </row>
    <row r="280" spans="1:21" ht="16" x14ac:dyDescent="0.2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64"/>
      <c r="T280" s="5"/>
      <c r="U280" s="5"/>
    </row>
    <row r="281" spans="1:21" ht="16" x14ac:dyDescent="0.2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64"/>
      <c r="T281" s="5"/>
      <c r="U281" s="5"/>
    </row>
    <row r="282" spans="1:21" ht="16" x14ac:dyDescent="0.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64"/>
      <c r="T282" s="5"/>
      <c r="U282" s="5"/>
    </row>
    <row r="283" spans="1:21" ht="16" x14ac:dyDescent="0.2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64"/>
      <c r="T283" s="5"/>
      <c r="U283" s="5"/>
    </row>
    <row r="284" spans="1:21" ht="16" x14ac:dyDescent="0.2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64"/>
      <c r="T284" s="5"/>
      <c r="U284" s="5"/>
    </row>
    <row r="285" spans="1:21" ht="16" x14ac:dyDescent="0.2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64"/>
      <c r="T285" s="5"/>
      <c r="U285" s="5"/>
    </row>
    <row r="286" spans="1:21" ht="16" x14ac:dyDescent="0.2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64"/>
      <c r="T286" s="5"/>
      <c r="U286" s="5"/>
    </row>
    <row r="287" spans="1:21" ht="16" x14ac:dyDescent="0.2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64"/>
      <c r="T287" s="5"/>
      <c r="U287" s="5"/>
    </row>
    <row r="288" spans="1:21" ht="16" x14ac:dyDescent="0.2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64"/>
      <c r="T288" s="5"/>
      <c r="U288" s="5"/>
    </row>
    <row r="289" spans="1:21" ht="16" x14ac:dyDescent="0.2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64"/>
      <c r="T289" s="5"/>
      <c r="U289" s="5"/>
    </row>
    <row r="290" spans="1:21" ht="16" x14ac:dyDescent="0.2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64"/>
      <c r="T290" s="5"/>
      <c r="U290" s="5"/>
    </row>
    <row r="291" spans="1:21" ht="16" x14ac:dyDescent="0.2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64"/>
      <c r="T291" s="5"/>
      <c r="U291" s="5"/>
    </row>
    <row r="292" spans="1:21" ht="16" x14ac:dyDescent="0.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64"/>
      <c r="T292" s="5"/>
      <c r="U292" s="5"/>
    </row>
    <row r="293" spans="1:21" ht="16" x14ac:dyDescent="0.2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64"/>
      <c r="T293" s="5"/>
      <c r="U293" s="5"/>
    </row>
    <row r="294" spans="1:21" ht="16" x14ac:dyDescent="0.2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64"/>
      <c r="T294" s="5"/>
      <c r="U294" s="5"/>
    </row>
    <row r="295" spans="1:21" ht="16" x14ac:dyDescent="0.2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64"/>
      <c r="T295" s="5"/>
      <c r="U295" s="5"/>
    </row>
    <row r="296" spans="1:21" ht="16" x14ac:dyDescent="0.2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64"/>
      <c r="T296" s="5"/>
      <c r="U296" s="5"/>
    </row>
    <row r="297" spans="1:21" ht="16" x14ac:dyDescent="0.2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64"/>
      <c r="T297" s="5"/>
      <c r="U297" s="5"/>
    </row>
    <row r="298" spans="1:21" ht="16" x14ac:dyDescent="0.2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64"/>
      <c r="T298" s="5"/>
      <c r="U298" s="5"/>
    </row>
    <row r="299" spans="1:21" ht="16" x14ac:dyDescent="0.2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64"/>
      <c r="T299" s="5"/>
      <c r="U299" s="5"/>
    </row>
    <row r="300" spans="1:21" ht="16" x14ac:dyDescent="0.2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64"/>
      <c r="T300" s="5"/>
      <c r="U300" s="5"/>
    </row>
    <row r="301" spans="1:21" ht="16" x14ac:dyDescent="0.2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64"/>
      <c r="T301" s="5"/>
      <c r="U301" s="5"/>
    </row>
    <row r="302" spans="1:21" ht="16" x14ac:dyDescent="0.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64"/>
      <c r="T302" s="5"/>
      <c r="U302" s="5"/>
    </row>
    <row r="303" spans="1:21" ht="16" x14ac:dyDescent="0.2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64"/>
      <c r="T303" s="5"/>
      <c r="U303" s="5"/>
    </row>
    <row r="304" spans="1:21" ht="16" x14ac:dyDescent="0.2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64"/>
      <c r="T304" s="5"/>
      <c r="U304" s="5"/>
    </row>
    <row r="305" spans="1:21" ht="16" x14ac:dyDescent="0.2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64"/>
      <c r="T305" s="5"/>
      <c r="U305" s="5"/>
    </row>
    <row r="306" spans="1:21" ht="16" x14ac:dyDescent="0.2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64"/>
      <c r="T306" s="5"/>
      <c r="U306" s="5"/>
    </row>
    <row r="307" spans="1:21" ht="16" x14ac:dyDescent="0.2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64"/>
      <c r="T307" s="5"/>
      <c r="U307" s="5"/>
    </row>
    <row r="308" spans="1:21" ht="16" x14ac:dyDescent="0.2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64"/>
      <c r="T308" s="5"/>
      <c r="U308" s="5"/>
    </row>
    <row r="309" spans="1:21" ht="16" x14ac:dyDescent="0.2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64"/>
      <c r="T309" s="5"/>
      <c r="U309" s="5"/>
    </row>
    <row r="310" spans="1:21" ht="16" x14ac:dyDescent="0.2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64"/>
      <c r="T310" s="5"/>
      <c r="U310" s="5"/>
    </row>
    <row r="311" spans="1:21" ht="16" x14ac:dyDescent="0.2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64"/>
      <c r="T311" s="5"/>
      <c r="U311" s="5"/>
    </row>
    <row r="312" spans="1:21" ht="16" x14ac:dyDescent="0.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64"/>
      <c r="T312" s="5"/>
      <c r="U312" s="5"/>
    </row>
    <row r="313" spans="1:21" ht="16" x14ac:dyDescent="0.2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64"/>
      <c r="T313" s="5"/>
      <c r="U313" s="5"/>
    </row>
    <row r="314" spans="1:21" ht="16" x14ac:dyDescent="0.2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64"/>
      <c r="T314" s="5"/>
      <c r="U314" s="5"/>
    </row>
    <row r="315" spans="1:21" ht="16" x14ac:dyDescent="0.2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64"/>
      <c r="T315" s="5"/>
      <c r="U315" s="5"/>
    </row>
    <row r="316" spans="1:21" ht="16" x14ac:dyDescent="0.2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64"/>
      <c r="T316" s="5"/>
      <c r="U316" s="5"/>
    </row>
    <row r="317" spans="1:21" ht="16" x14ac:dyDescent="0.2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64"/>
      <c r="T317" s="5"/>
      <c r="U317" s="5"/>
    </row>
    <row r="318" spans="1:21" ht="16" x14ac:dyDescent="0.2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64"/>
      <c r="T318" s="5"/>
      <c r="U318" s="5"/>
    </row>
    <row r="319" spans="1:21" ht="16" x14ac:dyDescent="0.2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64"/>
      <c r="T319" s="5"/>
      <c r="U319" s="5"/>
    </row>
    <row r="320" spans="1:21" ht="16" x14ac:dyDescent="0.2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64"/>
      <c r="T320" s="5"/>
      <c r="U320" s="5"/>
    </row>
    <row r="321" spans="1:21" ht="16" x14ac:dyDescent="0.2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64"/>
      <c r="T321" s="5"/>
      <c r="U321" s="5"/>
    </row>
    <row r="322" spans="1:21" ht="16" x14ac:dyDescent="0.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64"/>
      <c r="T322" s="5"/>
      <c r="U322" s="5"/>
    </row>
    <row r="323" spans="1:21" ht="16" x14ac:dyDescent="0.2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64"/>
      <c r="T323" s="5"/>
      <c r="U323" s="5"/>
    </row>
    <row r="324" spans="1:21" ht="16" x14ac:dyDescent="0.2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64"/>
      <c r="T324" s="5"/>
      <c r="U324" s="5"/>
    </row>
    <row r="325" spans="1:21" ht="16" x14ac:dyDescent="0.2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64"/>
      <c r="T325" s="5"/>
      <c r="U325" s="5"/>
    </row>
    <row r="326" spans="1:21" ht="16" x14ac:dyDescent="0.2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64"/>
      <c r="T326" s="5"/>
      <c r="U326" s="5"/>
    </row>
    <row r="327" spans="1:21" ht="16" x14ac:dyDescent="0.2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64"/>
      <c r="T327" s="5"/>
      <c r="U327" s="5"/>
    </row>
    <row r="328" spans="1:21" ht="16" x14ac:dyDescent="0.2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64"/>
      <c r="T328" s="5"/>
      <c r="U328" s="5"/>
    </row>
    <row r="329" spans="1:21" ht="16" x14ac:dyDescent="0.2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64"/>
      <c r="T329" s="5"/>
      <c r="U329" s="5"/>
    </row>
    <row r="330" spans="1:21" ht="16" x14ac:dyDescent="0.2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64"/>
      <c r="T330" s="5"/>
      <c r="U330" s="5"/>
    </row>
    <row r="331" spans="1:21" ht="16" x14ac:dyDescent="0.2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64"/>
      <c r="T331" s="5"/>
      <c r="U331" s="5"/>
    </row>
    <row r="332" spans="1:21" ht="16" x14ac:dyDescent="0.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64"/>
      <c r="T332" s="5"/>
      <c r="U332" s="5"/>
    </row>
    <row r="333" spans="1:21" ht="16" x14ac:dyDescent="0.2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64"/>
      <c r="T333" s="5"/>
      <c r="U333" s="5"/>
    </row>
    <row r="334" spans="1:21" ht="16" x14ac:dyDescent="0.2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64"/>
      <c r="T334" s="5"/>
      <c r="U334" s="5"/>
    </row>
    <row r="335" spans="1:21" ht="16" x14ac:dyDescent="0.2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64"/>
      <c r="T335" s="5"/>
      <c r="U335" s="5"/>
    </row>
    <row r="336" spans="1:21" ht="16" x14ac:dyDescent="0.2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64"/>
      <c r="T336" s="5"/>
      <c r="U336" s="5"/>
    </row>
    <row r="337" spans="1:21" ht="16" x14ac:dyDescent="0.2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64"/>
      <c r="T337" s="5"/>
      <c r="U337" s="5"/>
    </row>
    <row r="338" spans="1:21" ht="16" x14ac:dyDescent="0.2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64"/>
      <c r="T338" s="5"/>
      <c r="U338" s="5"/>
    </row>
    <row r="339" spans="1:21" ht="16" x14ac:dyDescent="0.2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64"/>
      <c r="T339" s="5"/>
      <c r="U339" s="5"/>
    </row>
    <row r="340" spans="1:21" ht="16" x14ac:dyDescent="0.2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64"/>
      <c r="T340" s="5"/>
      <c r="U340" s="5"/>
    </row>
    <row r="341" spans="1:21" ht="16" x14ac:dyDescent="0.2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64"/>
      <c r="T341" s="5"/>
      <c r="U341" s="5"/>
    </row>
    <row r="342" spans="1:21" ht="16" x14ac:dyDescent="0.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64"/>
      <c r="T342" s="5"/>
      <c r="U342" s="5"/>
    </row>
    <row r="343" spans="1:21" ht="16" x14ac:dyDescent="0.2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64"/>
      <c r="T343" s="5"/>
      <c r="U343" s="5"/>
    </row>
    <row r="344" spans="1:21" ht="16" x14ac:dyDescent="0.2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64"/>
      <c r="T344" s="5"/>
      <c r="U344" s="5"/>
    </row>
    <row r="345" spans="1:21" ht="16" x14ac:dyDescent="0.2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64"/>
      <c r="T345" s="5"/>
      <c r="U345" s="5"/>
    </row>
    <row r="346" spans="1:21" ht="16" x14ac:dyDescent="0.2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64"/>
      <c r="T346" s="5"/>
      <c r="U346" s="5"/>
    </row>
    <row r="347" spans="1:21" ht="16" x14ac:dyDescent="0.2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64"/>
      <c r="T347" s="5"/>
      <c r="U347" s="5"/>
    </row>
    <row r="348" spans="1:21" ht="16" x14ac:dyDescent="0.2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64"/>
      <c r="T348" s="5"/>
      <c r="U348" s="5"/>
    </row>
    <row r="349" spans="1:21" ht="16" x14ac:dyDescent="0.2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64"/>
      <c r="T349" s="5"/>
      <c r="U349" s="5"/>
    </row>
    <row r="350" spans="1:21" ht="16" x14ac:dyDescent="0.2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64"/>
      <c r="T350" s="5"/>
      <c r="U350" s="5"/>
    </row>
    <row r="351" spans="1:21" ht="16" x14ac:dyDescent="0.2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64"/>
      <c r="T351" s="5"/>
      <c r="U351" s="5"/>
    </row>
    <row r="352" spans="1:21" ht="16" x14ac:dyDescent="0.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64"/>
      <c r="T352" s="5"/>
      <c r="U352" s="5"/>
    </row>
    <row r="353" spans="1:21" ht="16" x14ac:dyDescent="0.2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64"/>
      <c r="T353" s="5"/>
      <c r="U353" s="5"/>
    </row>
    <row r="354" spans="1:21" ht="16" x14ac:dyDescent="0.2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64"/>
      <c r="T354" s="5"/>
      <c r="U354" s="5"/>
    </row>
    <row r="355" spans="1:21" ht="16" x14ac:dyDescent="0.2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64"/>
      <c r="T355" s="5"/>
      <c r="U355" s="5"/>
    </row>
    <row r="356" spans="1:21" ht="16" x14ac:dyDescent="0.2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64"/>
      <c r="T356" s="5"/>
      <c r="U356" s="5"/>
    </row>
    <row r="357" spans="1:21" ht="16" x14ac:dyDescent="0.2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64"/>
      <c r="T357" s="5"/>
      <c r="U357" s="5"/>
    </row>
    <row r="358" spans="1:21" ht="16" x14ac:dyDescent="0.2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64"/>
      <c r="T358" s="5"/>
      <c r="U358" s="5"/>
    </row>
    <row r="359" spans="1:21" ht="16" x14ac:dyDescent="0.2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64"/>
      <c r="T359" s="5"/>
      <c r="U359" s="5"/>
    </row>
    <row r="360" spans="1:21" ht="16" x14ac:dyDescent="0.2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64"/>
      <c r="T360" s="5"/>
      <c r="U360" s="5"/>
    </row>
    <row r="361" spans="1:21" ht="16" x14ac:dyDescent="0.2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64"/>
      <c r="T361" s="5"/>
      <c r="U361" s="5"/>
    </row>
    <row r="362" spans="1:21" ht="16" x14ac:dyDescent="0.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64"/>
      <c r="T362" s="5"/>
      <c r="U362" s="5"/>
    </row>
    <row r="363" spans="1:21" ht="16" x14ac:dyDescent="0.2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64"/>
      <c r="T363" s="5"/>
      <c r="U363" s="5"/>
    </row>
    <row r="364" spans="1:21" ht="16" x14ac:dyDescent="0.2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64"/>
      <c r="T364" s="5"/>
      <c r="U364" s="5"/>
    </row>
    <row r="365" spans="1:21" ht="16" x14ac:dyDescent="0.2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64"/>
      <c r="T365" s="5"/>
      <c r="U365" s="5"/>
    </row>
    <row r="366" spans="1:21" ht="16" x14ac:dyDescent="0.2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64"/>
      <c r="T366" s="5"/>
      <c r="U366" s="5"/>
    </row>
    <row r="367" spans="1:21" ht="16" x14ac:dyDescent="0.2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64"/>
      <c r="T367" s="5"/>
      <c r="U367" s="5"/>
    </row>
    <row r="368" spans="1:21" ht="16" x14ac:dyDescent="0.2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64"/>
      <c r="T368" s="5"/>
      <c r="U368" s="5"/>
    </row>
    <row r="369" spans="1:21" ht="16" x14ac:dyDescent="0.2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64"/>
      <c r="T369" s="5"/>
      <c r="U369" s="5"/>
    </row>
    <row r="370" spans="1:21" ht="16" x14ac:dyDescent="0.2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64"/>
      <c r="T370" s="5"/>
      <c r="U370" s="5"/>
    </row>
    <row r="371" spans="1:21" ht="16" x14ac:dyDescent="0.2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64"/>
      <c r="T371" s="5"/>
      <c r="U371" s="5"/>
    </row>
    <row r="372" spans="1:21" ht="16" x14ac:dyDescent="0.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64"/>
      <c r="T372" s="5"/>
      <c r="U372" s="5"/>
    </row>
    <row r="373" spans="1:21" ht="16" x14ac:dyDescent="0.2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64"/>
      <c r="T373" s="5"/>
      <c r="U373" s="5"/>
    </row>
    <row r="374" spans="1:21" ht="16" x14ac:dyDescent="0.2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64"/>
      <c r="T374" s="5"/>
      <c r="U374" s="5"/>
    </row>
    <row r="375" spans="1:21" ht="16" x14ac:dyDescent="0.2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64"/>
      <c r="T375" s="5"/>
      <c r="U375" s="5"/>
    </row>
    <row r="376" spans="1:21" ht="16" x14ac:dyDescent="0.2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64"/>
      <c r="T376" s="5"/>
      <c r="U376" s="5"/>
    </row>
    <row r="377" spans="1:21" ht="16" x14ac:dyDescent="0.2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64"/>
      <c r="T377" s="5"/>
      <c r="U377" s="5"/>
    </row>
    <row r="378" spans="1:21" ht="16" x14ac:dyDescent="0.2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64"/>
      <c r="T378" s="5"/>
      <c r="U378" s="5"/>
    </row>
    <row r="379" spans="1:21" ht="16" x14ac:dyDescent="0.2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64"/>
      <c r="T379" s="5"/>
      <c r="U379" s="5"/>
    </row>
    <row r="380" spans="1:21" ht="16" x14ac:dyDescent="0.2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64"/>
      <c r="T380" s="5"/>
      <c r="U380" s="5"/>
    </row>
    <row r="381" spans="1:21" ht="16" x14ac:dyDescent="0.2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64"/>
      <c r="T381" s="5"/>
      <c r="U381" s="5"/>
    </row>
    <row r="382" spans="1:21" ht="16" x14ac:dyDescent="0.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64"/>
      <c r="T382" s="5"/>
      <c r="U382" s="5"/>
    </row>
    <row r="383" spans="1:21" ht="16" x14ac:dyDescent="0.2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64"/>
      <c r="T383" s="5"/>
      <c r="U383" s="5"/>
    </row>
    <row r="384" spans="1:21" ht="16" x14ac:dyDescent="0.2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64"/>
      <c r="T384" s="5"/>
      <c r="U384" s="5"/>
    </row>
    <row r="385" spans="1:21" ht="16" x14ac:dyDescent="0.2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64"/>
      <c r="T385" s="5"/>
      <c r="U385" s="5"/>
    </row>
    <row r="386" spans="1:21" ht="16" x14ac:dyDescent="0.2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64"/>
      <c r="T386" s="5"/>
      <c r="U386" s="5"/>
    </row>
    <row r="387" spans="1:21" ht="16" x14ac:dyDescent="0.2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64"/>
      <c r="T387" s="5"/>
      <c r="U387" s="5"/>
    </row>
    <row r="388" spans="1:21" ht="16" x14ac:dyDescent="0.2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64"/>
      <c r="T388" s="5"/>
      <c r="U388" s="5"/>
    </row>
    <row r="389" spans="1:21" ht="16" x14ac:dyDescent="0.2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64"/>
      <c r="T389" s="5"/>
      <c r="U389" s="5"/>
    </row>
    <row r="390" spans="1:21" ht="16" x14ac:dyDescent="0.2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64"/>
      <c r="T390" s="5"/>
      <c r="U390" s="5"/>
    </row>
    <row r="391" spans="1:21" ht="16" x14ac:dyDescent="0.2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64"/>
      <c r="T391" s="5"/>
      <c r="U391" s="5"/>
    </row>
    <row r="392" spans="1:21" ht="16" x14ac:dyDescent="0.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64"/>
      <c r="T392" s="5"/>
      <c r="U392" s="5"/>
    </row>
    <row r="393" spans="1:21" ht="16" x14ac:dyDescent="0.2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64"/>
      <c r="T393" s="5"/>
      <c r="U393" s="5"/>
    </row>
    <row r="394" spans="1:21" ht="16" x14ac:dyDescent="0.2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64"/>
      <c r="T394" s="5"/>
      <c r="U394" s="5"/>
    </row>
    <row r="395" spans="1:21" ht="16" x14ac:dyDescent="0.2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64"/>
      <c r="T395" s="5"/>
      <c r="U395" s="5"/>
    </row>
    <row r="396" spans="1:21" ht="16" x14ac:dyDescent="0.2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64"/>
      <c r="T396" s="5"/>
      <c r="U396" s="5"/>
    </row>
    <row r="397" spans="1:21" ht="16" x14ac:dyDescent="0.2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64"/>
      <c r="T397" s="5"/>
      <c r="U397" s="5"/>
    </row>
    <row r="398" spans="1:21" ht="16" x14ac:dyDescent="0.2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64"/>
      <c r="T398" s="5"/>
      <c r="U398" s="5"/>
    </row>
    <row r="399" spans="1:21" ht="16" x14ac:dyDescent="0.2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64"/>
      <c r="T399" s="5"/>
      <c r="U399" s="5"/>
    </row>
    <row r="400" spans="1:21" ht="16" x14ac:dyDescent="0.2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64"/>
      <c r="T400" s="5"/>
      <c r="U400" s="5"/>
    </row>
    <row r="401" spans="1:21" ht="16" x14ac:dyDescent="0.2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64"/>
      <c r="T401" s="5"/>
      <c r="U401" s="5"/>
    </row>
    <row r="402" spans="1:21" ht="16" x14ac:dyDescent="0.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64"/>
      <c r="T402" s="5"/>
      <c r="U402" s="5"/>
    </row>
    <row r="403" spans="1:21" ht="16" x14ac:dyDescent="0.2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64"/>
      <c r="T403" s="5"/>
      <c r="U403" s="5"/>
    </row>
    <row r="404" spans="1:21" ht="16" x14ac:dyDescent="0.2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64"/>
      <c r="T404" s="5"/>
      <c r="U404" s="5"/>
    </row>
    <row r="405" spans="1:21" ht="16" x14ac:dyDescent="0.2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64"/>
      <c r="T405" s="5"/>
      <c r="U405" s="5"/>
    </row>
    <row r="406" spans="1:21" ht="16" x14ac:dyDescent="0.2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64"/>
      <c r="T406" s="5"/>
      <c r="U406" s="5"/>
    </row>
    <row r="407" spans="1:21" ht="16" x14ac:dyDescent="0.2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64"/>
      <c r="T407" s="5"/>
      <c r="U407" s="5"/>
    </row>
    <row r="408" spans="1:21" ht="16" x14ac:dyDescent="0.2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64"/>
      <c r="T408" s="5"/>
      <c r="U408" s="5"/>
    </row>
    <row r="409" spans="1:21" ht="16" x14ac:dyDescent="0.2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64"/>
      <c r="T409" s="5"/>
      <c r="U409" s="5"/>
    </row>
    <row r="410" spans="1:21" ht="16" x14ac:dyDescent="0.2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64"/>
      <c r="T410" s="5"/>
      <c r="U410" s="5"/>
    </row>
    <row r="411" spans="1:21" ht="16" x14ac:dyDescent="0.2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64"/>
      <c r="T411" s="5"/>
      <c r="U411" s="5"/>
    </row>
    <row r="412" spans="1:21" ht="16" x14ac:dyDescent="0.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64"/>
      <c r="T412" s="5"/>
      <c r="U412" s="5"/>
    </row>
    <row r="413" spans="1:21" ht="16" x14ac:dyDescent="0.2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64"/>
      <c r="T413" s="5"/>
      <c r="U413" s="5"/>
    </row>
    <row r="414" spans="1:21" ht="16" x14ac:dyDescent="0.2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64"/>
      <c r="T414" s="5"/>
      <c r="U414" s="5"/>
    </row>
    <row r="415" spans="1:21" ht="16" x14ac:dyDescent="0.2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64"/>
      <c r="T415" s="5"/>
      <c r="U415" s="5"/>
    </row>
    <row r="416" spans="1:21" ht="16" x14ac:dyDescent="0.2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64"/>
      <c r="T416" s="5"/>
      <c r="U416" s="5"/>
    </row>
    <row r="417" spans="1:21" ht="16" x14ac:dyDescent="0.2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64"/>
      <c r="T417" s="5"/>
      <c r="U417" s="5"/>
    </row>
    <row r="418" spans="1:21" ht="16" x14ac:dyDescent="0.2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64"/>
      <c r="T418" s="5"/>
      <c r="U418" s="5"/>
    </row>
    <row r="419" spans="1:21" ht="16" x14ac:dyDescent="0.2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64"/>
      <c r="T419" s="5"/>
      <c r="U419" s="5"/>
    </row>
    <row r="420" spans="1:21" ht="16" x14ac:dyDescent="0.2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64"/>
      <c r="T420" s="5"/>
      <c r="U420" s="5"/>
    </row>
    <row r="421" spans="1:21" ht="16" x14ac:dyDescent="0.2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64"/>
      <c r="T421" s="5"/>
      <c r="U421" s="5"/>
    </row>
    <row r="422" spans="1:21" ht="16" x14ac:dyDescent="0.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64"/>
      <c r="T422" s="5"/>
      <c r="U422" s="5"/>
    </row>
    <row r="423" spans="1:21" ht="16" x14ac:dyDescent="0.2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64"/>
      <c r="T423" s="5"/>
      <c r="U423" s="5"/>
    </row>
    <row r="424" spans="1:21" ht="16" x14ac:dyDescent="0.2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64"/>
      <c r="T424" s="5"/>
      <c r="U424" s="5"/>
    </row>
    <row r="425" spans="1:21" ht="16" x14ac:dyDescent="0.2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64"/>
      <c r="T425" s="5"/>
      <c r="U425" s="5"/>
    </row>
    <row r="426" spans="1:21" ht="16" x14ac:dyDescent="0.2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64"/>
      <c r="T426" s="5"/>
      <c r="U426" s="5"/>
    </row>
    <row r="427" spans="1:21" ht="16" x14ac:dyDescent="0.2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64"/>
      <c r="T427" s="5"/>
      <c r="U427" s="5"/>
    </row>
    <row r="428" spans="1:21" ht="16" x14ac:dyDescent="0.2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64"/>
      <c r="T428" s="5"/>
      <c r="U428" s="5"/>
    </row>
    <row r="429" spans="1:21" ht="16" x14ac:dyDescent="0.2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64"/>
      <c r="T429" s="5"/>
      <c r="U429" s="5"/>
    </row>
    <row r="430" spans="1:21" ht="16" x14ac:dyDescent="0.2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64"/>
      <c r="T430" s="5"/>
      <c r="U430" s="5"/>
    </row>
    <row r="431" spans="1:21" ht="16" x14ac:dyDescent="0.2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64"/>
      <c r="T431" s="5"/>
      <c r="U431" s="5"/>
    </row>
    <row r="432" spans="1:21" ht="16" x14ac:dyDescent="0.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64"/>
      <c r="T432" s="5"/>
      <c r="U432" s="5"/>
    </row>
    <row r="433" spans="1:21" ht="16" x14ac:dyDescent="0.2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64"/>
      <c r="T433" s="5"/>
      <c r="U433" s="5"/>
    </row>
    <row r="434" spans="1:21" ht="16" x14ac:dyDescent="0.2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64"/>
      <c r="T434" s="5"/>
      <c r="U434" s="5"/>
    </row>
    <row r="435" spans="1:21" ht="16" x14ac:dyDescent="0.2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64"/>
      <c r="T435" s="5"/>
      <c r="U435" s="5"/>
    </row>
    <row r="436" spans="1:21" ht="16" x14ac:dyDescent="0.2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64"/>
      <c r="T436" s="5"/>
      <c r="U436" s="5"/>
    </row>
    <row r="437" spans="1:21" ht="16" x14ac:dyDescent="0.2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64"/>
      <c r="T437" s="5"/>
      <c r="U437" s="5"/>
    </row>
    <row r="438" spans="1:21" ht="16" x14ac:dyDescent="0.2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64"/>
      <c r="T438" s="5"/>
      <c r="U438" s="5"/>
    </row>
    <row r="439" spans="1:21" ht="16" x14ac:dyDescent="0.2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64"/>
      <c r="T439" s="5"/>
      <c r="U439" s="5"/>
    </row>
    <row r="440" spans="1:21" ht="16" x14ac:dyDescent="0.2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64"/>
      <c r="T440" s="5"/>
      <c r="U440" s="5"/>
    </row>
    <row r="441" spans="1:21" ht="16" x14ac:dyDescent="0.2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64"/>
      <c r="T441" s="5"/>
      <c r="U441" s="5"/>
    </row>
    <row r="442" spans="1:21" ht="16" x14ac:dyDescent="0.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64"/>
      <c r="T442" s="5"/>
      <c r="U442" s="5"/>
    </row>
    <row r="443" spans="1:21" ht="16" x14ac:dyDescent="0.2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64"/>
      <c r="T443" s="5"/>
      <c r="U443" s="5"/>
    </row>
    <row r="444" spans="1:21" ht="16" x14ac:dyDescent="0.2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64"/>
      <c r="T444" s="5"/>
      <c r="U444" s="5"/>
    </row>
    <row r="445" spans="1:21" ht="16" x14ac:dyDescent="0.2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64"/>
      <c r="T445" s="5"/>
      <c r="U445" s="5"/>
    </row>
    <row r="446" spans="1:21" ht="16" x14ac:dyDescent="0.2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64"/>
      <c r="T446" s="5"/>
      <c r="U446" s="5"/>
    </row>
    <row r="447" spans="1:21" ht="16" x14ac:dyDescent="0.2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64"/>
      <c r="T447" s="5"/>
      <c r="U447" s="5"/>
    </row>
    <row r="448" spans="1:21" ht="16" x14ac:dyDescent="0.2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64"/>
      <c r="T448" s="5"/>
      <c r="U448" s="5"/>
    </row>
    <row r="449" spans="1:21" ht="16" x14ac:dyDescent="0.2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64"/>
      <c r="T449" s="5"/>
      <c r="U449" s="5"/>
    </row>
    <row r="450" spans="1:21" ht="16" x14ac:dyDescent="0.2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64"/>
      <c r="T450" s="5"/>
      <c r="U450" s="5"/>
    </row>
    <row r="451" spans="1:21" ht="16" x14ac:dyDescent="0.2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64"/>
      <c r="T451" s="5"/>
      <c r="U451" s="5"/>
    </row>
    <row r="452" spans="1:21" ht="16" x14ac:dyDescent="0.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64"/>
      <c r="T452" s="5"/>
      <c r="U452" s="5"/>
    </row>
    <row r="453" spans="1:21" ht="16" x14ac:dyDescent="0.2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64"/>
      <c r="T453" s="5"/>
      <c r="U453" s="5"/>
    </row>
    <row r="454" spans="1:21" ht="16" x14ac:dyDescent="0.2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64"/>
      <c r="T454" s="5"/>
      <c r="U454" s="5"/>
    </row>
    <row r="455" spans="1:21" ht="16" x14ac:dyDescent="0.2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64"/>
      <c r="T455" s="5"/>
      <c r="U455" s="5"/>
    </row>
    <row r="456" spans="1:21" ht="16" x14ac:dyDescent="0.2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64"/>
      <c r="T456" s="5"/>
      <c r="U456" s="5"/>
    </row>
    <row r="457" spans="1:21" ht="16" x14ac:dyDescent="0.2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64"/>
      <c r="T457" s="5"/>
      <c r="U457" s="5"/>
    </row>
    <row r="458" spans="1:21" ht="16" x14ac:dyDescent="0.2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64"/>
      <c r="T458" s="5"/>
      <c r="U458" s="5"/>
    </row>
    <row r="459" spans="1:21" ht="16" x14ac:dyDescent="0.2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64"/>
      <c r="T459" s="5"/>
      <c r="U459" s="5"/>
    </row>
    <row r="460" spans="1:21" ht="16" x14ac:dyDescent="0.2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64"/>
      <c r="T460" s="5"/>
      <c r="U460" s="5"/>
    </row>
    <row r="461" spans="1:21" ht="16" x14ac:dyDescent="0.2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64"/>
      <c r="T461" s="5"/>
      <c r="U461" s="5"/>
    </row>
    <row r="462" spans="1:21" ht="16" x14ac:dyDescent="0.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64"/>
      <c r="T462" s="5"/>
      <c r="U462" s="5"/>
    </row>
    <row r="463" spans="1:21" ht="16" x14ac:dyDescent="0.2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64"/>
      <c r="T463" s="5"/>
      <c r="U463" s="5"/>
    </row>
    <row r="464" spans="1:21" ht="16" x14ac:dyDescent="0.2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64"/>
      <c r="T464" s="5"/>
      <c r="U464" s="5"/>
    </row>
    <row r="465" spans="1:21" ht="16" x14ac:dyDescent="0.2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64"/>
      <c r="T465" s="5"/>
      <c r="U465" s="5"/>
    </row>
    <row r="466" spans="1:21" ht="16" x14ac:dyDescent="0.2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64"/>
      <c r="T466" s="5"/>
      <c r="U466" s="5"/>
    </row>
    <row r="467" spans="1:21" ht="16" x14ac:dyDescent="0.2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64"/>
      <c r="T467" s="5"/>
      <c r="U467" s="5"/>
    </row>
    <row r="468" spans="1:21" ht="16" x14ac:dyDescent="0.2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64"/>
      <c r="T468" s="5"/>
      <c r="U468" s="5"/>
    </row>
    <row r="469" spans="1:21" ht="16" x14ac:dyDescent="0.2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64"/>
      <c r="T469" s="5"/>
      <c r="U469" s="5"/>
    </row>
    <row r="470" spans="1:21" ht="16" x14ac:dyDescent="0.2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64"/>
      <c r="T470" s="5"/>
      <c r="U470" s="5"/>
    </row>
    <row r="471" spans="1:21" ht="16" x14ac:dyDescent="0.2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64"/>
      <c r="T471" s="5"/>
      <c r="U471" s="5"/>
    </row>
    <row r="472" spans="1:21" ht="16" x14ac:dyDescent="0.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64"/>
      <c r="T472" s="5"/>
      <c r="U472" s="5"/>
    </row>
    <row r="473" spans="1:21" ht="16" x14ac:dyDescent="0.2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64"/>
      <c r="T473" s="5"/>
      <c r="U473" s="5"/>
    </row>
    <row r="474" spans="1:21" ht="16" x14ac:dyDescent="0.2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64"/>
      <c r="T474" s="5"/>
      <c r="U474" s="5"/>
    </row>
    <row r="475" spans="1:21" ht="16" x14ac:dyDescent="0.2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64"/>
      <c r="T475" s="5"/>
      <c r="U475" s="5"/>
    </row>
    <row r="476" spans="1:21" ht="16" x14ac:dyDescent="0.2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64"/>
      <c r="T476" s="5"/>
      <c r="U476" s="5"/>
    </row>
    <row r="477" spans="1:21" ht="16" x14ac:dyDescent="0.2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64"/>
      <c r="T477" s="5"/>
      <c r="U477" s="5"/>
    </row>
    <row r="478" spans="1:21" ht="16" x14ac:dyDescent="0.2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64"/>
      <c r="T478" s="5"/>
      <c r="U478" s="5"/>
    </row>
    <row r="479" spans="1:21" ht="16" x14ac:dyDescent="0.2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64"/>
      <c r="T479" s="5"/>
      <c r="U479" s="5"/>
    </row>
    <row r="480" spans="1:21" ht="16" x14ac:dyDescent="0.2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64"/>
      <c r="T480" s="5"/>
      <c r="U480" s="5"/>
    </row>
    <row r="481" spans="1:21" ht="16" x14ac:dyDescent="0.2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64"/>
      <c r="T481" s="5"/>
      <c r="U481" s="5"/>
    </row>
    <row r="482" spans="1:21" ht="16" x14ac:dyDescent="0.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64"/>
      <c r="T482" s="5"/>
      <c r="U482" s="5"/>
    </row>
    <row r="483" spans="1:21" ht="16" x14ac:dyDescent="0.2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64"/>
      <c r="T483" s="5"/>
      <c r="U483" s="5"/>
    </row>
    <row r="484" spans="1:21" ht="16" x14ac:dyDescent="0.2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64"/>
      <c r="T484" s="5"/>
      <c r="U484" s="5"/>
    </row>
    <row r="485" spans="1:21" ht="16" x14ac:dyDescent="0.2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64"/>
      <c r="T485" s="5"/>
      <c r="U485" s="5"/>
    </row>
    <row r="486" spans="1:21" ht="16" x14ac:dyDescent="0.2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64"/>
      <c r="T486" s="5"/>
      <c r="U486" s="5"/>
    </row>
    <row r="487" spans="1:21" ht="16" x14ac:dyDescent="0.2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64"/>
      <c r="T487" s="5"/>
      <c r="U487" s="5"/>
    </row>
    <row r="488" spans="1:21" ht="16" x14ac:dyDescent="0.2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64"/>
      <c r="T488" s="5"/>
      <c r="U488" s="5"/>
    </row>
    <row r="489" spans="1:21" ht="16" x14ac:dyDescent="0.2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64"/>
      <c r="T489" s="5"/>
      <c r="U489" s="5"/>
    </row>
    <row r="490" spans="1:21" ht="16" x14ac:dyDescent="0.2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64"/>
      <c r="T490" s="5"/>
      <c r="U490" s="5"/>
    </row>
    <row r="491" spans="1:21" ht="16" x14ac:dyDescent="0.2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64"/>
      <c r="T491" s="5"/>
      <c r="U491" s="5"/>
    </row>
    <row r="492" spans="1:21" ht="16" x14ac:dyDescent="0.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64"/>
      <c r="T492" s="5"/>
      <c r="U492" s="5"/>
    </row>
    <row r="493" spans="1:21" ht="16" x14ac:dyDescent="0.2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64"/>
      <c r="T493" s="5"/>
      <c r="U493" s="5"/>
    </row>
    <row r="494" spans="1:21" ht="16" x14ac:dyDescent="0.2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64"/>
      <c r="T494" s="5"/>
      <c r="U494" s="5"/>
    </row>
    <row r="495" spans="1:21" ht="16" x14ac:dyDescent="0.2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64"/>
      <c r="T495" s="5"/>
      <c r="U495" s="5"/>
    </row>
    <row r="496" spans="1:21" ht="16" x14ac:dyDescent="0.2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64"/>
      <c r="T496" s="5"/>
      <c r="U496" s="5"/>
    </row>
    <row r="497" spans="1:21" ht="16" x14ac:dyDescent="0.2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64"/>
      <c r="T497" s="5"/>
      <c r="U497" s="5"/>
    </row>
    <row r="498" spans="1:21" ht="16" x14ac:dyDescent="0.2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64"/>
      <c r="T498" s="5"/>
      <c r="U498" s="5"/>
    </row>
    <row r="499" spans="1:21" ht="16" x14ac:dyDescent="0.2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64"/>
      <c r="T499" s="5"/>
      <c r="U499" s="5"/>
    </row>
    <row r="500" spans="1:21" ht="16" x14ac:dyDescent="0.2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64"/>
      <c r="T500" s="5"/>
      <c r="U500" s="5"/>
    </row>
    <row r="501" spans="1:21" ht="16" x14ac:dyDescent="0.2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64"/>
      <c r="T501" s="5"/>
      <c r="U501" s="5"/>
    </row>
    <row r="502" spans="1:21" ht="16" x14ac:dyDescent="0.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64"/>
      <c r="T502" s="5"/>
      <c r="U502" s="5"/>
    </row>
    <row r="503" spans="1:21" ht="16" x14ac:dyDescent="0.2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64"/>
      <c r="T503" s="5"/>
      <c r="U503" s="5"/>
    </row>
    <row r="504" spans="1:21" ht="16" x14ac:dyDescent="0.2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64"/>
      <c r="T504" s="5"/>
      <c r="U504" s="5"/>
    </row>
    <row r="505" spans="1:21" ht="16" x14ac:dyDescent="0.2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64"/>
      <c r="T505" s="5"/>
      <c r="U505" s="5"/>
    </row>
    <row r="506" spans="1:21" ht="16" x14ac:dyDescent="0.2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64"/>
      <c r="T506" s="5"/>
      <c r="U506" s="5"/>
    </row>
    <row r="507" spans="1:21" ht="16" x14ac:dyDescent="0.2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64"/>
      <c r="T507" s="5"/>
      <c r="U507" s="5"/>
    </row>
    <row r="508" spans="1:21" ht="16" x14ac:dyDescent="0.2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64"/>
      <c r="T508" s="5"/>
      <c r="U508" s="5"/>
    </row>
    <row r="509" spans="1:21" ht="16" x14ac:dyDescent="0.2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64"/>
      <c r="T509" s="5"/>
      <c r="U509" s="5"/>
    </row>
    <row r="510" spans="1:21" ht="16" x14ac:dyDescent="0.2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64"/>
      <c r="T510" s="5"/>
      <c r="U510" s="5"/>
    </row>
    <row r="511" spans="1:21" ht="16" x14ac:dyDescent="0.2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64"/>
      <c r="T511" s="5"/>
      <c r="U511" s="5"/>
    </row>
    <row r="512" spans="1:21" ht="16" x14ac:dyDescent="0.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64"/>
      <c r="T512" s="5"/>
      <c r="U512" s="5"/>
    </row>
    <row r="513" spans="1:21" ht="16" x14ac:dyDescent="0.2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64"/>
      <c r="T513" s="5"/>
      <c r="U513" s="5"/>
    </row>
    <row r="514" spans="1:21" ht="16" x14ac:dyDescent="0.2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64"/>
      <c r="T514" s="5"/>
      <c r="U514" s="5"/>
    </row>
    <row r="515" spans="1:21" ht="16" x14ac:dyDescent="0.2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64"/>
      <c r="T515" s="5"/>
      <c r="U515" s="5"/>
    </row>
    <row r="516" spans="1:21" ht="16" x14ac:dyDescent="0.2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64"/>
      <c r="T516" s="5"/>
      <c r="U516" s="5"/>
    </row>
    <row r="517" spans="1:21" ht="16" x14ac:dyDescent="0.2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64"/>
      <c r="T517" s="5"/>
      <c r="U517" s="5"/>
    </row>
    <row r="518" spans="1:21" ht="16" x14ac:dyDescent="0.2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64"/>
      <c r="T518" s="5"/>
      <c r="U518" s="5"/>
    </row>
    <row r="519" spans="1:21" ht="16" x14ac:dyDescent="0.2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64"/>
      <c r="T519" s="5"/>
      <c r="U519" s="5"/>
    </row>
    <row r="520" spans="1:21" ht="16" x14ac:dyDescent="0.2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64"/>
      <c r="T520" s="5"/>
      <c r="U520" s="5"/>
    </row>
    <row r="521" spans="1:21" ht="16" x14ac:dyDescent="0.2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64"/>
      <c r="T521" s="5"/>
      <c r="U521" s="5"/>
    </row>
    <row r="522" spans="1:21" ht="16" x14ac:dyDescent="0.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64"/>
      <c r="T522" s="5"/>
      <c r="U522" s="5"/>
    </row>
    <row r="523" spans="1:21" ht="16" x14ac:dyDescent="0.2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64"/>
      <c r="T523" s="5"/>
      <c r="U523" s="5"/>
    </row>
    <row r="524" spans="1:21" ht="16" x14ac:dyDescent="0.2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64"/>
      <c r="T524" s="5"/>
      <c r="U524" s="5"/>
    </row>
    <row r="525" spans="1:21" ht="16" x14ac:dyDescent="0.2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64"/>
      <c r="T525" s="5"/>
      <c r="U525" s="5"/>
    </row>
    <row r="526" spans="1:21" ht="16" x14ac:dyDescent="0.2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64"/>
      <c r="T526" s="5"/>
      <c r="U526" s="5"/>
    </row>
    <row r="527" spans="1:21" ht="16" x14ac:dyDescent="0.2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64"/>
      <c r="T527" s="5"/>
      <c r="U527" s="5"/>
    </row>
    <row r="528" spans="1:21" ht="16" x14ac:dyDescent="0.2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64"/>
      <c r="T528" s="5"/>
      <c r="U528" s="5"/>
    </row>
    <row r="529" spans="1:21" ht="16" x14ac:dyDescent="0.2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64"/>
      <c r="T529" s="5"/>
      <c r="U529" s="5"/>
    </row>
    <row r="530" spans="1:21" ht="16" x14ac:dyDescent="0.2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64"/>
      <c r="T530" s="5"/>
      <c r="U530" s="5"/>
    </row>
    <row r="531" spans="1:21" ht="16" x14ac:dyDescent="0.2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64"/>
      <c r="T531" s="5"/>
      <c r="U531" s="5"/>
    </row>
    <row r="532" spans="1:21" ht="16" x14ac:dyDescent="0.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64"/>
      <c r="T532" s="5"/>
      <c r="U532" s="5"/>
    </row>
    <row r="533" spans="1:21" ht="16" x14ac:dyDescent="0.2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64"/>
      <c r="T533" s="5"/>
      <c r="U533" s="5"/>
    </row>
    <row r="534" spans="1:21" ht="16" x14ac:dyDescent="0.2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64"/>
      <c r="T534" s="5"/>
      <c r="U534" s="5"/>
    </row>
    <row r="535" spans="1:21" ht="16" x14ac:dyDescent="0.2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64"/>
      <c r="T535" s="5"/>
      <c r="U535" s="5"/>
    </row>
    <row r="536" spans="1:21" ht="16" x14ac:dyDescent="0.2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64"/>
      <c r="T536" s="5"/>
      <c r="U536" s="5"/>
    </row>
    <row r="537" spans="1:21" ht="16" x14ac:dyDescent="0.2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64"/>
      <c r="T537" s="5"/>
      <c r="U537" s="5"/>
    </row>
    <row r="538" spans="1:21" ht="16" x14ac:dyDescent="0.2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64"/>
      <c r="T538" s="5"/>
      <c r="U538" s="5"/>
    </row>
    <row r="539" spans="1:21" ht="16" x14ac:dyDescent="0.2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64"/>
      <c r="T539" s="5"/>
      <c r="U539" s="5"/>
    </row>
    <row r="540" spans="1:21" ht="16" x14ac:dyDescent="0.2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64"/>
      <c r="T540" s="5"/>
      <c r="U540" s="5"/>
    </row>
    <row r="541" spans="1:21" ht="16" x14ac:dyDescent="0.2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64"/>
      <c r="T541" s="5"/>
      <c r="U541" s="5"/>
    </row>
    <row r="542" spans="1:21" ht="16" x14ac:dyDescent="0.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64"/>
      <c r="T542" s="5"/>
      <c r="U542" s="5"/>
    </row>
    <row r="543" spans="1:21" ht="16" x14ac:dyDescent="0.2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64"/>
      <c r="T543" s="5"/>
      <c r="U543" s="5"/>
    </row>
    <row r="544" spans="1:21" ht="16" x14ac:dyDescent="0.2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64"/>
      <c r="T544" s="5"/>
      <c r="U544" s="5"/>
    </row>
    <row r="545" spans="1:21" ht="16" x14ac:dyDescent="0.2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64"/>
      <c r="T545" s="5"/>
      <c r="U545" s="5"/>
    </row>
    <row r="546" spans="1:21" ht="16" x14ac:dyDescent="0.2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64"/>
      <c r="T546" s="5"/>
      <c r="U546" s="5"/>
    </row>
    <row r="547" spans="1:21" ht="16" x14ac:dyDescent="0.2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64"/>
      <c r="T547" s="5"/>
      <c r="U547" s="5"/>
    </row>
    <row r="548" spans="1:21" ht="16" x14ac:dyDescent="0.2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64"/>
      <c r="T548" s="5"/>
      <c r="U548" s="5"/>
    </row>
    <row r="549" spans="1:21" ht="16" x14ac:dyDescent="0.2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64"/>
      <c r="T549" s="5"/>
      <c r="U549" s="5"/>
    </row>
    <row r="550" spans="1:21" ht="16" x14ac:dyDescent="0.2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64"/>
      <c r="T550" s="5"/>
      <c r="U550" s="5"/>
    </row>
    <row r="551" spans="1:21" ht="16" x14ac:dyDescent="0.2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64"/>
      <c r="T551" s="5"/>
      <c r="U551" s="5"/>
    </row>
    <row r="552" spans="1:21" ht="16" x14ac:dyDescent="0.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64"/>
      <c r="T552" s="5"/>
      <c r="U552" s="5"/>
    </row>
    <row r="553" spans="1:21" ht="16" x14ac:dyDescent="0.2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64"/>
      <c r="T553" s="5"/>
      <c r="U553" s="5"/>
    </row>
    <row r="554" spans="1:21" ht="16" x14ac:dyDescent="0.2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64"/>
      <c r="T554" s="5"/>
      <c r="U554" s="5"/>
    </row>
    <row r="555" spans="1:21" ht="16" x14ac:dyDescent="0.2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64"/>
      <c r="T555" s="5"/>
      <c r="U555" s="5"/>
    </row>
    <row r="556" spans="1:21" ht="16" x14ac:dyDescent="0.2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64"/>
      <c r="T556" s="5"/>
      <c r="U556" s="5"/>
    </row>
    <row r="557" spans="1:21" ht="16" x14ac:dyDescent="0.2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64"/>
      <c r="T557" s="5"/>
      <c r="U557" s="5"/>
    </row>
    <row r="558" spans="1:21" ht="16" x14ac:dyDescent="0.2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64"/>
      <c r="T558" s="5"/>
      <c r="U558" s="5"/>
    </row>
    <row r="559" spans="1:21" ht="16" x14ac:dyDescent="0.2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64"/>
      <c r="T559" s="5"/>
      <c r="U559" s="5"/>
    </row>
    <row r="560" spans="1:21" ht="16" x14ac:dyDescent="0.2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64"/>
      <c r="T560" s="5"/>
      <c r="U560" s="5"/>
    </row>
    <row r="561" spans="1:21" ht="16" x14ac:dyDescent="0.2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64"/>
      <c r="T561" s="5"/>
      <c r="U561" s="5"/>
    </row>
    <row r="562" spans="1:21" ht="16" x14ac:dyDescent="0.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64"/>
      <c r="T562" s="5"/>
      <c r="U562" s="5"/>
    </row>
    <row r="563" spans="1:21" ht="16" x14ac:dyDescent="0.2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64"/>
      <c r="T563" s="5"/>
      <c r="U563" s="5"/>
    </row>
    <row r="564" spans="1:21" ht="16" x14ac:dyDescent="0.2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64"/>
      <c r="T564" s="5"/>
      <c r="U564" s="5"/>
    </row>
    <row r="565" spans="1:21" ht="16" x14ac:dyDescent="0.2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64"/>
      <c r="T565" s="5"/>
      <c r="U565" s="5"/>
    </row>
    <row r="566" spans="1:21" ht="16" x14ac:dyDescent="0.2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64"/>
      <c r="T566" s="5"/>
      <c r="U566" s="5"/>
    </row>
    <row r="567" spans="1:21" ht="16" x14ac:dyDescent="0.2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64"/>
      <c r="T567" s="5"/>
      <c r="U567" s="5"/>
    </row>
    <row r="568" spans="1:21" ht="16" x14ac:dyDescent="0.2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64"/>
      <c r="T568" s="5"/>
      <c r="U568" s="5"/>
    </row>
    <row r="569" spans="1:21" ht="16" x14ac:dyDescent="0.2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64"/>
      <c r="T569" s="5"/>
      <c r="U569" s="5"/>
    </row>
    <row r="570" spans="1:21" ht="16" x14ac:dyDescent="0.2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64"/>
      <c r="T570" s="5"/>
      <c r="U570" s="5"/>
    </row>
    <row r="571" spans="1:21" ht="16" x14ac:dyDescent="0.2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64"/>
      <c r="T571" s="5"/>
      <c r="U571" s="5"/>
    </row>
    <row r="572" spans="1:21" ht="16" x14ac:dyDescent="0.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64"/>
      <c r="T572" s="5"/>
      <c r="U572" s="5"/>
    </row>
    <row r="573" spans="1:21" ht="16" x14ac:dyDescent="0.2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64"/>
      <c r="T573" s="5"/>
      <c r="U573" s="5"/>
    </row>
    <row r="574" spans="1:21" ht="16" x14ac:dyDescent="0.2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64"/>
      <c r="T574" s="5"/>
      <c r="U574" s="5"/>
    </row>
    <row r="575" spans="1:21" ht="16" x14ac:dyDescent="0.2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64"/>
      <c r="T575" s="5"/>
      <c r="U575" s="5"/>
    </row>
    <row r="576" spans="1:21" ht="16" x14ac:dyDescent="0.2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64"/>
      <c r="T576" s="5"/>
      <c r="U576" s="5"/>
    </row>
    <row r="577" spans="1:21" ht="16" x14ac:dyDescent="0.2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64"/>
      <c r="T577" s="5"/>
      <c r="U577" s="5"/>
    </row>
    <row r="578" spans="1:21" ht="16" x14ac:dyDescent="0.2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64"/>
      <c r="T578" s="5"/>
      <c r="U578" s="5"/>
    </row>
    <row r="579" spans="1:21" ht="16" x14ac:dyDescent="0.2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64"/>
      <c r="T579" s="5"/>
      <c r="U579" s="5"/>
    </row>
    <row r="580" spans="1:21" ht="16" x14ac:dyDescent="0.2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64"/>
      <c r="T580" s="5"/>
      <c r="U580" s="5"/>
    </row>
    <row r="581" spans="1:21" ht="16" x14ac:dyDescent="0.2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64"/>
      <c r="T581" s="5"/>
      <c r="U581" s="5"/>
    </row>
    <row r="582" spans="1:21" ht="16" x14ac:dyDescent="0.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64"/>
      <c r="T582" s="5"/>
      <c r="U582" s="5"/>
    </row>
    <row r="583" spans="1:21" ht="16" x14ac:dyDescent="0.2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64"/>
      <c r="T583" s="5"/>
      <c r="U583" s="5"/>
    </row>
    <row r="584" spans="1:21" ht="16" x14ac:dyDescent="0.2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64"/>
      <c r="T584" s="5"/>
      <c r="U584" s="5"/>
    </row>
    <row r="585" spans="1:21" ht="16" x14ac:dyDescent="0.2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64"/>
      <c r="T585" s="5"/>
      <c r="U585" s="5"/>
    </row>
    <row r="586" spans="1:21" ht="16" x14ac:dyDescent="0.2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64"/>
      <c r="T586" s="5"/>
      <c r="U586" s="5"/>
    </row>
    <row r="587" spans="1:21" ht="16" x14ac:dyDescent="0.2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64"/>
      <c r="T587" s="5"/>
      <c r="U587" s="5"/>
    </row>
    <row r="588" spans="1:21" ht="16" x14ac:dyDescent="0.2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64"/>
      <c r="T588" s="5"/>
      <c r="U588" s="5"/>
    </row>
    <row r="589" spans="1:21" ht="16" x14ac:dyDescent="0.2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64"/>
      <c r="T589" s="5"/>
      <c r="U589" s="5"/>
    </row>
    <row r="590" spans="1:21" ht="16" x14ac:dyDescent="0.2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64"/>
      <c r="T590" s="5"/>
      <c r="U590" s="5"/>
    </row>
    <row r="591" spans="1:21" ht="16" x14ac:dyDescent="0.2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64"/>
      <c r="T591" s="5"/>
      <c r="U591" s="5"/>
    </row>
    <row r="592" spans="1:21" ht="16" x14ac:dyDescent="0.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64"/>
      <c r="T592" s="5"/>
      <c r="U592" s="5"/>
    </row>
    <row r="593" spans="1:21" ht="16" x14ac:dyDescent="0.2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64"/>
      <c r="T593" s="5"/>
      <c r="U593" s="5"/>
    </row>
    <row r="594" spans="1:21" ht="16" x14ac:dyDescent="0.2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64"/>
      <c r="T594" s="5"/>
      <c r="U594" s="5"/>
    </row>
    <row r="595" spans="1:21" ht="16" x14ac:dyDescent="0.2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64"/>
      <c r="T595" s="5"/>
      <c r="U595" s="5"/>
    </row>
    <row r="596" spans="1:21" ht="16" x14ac:dyDescent="0.2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64"/>
      <c r="T596" s="5"/>
      <c r="U596" s="5"/>
    </row>
    <row r="597" spans="1:21" ht="16" x14ac:dyDescent="0.2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64"/>
      <c r="T597" s="5"/>
      <c r="U597" s="5"/>
    </row>
    <row r="598" spans="1:21" ht="16" x14ac:dyDescent="0.2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64"/>
      <c r="T598" s="5"/>
      <c r="U598" s="5"/>
    </row>
    <row r="599" spans="1:21" ht="16" x14ac:dyDescent="0.2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64"/>
      <c r="T599" s="5"/>
      <c r="U599" s="5"/>
    </row>
    <row r="600" spans="1:21" ht="16" x14ac:dyDescent="0.2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64"/>
      <c r="T600" s="5"/>
      <c r="U600" s="5"/>
    </row>
    <row r="601" spans="1:21" ht="16" x14ac:dyDescent="0.2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64"/>
      <c r="T601" s="5"/>
      <c r="U601" s="5"/>
    </row>
    <row r="602" spans="1:21" ht="16" x14ac:dyDescent="0.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64"/>
      <c r="T602" s="5"/>
      <c r="U602" s="5"/>
    </row>
    <row r="603" spans="1:21" ht="16" x14ac:dyDescent="0.2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64"/>
      <c r="T603" s="5"/>
      <c r="U603" s="5"/>
    </row>
    <row r="604" spans="1:21" ht="16" x14ac:dyDescent="0.2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64"/>
      <c r="T604" s="5"/>
      <c r="U604" s="5"/>
    </row>
    <row r="605" spans="1:21" ht="16" x14ac:dyDescent="0.2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64"/>
      <c r="T605" s="5"/>
      <c r="U605" s="5"/>
    </row>
    <row r="606" spans="1:21" ht="16" x14ac:dyDescent="0.2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64"/>
      <c r="T606" s="5"/>
      <c r="U606" s="5"/>
    </row>
    <row r="607" spans="1:21" ht="16" x14ac:dyDescent="0.2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64"/>
      <c r="T607" s="5"/>
      <c r="U607" s="5"/>
    </row>
    <row r="608" spans="1:21" ht="16" x14ac:dyDescent="0.2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64"/>
      <c r="T608" s="5"/>
      <c r="U608" s="5"/>
    </row>
    <row r="609" spans="1:21" ht="16" x14ac:dyDescent="0.2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64"/>
      <c r="T609" s="5"/>
      <c r="U609" s="5"/>
    </row>
    <row r="610" spans="1:21" ht="16" x14ac:dyDescent="0.2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64"/>
      <c r="T610" s="5"/>
      <c r="U610" s="5"/>
    </row>
    <row r="611" spans="1:21" ht="16" x14ac:dyDescent="0.2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64"/>
      <c r="T611" s="5"/>
      <c r="U611" s="5"/>
    </row>
    <row r="612" spans="1:21" ht="16" x14ac:dyDescent="0.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64"/>
      <c r="T612" s="5"/>
      <c r="U612" s="5"/>
    </row>
    <row r="613" spans="1:21" ht="16" x14ac:dyDescent="0.2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64"/>
      <c r="T613" s="5"/>
      <c r="U613" s="5"/>
    </row>
    <row r="614" spans="1:21" ht="16" x14ac:dyDescent="0.2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64"/>
      <c r="T614" s="5"/>
      <c r="U614" s="5"/>
    </row>
    <row r="615" spans="1:21" ht="16" x14ac:dyDescent="0.2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64"/>
      <c r="T615" s="5"/>
      <c r="U615" s="5"/>
    </row>
    <row r="616" spans="1:21" ht="16" x14ac:dyDescent="0.2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64"/>
      <c r="T616" s="5"/>
      <c r="U616" s="5"/>
    </row>
    <row r="617" spans="1:21" ht="16" x14ac:dyDescent="0.2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64"/>
      <c r="T617" s="5"/>
      <c r="U617" s="5"/>
    </row>
    <row r="618" spans="1:21" ht="16" x14ac:dyDescent="0.2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64"/>
      <c r="T618" s="5"/>
      <c r="U618" s="5"/>
    </row>
    <row r="619" spans="1:21" ht="16" x14ac:dyDescent="0.2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64"/>
      <c r="T619" s="5"/>
      <c r="U619" s="5"/>
    </row>
    <row r="620" spans="1:21" ht="16" x14ac:dyDescent="0.2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64"/>
      <c r="T620" s="5"/>
      <c r="U620" s="5"/>
    </row>
    <row r="621" spans="1:21" ht="16" x14ac:dyDescent="0.2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64"/>
      <c r="T621" s="5"/>
      <c r="U621" s="5"/>
    </row>
    <row r="622" spans="1:21" ht="16" x14ac:dyDescent="0.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64"/>
      <c r="T622" s="5"/>
      <c r="U622" s="5"/>
    </row>
    <row r="623" spans="1:21" ht="16" x14ac:dyDescent="0.2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64"/>
      <c r="T623" s="5"/>
      <c r="U623" s="5"/>
    </row>
    <row r="624" spans="1:21" ht="16" x14ac:dyDescent="0.2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64"/>
      <c r="T624" s="5"/>
      <c r="U624" s="5"/>
    </row>
    <row r="625" spans="1:21" ht="16" x14ac:dyDescent="0.2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64"/>
      <c r="T625" s="5"/>
      <c r="U625" s="5"/>
    </row>
    <row r="626" spans="1:21" ht="16" x14ac:dyDescent="0.2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64"/>
      <c r="T626" s="5"/>
      <c r="U626" s="5"/>
    </row>
    <row r="627" spans="1:21" ht="16" x14ac:dyDescent="0.2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64"/>
      <c r="T627" s="5"/>
      <c r="U627" s="5"/>
    </row>
    <row r="628" spans="1:21" ht="16" x14ac:dyDescent="0.2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64"/>
      <c r="T628" s="5"/>
      <c r="U628" s="5"/>
    </row>
    <row r="629" spans="1:21" ht="16" x14ac:dyDescent="0.2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64"/>
      <c r="T629" s="5"/>
      <c r="U629" s="5"/>
    </row>
    <row r="630" spans="1:21" ht="16" x14ac:dyDescent="0.2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64"/>
      <c r="T630" s="5"/>
      <c r="U630" s="5"/>
    </row>
    <row r="631" spans="1:21" ht="16" x14ac:dyDescent="0.2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64"/>
      <c r="T631" s="5"/>
      <c r="U631" s="5"/>
    </row>
    <row r="632" spans="1:21" ht="16" x14ac:dyDescent="0.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64"/>
      <c r="T632" s="5"/>
      <c r="U632" s="5"/>
    </row>
    <row r="633" spans="1:21" ht="16" x14ac:dyDescent="0.2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64"/>
      <c r="T633" s="5"/>
      <c r="U633" s="5"/>
    </row>
    <row r="634" spans="1:21" ht="16" x14ac:dyDescent="0.2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64"/>
      <c r="T634" s="5"/>
      <c r="U634" s="5"/>
    </row>
    <row r="635" spans="1:21" ht="16" x14ac:dyDescent="0.2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64"/>
      <c r="T635" s="5"/>
      <c r="U635" s="5"/>
    </row>
    <row r="636" spans="1:21" ht="16" x14ac:dyDescent="0.2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64"/>
      <c r="T636" s="5"/>
      <c r="U636" s="5"/>
    </row>
    <row r="637" spans="1:21" ht="16" x14ac:dyDescent="0.2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64"/>
      <c r="T637" s="5"/>
      <c r="U637" s="5"/>
    </row>
    <row r="638" spans="1:21" ht="16" x14ac:dyDescent="0.2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64"/>
      <c r="T638" s="5"/>
      <c r="U638" s="5"/>
    </row>
    <row r="639" spans="1:21" ht="16" x14ac:dyDescent="0.2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64"/>
      <c r="T639" s="5"/>
      <c r="U639" s="5"/>
    </row>
    <row r="640" spans="1:21" ht="16" x14ac:dyDescent="0.2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64"/>
      <c r="T640" s="5"/>
      <c r="U640" s="5"/>
    </row>
    <row r="641" spans="1:21" ht="16" x14ac:dyDescent="0.2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64"/>
      <c r="T641" s="5"/>
      <c r="U641" s="5"/>
    </row>
    <row r="642" spans="1:21" ht="16" x14ac:dyDescent="0.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64"/>
      <c r="T642" s="5"/>
      <c r="U642" s="5"/>
    </row>
    <row r="643" spans="1:21" ht="16" x14ac:dyDescent="0.2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64"/>
      <c r="T643" s="5"/>
      <c r="U643" s="5"/>
    </row>
    <row r="644" spans="1:21" ht="16" x14ac:dyDescent="0.2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64"/>
      <c r="T644" s="5"/>
      <c r="U644" s="5"/>
    </row>
    <row r="645" spans="1:21" ht="16" x14ac:dyDescent="0.2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64"/>
      <c r="T645" s="5"/>
      <c r="U645" s="5"/>
    </row>
    <row r="646" spans="1:21" ht="16" x14ac:dyDescent="0.2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64"/>
      <c r="T646" s="5"/>
      <c r="U646" s="5"/>
    </row>
    <row r="647" spans="1:21" ht="16" x14ac:dyDescent="0.2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64"/>
      <c r="T647" s="5"/>
      <c r="U647" s="5"/>
    </row>
    <row r="648" spans="1:21" ht="16" x14ac:dyDescent="0.2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64"/>
      <c r="T648" s="5"/>
      <c r="U648" s="5"/>
    </row>
    <row r="649" spans="1:21" ht="16" x14ac:dyDescent="0.2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64"/>
      <c r="T649" s="5"/>
      <c r="U649" s="5"/>
    </row>
    <row r="650" spans="1:21" ht="16" x14ac:dyDescent="0.2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64"/>
      <c r="T650" s="5"/>
      <c r="U650" s="5"/>
    </row>
    <row r="651" spans="1:21" ht="16" x14ac:dyDescent="0.2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64"/>
      <c r="T651" s="5"/>
      <c r="U651" s="5"/>
    </row>
    <row r="652" spans="1:21" ht="16" x14ac:dyDescent="0.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64"/>
      <c r="T652" s="5"/>
      <c r="U652" s="5"/>
    </row>
    <row r="653" spans="1:21" ht="16" x14ac:dyDescent="0.2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64"/>
      <c r="T653" s="5"/>
      <c r="U653" s="5"/>
    </row>
    <row r="654" spans="1:21" ht="16" x14ac:dyDescent="0.2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64"/>
      <c r="T654" s="5"/>
      <c r="U654" s="5"/>
    </row>
    <row r="655" spans="1:21" ht="16" x14ac:dyDescent="0.2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64"/>
      <c r="T655" s="5"/>
      <c r="U655" s="5"/>
    </row>
    <row r="656" spans="1:21" ht="16" x14ac:dyDescent="0.2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64"/>
      <c r="T656" s="5"/>
      <c r="U656" s="5"/>
    </row>
    <row r="657" spans="1:21" ht="16" x14ac:dyDescent="0.2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64"/>
      <c r="T657" s="5"/>
      <c r="U657" s="5"/>
    </row>
    <row r="658" spans="1:21" ht="16" x14ac:dyDescent="0.2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64"/>
      <c r="T658" s="5"/>
      <c r="U658" s="5"/>
    </row>
    <row r="659" spans="1:21" ht="16" x14ac:dyDescent="0.2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64"/>
      <c r="T659" s="5"/>
      <c r="U659" s="5"/>
    </row>
    <row r="660" spans="1:21" ht="16" x14ac:dyDescent="0.2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64"/>
      <c r="T660" s="5"/>
      <c r="U660" s="5"/>
    </row>
    <row r="661" spans="1:21" ht="16" x14ac:dyDescent="0.2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64"/>
      <c r="T661" s="5"/>
      <c r="U661" s="5"/>
    </row>
    <row r="662" spans="1:21" ht="16" x14ac:dyDescent="0.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64"/>
      <c r="T662" s="5"/>
      <c r="U662" s="5"/>
    </row>
    <row r="663" spans="1:21" ht="16" x14ac:dyDescent="0.2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64"/>
      <c r="T663" s="5"/>
      <c r="U663" s="5"/>
    </row>
    <row r="664" spans="1:21" ht="16" x14ac:dyDescent="0.2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64"/>
      <c r="T664" s="5"/>
      <c r="U664" s="5"/>
    </row>
    <row r="665" spans="1:21" ht="16" x14ac:dyDescent="0.2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64"/>
      <c r="T665" s="5"/>
      <c r="U665" s="5"/>
    </row>
    <row r="666" spans="1:21" ht="16" x14ac:dyDescent="0.2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64"/>
      <c r="T666" s="5"/>
      <c r="U666" s="5"/>
    </row>
    <row r="667" spans="1:21" ht="16" x14ac:dyDescent="0.2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64"/>
      <c r="T667" s="5"/>
      <c r="U667" s="5"/>
    </row>
    <row r="668" spans="1:21" ht="16" x14ac:dyDescent="0.2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64"/>
      <c r="T668" s="5"/>
      <c r="U668" s="5"/>
    </row>
    <row r="669" spans="1:21" ht="16" x14ac:dyDescent="0.2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64"/>
      <c r="T669" s="5"/>
      <c r="U669" s="5"/>
    </row>
    <row r="670" spans="1:21" ht="16" x14ac:dyDescent="0.2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64"/>
      <c r="T670" s="5"/>
      <c r="U670" s="5"/>
    </row>
    <row r="671" spans="1:21" ht="16" x14ac:dyDescent="0.2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64"/>
      <c r="T671" s="5"/>
      <c r="U671" s="5"/>
    </row>
    <row r="672" spans="1:21" ht="16" x14ac:dyDescent="0.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64"/>
      <c r="T672" s="5"/>
      <c r="U672" s="5"/>
    </row>
    <row r="673" spans="1:21" ht="16" x14ac:dyDescent="0.2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64"/>
      <c r="T673" s="5"/>
      <c r="U673" s="5"/>
    </row>
    <row r="674" spans="1:21" ht="16" x14ac:dyDescent="0.2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64"/>
      <c r="T674" s="5"/>
      <c r="U674" s="5"/>
    </row>
    <row r="675" spans="1:21" ht="16" x14ac:dyDescent="0.2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64"/>
      <c r="T675" s="5"/>
      <c r="U675" s="5"/>
    </row>
    <row r="676" spans="1:21" ht="16" x14ac:dyDescent="0.2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64"/>
      <c r="T676" s="5"/>
      <c r="U676" s="5"/>
    </row>
    <row r="677" spans="1:21" ht="16" x14ac:dyDescent="0.2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64"/>
      <c r="T677" s="5"/>
      <c r="U677" s="5"/>
    </row>
    <row r="678" spans="1:21" ht="16" x14ac:dyDescent="0.2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64"/>
      <c r="T678" s="5"/>
      <c r="U678" s="5"/>
    </row>
    <row r="679" spans="1:21" ht="16" x14ac:dyDescent="0.2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64"/>
      <c r="T679" s="5"/>
      <c r="U679" s="5"/>
    </row>
    <row r="680" spans="1:21" ht="16" x14ac:dyDescent="0.2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64"/>
      <c r="T680" s="5"/>
      <c r="U680" s="5"/>
    </row>
    <row r="681" spans="1:21" ht="16" x14ac:dyDescent="0.2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64"/>
      <c r="T681" s="5"/>
      <c r="U681" s="5"/>
    </row>
    <row r="682" spans="1:21" ht="16" x14ac:dyDescent="0.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64"/>
      <c r="T682" s="5"/>
      <c r="U682" s="5"/>
    </row>
    <row r="683" spans="1:21" ht="16" x14ac:dyDescent="0.2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64"/>
      <c r="T683" s="5"/>
      <c r="U683" s="5"/>
    </row>
    <row r="684" spans="1:21" ht="16" x14ac:dyDescent="0.2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64"/>
      <c r="T684" s="5"/>
      <c r="U684" s="5"/>
    </row>
    <row r="685" spans="1:21" ht="16" x14ac:dyDescent="0.2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64"/>
      <c r="T685" s="5"/>
      <c r="U685" s="5"/>
    </row>
    <row r="686" spans="1:21" ht="16" x14ac:dyDescent="0.2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64"/>
      <c r="T686" s="5"/>
      <c r="U686" s="5"/>
    </row>
    <row r="687" spans="1:21" ht="16" x14ac:dyDescent="0.2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64"/>
      <c r="T687" s="5"/>
      <c r="U687" s="5"/>
    </row>
    <row r="688" spans="1:21" ht="16" x14ac:dyDescent="0.2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64"/>
      <c r="T688" s="5"/>
      <c r="U688" s="5"/>
    </row>
    <row r="689" spans="1:21" ht="16" x14ac:dyDescent="0.2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64"/>
      <c r="T689" s="5"/>
      <c r="U689" s="5"/>
    </row>
    <row r="690" spans="1:21" ht="16" x14ac:dyDescent="0.2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64"/>
      <c r="T690" s="5"/>
      <c r="U690" s="5"/>
    </row>
    <row r="691" spans="1:21" ht="16" x14ac:dyDescent="0.2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64"/>
      <c r="T691" s="5"/>
      <c r="U691" s="5"/>
    </row>
    <row r="692" spans="1:21" ht="16" x14ac:dyDescent="0.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64"/>
      <c r="T692" s="5"/>
      <c r="U692" s="5"/>
    </row>
    <row r="693" spans="1:21" ht="16" x14ac:dyDescent="0.2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64"/>
      <c r="T693" s="5"/>
      <c r="U693" s="5"/>
    </row>
    <row r="694" spans="1:21" ht="16" x14ac:dyDescent="0.2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64"/>
      <c r="T694" s="5"/>
      <c r="U694" s="5"/>
    </row>
    <row r="695" spans="1:21" ht="16" x14ac:dyDescent="0.2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64"/>
      <c r="T695" s="5"/>
      <c r="U695" s="5"/>
    </row>
    <row r="696" spans="1:21" ht="16" x14ac:dyDescent="0.2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64"/>
      <c r="T696" s="5"/>
      <c r="U696" s="5"/>
    </row>
    <row r="697" spans="1:21" ht="16" x14ac:dyDescent="0.2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64"/>
      <c r="T697" s="5"/>
      <c r="U697" s="5"/>
    </row>
    <row r="698" spans="1:21" ht="16" x14ac:dyDescent="0.2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64"/>
      <c r="T698" s="5"/>
      <c r="U698" s="5"/>
    </row>
    <row r="699" spans="1:21" ht="16" x14ac:dyDescent="0.2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64"/>
      <c r="T699" s="5"/>
      <c r="U699" s="5"/>
    </row>
    <row r="700" spans="1:21" ht="16" x14ac:dyDescent="0.2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64"/>
      <c r="T700" s="5"/>
      <c r="U700" s="5"/>
    </row>
    <row r="701" spans="1:21" ht="16" x14ac:dyDescent="0.2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64"/>
      <c r="T701" s="5"/>
      <c r="U701" s="5"/>
    </row>
    <row r="702" spans="1:21" ht="16" x14ac:dyDescent="0.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64"/>
      <c r="T702" s="5"/>
      <c r="U702" s="5"/>
    </row>
    <row r="703" spans="1:21" ht="16" x14ac:dyDescent="0.2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64"/>
      <c r="T703" s="5"/>
      <c r="U703" s="5"/>
    </row>
    <row r="704" spans="1:21" ht="16" x14ac:dyDescent="0.2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64"/>
      <c r="T704" s="5"/>
      <c r="U704" s="5"/>
    </row>
    <row r="705" spans="1:21" ht="16" x14ac:dyDescent="0.2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64"/>
      <c r="T705" s="5"/>
      <c r="U705" s="5"/>
    </row>
    <row r="706" spans="1:21" ht="16" x14ac:dyDescent="0.2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64"/>
      <c r="T706" s="5"/>
      <c r="U706" s="5"/>
    </row>
    <row r="707" spans="1:21" ht="16" x14ac:dyDescent="0.2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64"/>
      <c r="T707" s="5"/>
      <c r="U707" s="5"/>
    </row>
    <row r="708" spans="1:21" ht="16" x14ac:dyDescent="0.2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64"/>
      <c r="T708" s="5"/>
      <c r="U708" s="5"/>
    </row>
    <row r="709" spans="1:21" ht="16" x14ac:dyDescent="0.2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64"/>
      <c r="T709" s="5"/>
      <c r="U709" s="5"/>
    </row>
    <row r="710" spans="1:21" ht="16" x14ac:dyDescent="0.2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64"/>
      <c r="T710" s="5"/>
      <c r="U710" s="5"/>
    </row>
    <row r="711" spans="1:21" ht="16" x14ac:dyDescent="0.2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64"/>
      <c r="T711" s="5"/>
      <c r="U711" s="5"/>
    </row>
    <row r="712" spans="1:21" ht="16" x14ac:dyDescent="0.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64"/>
      <c r="T712" s="5"/>
      <c r="U712" s="5"/>
    </row>
    <row r="713" spans="1:21" ht="16" x14ac:dyDescent="0.2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64"/>
      <c r="T713" s="5"/>
      <c r="U713" s="5"/>
    </row>
    <row r="714" spans="1:21" ht="16" x14ac:dyDescent="0.2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64"/>
      <c r="T714" s="5"/>
      <c r="U714" s="5"/>
    </row>
    <row r="715" spans="1:21" ht="16" x14ac:dyDescent="0.2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64"/>
      <c r="T715" s="5"/>
      <c r="U715" s="5"/>
    </row>
    <row r="716" spans="1:21" ht="16" x14ac:dyDescent="0.2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64"/>
      <c r="T716" s="5"/>
      <c r="U716" s="5"/>
    </row>
    <row r="717" spans="1:21" ht="16" x14ac:dyDescent="0.2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64"/>
      <c r="T717" s="5"/>
      <c r="U717" s="5"/>
    </row>
    <row r="718" spans="1:21" ht="16" x14ac:dyDescent="0.2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64"/>
      <c r="T718" s="5"/>
      <c r="U718" s="5"/>
    </row>
    <row r="719" spans="1:21" ht="16" x14ac:dyDescent="0.2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64"/>
      <c r="T719" s="5"/>
      <c r="U719" s="5"/>
    </row>
    <row r="720" spans="1:21" ht="16" x14ac:dyDescent="0.2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64"/>
      <c r="T720" s="5"/>
      <c r="U720" s="5"/>
    </row>
    <row r="721" spans="1:21" ht="16" x14ac:dyDescent="0.2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64"/>
      <c r="T721" s="5"/>
      <c r="U721" s="5"/>
    </row>
    <row r="722" spans="1:21" ht="16" x14ac:dyDescent="0.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64"/>
      <c r="T722" s="5"/>
      <c r="U722" s="5"/>
    </row>
    <row r="723" spans="1:21" ht="16" x14ac:dyDescent="0.2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64"/>
      <c r="T723" s="5"/>
      <c r="U723" s="5"/>
    </row>
    <row r="724" spans="1:21" ht="16" x14ac:dyDescent="0.2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64"/>
      <c r="T724" s="5"/>
      <c r="U724" s="5"/>
    </row>
    <row r="725" spans="1:21" ht="16" x14ac:dyDescent="0.2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64"/>
      <c r="T725" s="5"/>
      <c r="U725" s="5"/>
    </row>
    <row r="726" spans="1:21" ht="16" x14ac:dyDescent="0.2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64"/>
      <c r="T726" s="5"/>
      <c r="U726" s="5"/>
    </row>
    <row r="727" spans="1:21" ht="16" x14ac:dyDescent="0.2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64"/>
      <c r="T727" s="5"/>
      <c r="U727" s="5"/>
    </row>
    <row r="728" spans="1:21" ht="16" x14ac:dyDescent="0.2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64"/>
      <c r="T728" s="5"/>
      <c r="U728" s="5"/>
    </row>
    <row r="729" spans="1:21" ht="16" x14ac:dyDescent="0.2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64"/>
      <c r="T729" s="5"/>
      <c r="U729" s="5"/>
    </row>
    <row r="730" spans="1:21" ht="16" x14ac:dyDescent="0.2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64"/>
      <c r="T730" s="5"/>
      <c r="U730" s="5"/>
    </row>
    <row r="731" spans="1:21" ht="16" x14ac:dyDescent="0.2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64"/>
      <c r="T731" s="5"/>
      <c r="U731" s="5"/>
    </row>
    <row r="732" spans="1:21" ht="16" x14ac:dyDescent="0.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64"/>
      <c r="T732" s="5"/>
      <c r="U732" s="5"/>
    </row>
    <row r="733" spans="1:21" ht="16" x14ac:dyDescent="0.2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64"/>
      <c r="T733" s="5"/>
      <c r="U733" s="5"/>
    </row>
    <row r="734" spans="1:21" ht="16" x14ac:dyDescent="0.2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64"/>
      <c r="T734" s="5"/>
      <c r="U734" s="5"/>
    </row>
    <row r="735" spans="1:21" ht="16" x14ac:dyDescent="0.2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64"/>
      <c r="T735" s="5"/>
      <c r="U735" s="5"/>
    </row>
    <row r="736" spans="1:21" ht="16" x14ac:dyDescent="0.2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64"/>
      <c r="T736" s="5"/>
      <c r="U736" s="5"/>
    </row>
    <row r="737" spans="1:21" ht="16" x14ac:dyDescent="0.2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64"/>
      <c r="T737" s="5"/>
      <c r="U737" s="5"/>
    </row>
    <row r="738" spans="1:21" ht="16" x14ac:dyDescent="0.2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64"/>
      <c r="T738" s="5"/>
      <c r="U738" s="5"/>
    </row>
    <row r="739" spans="1:21" ht="16" x14ac:dyDescent="0.2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64"/>
      <c r="T739" s="5"/>
      <c r="U739" s="5"/>
    </row>
    <row r="740" spans="1:21" ht="16" x14ac:dyDescent="0.2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64"/>
      <c r="T740" s="5"/>
      <c r="U740" s="5"/>
    </row>
    <row r="741" spans="1:21" ht="16" x14ac:dyDescent="0.2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64"/>
      <c r="T741" s="5"/>
      <c r="U741" s="5"/>
    </row>
    <row r="742" spans="1:21" ht="16" x14ac:dyDescent="0.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64"/>
      <c r="T742" s="5"/>
      <c r="U742" s="5"/>
    </row>
    <row r="743" spans="1:21" ht="16" x14ac:dyDescent="0.2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64"/>
      <c r="T743" s="5"/>
      <c r="U743" s="5"/>
    </row>
    <row r="744" spans="1:21" ht="16" x14ac:dyDescent="0.2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64"/>
      <c r="T744" s="5"/>
      <c r="U744" s="5"/>
    </row>
    <row r="745" spans="1:21" ht="16" x14ac:dyDescent="0.2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64"/>
      <c r="T745" s="5"/>
      <c r="U745" s="5"/>
    </row>
    <row r="746" spans="1:21" ht="16" x14ac:dyDescent="0.2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64"/>
      <c r="T746" s="5"/>
      <c r="U746" s="5"/>
    </row>
    <row r="747" spans="1:21" ht="16" x14ac:dyDescent="0.2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64"/>
      <c r="T747" s="5"/>
      <c r="U747" s="5"/>
    </row>
    <row r="748" spans="1:21" ht="16" x14ac:dyDescent="0.2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64"/>
      <c r="T748" s="5"/>
      <c r="U748" s="5"/>
    </row>
    <row r="749" spans="1:21" ht="16" x14ac:dyDescent="0.2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64"/>
      <c r="T749" s="5"/>
      <c r="U749" s="5"/>
    </row>
    <row r="750" spans="1:21" ht="16" x14ac:dyDescent="0.2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64"/>
      <c r="T750" s="5"/>
      <c r="U750" s="5"/>
    </row>
    <row r="751" spans="1:21" ht="16" x14ac:dyDescent="0.2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64"/>
      <c r="T751" s="5"/>
      <c r="U751" s="5"/>
    </row>
    <row r="752" spans="1:21" ht="16" x14ac:dyDescent="0.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64"/>
      <c r="T752" s="5"/>
      <c r="U752" s="5"/>
    </row>
    <row r="753" spans="1:21" ht="16" x14ac:dyDescent="0.2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64"/>
      <c r="T753" s="5"/>
      <c r="U753" s="5"/>
    </row>
    <row r="754" spans="1:21" ht="16" x14ac:dyDescent="0.2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64"/>
      <c r="T754" s="5"/>
      <c r="U754" s="5"/>
    </row>
    <row r="755" spans="1:21" ht="16" x14ac:dyDescent="0.2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64"/>
      <c r="T755" s="5"/>
      <c r="U755" s="5"/>
    </row>
    <row r="756" spans="1:21" ht="16" x14ac:dyDescent="0.2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64"/>
      <c r="T756" s="5"/>
      <c r="U756" s="5"/>
    </row>
    <row r="757" spans="1:21" ht="16" x14ac:dyDescent="0.2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64"/>
      <c r="T757" s="5"/>
      <c r="U757" s="5"/>
    </row>
    <row r="758" spans="1:21" ht="16" x14ac:dyDescent="0.2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64"/>
      <c r="T758" s="5"/>
      <c r="U758" s="5"/>
    </row>
    <row r="759" spans="1:21" ht="16" x14ac:dyDescent="0.2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64"/>
      <c r="T759" s="5"/>
      <c r="U759" s="5"/>
    </row>
    <row r="760" spans="1:21" ht="16" x14ac:dyDescent="0.2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64"/>
      <c r="T760" s="5"/>
      <c r="U760" s="5"/>
    </row>
    <row r="761" spans="1:21" ht="16" x14ac:dyDescent="0.2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64"/>
      <c r="T761" s="5"/>
      <c r="U761" s="5"/>
    </row>
    <row r="762" spans="1:21" ht="16" x14ac:dyDescent="0.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64"/>
      <c r="T762" s="5"/>
      <c r="U762" s="5"/>
    </row>
    <row r="763" spans="1:21" ht="16" x14ac:dyDescent="0.2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64"/>
      <c r="T763" s="5"/>
      <c r="U763" s="5"/>
    </row>
    <row r="764" spans="1:21" ht="16" x14ac:dyDescent="0.2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64"/>
      <c r="T764" s="5"/>
      <c r="U764" s="5"/>
    </row>
    <row r="765" spans="1:21" ht="16" x14ac:dyDescent="0.2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64"/>
      <c r="T765" s="5"/>
      <c r="U765" s="5"/>
    </row>
    <row r="766" spans="1:21" ht="16" x14ac:dyDescent="0.2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64"/>
      <c r="T766" s="5"/>
      <c r="U766" s="5"/>
    </row>
    <row r="767" spans="1:21" ht="16" x14ac:dyDescent="0.2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64"/>
      <c r="T767" s="5"/>
      <c r="U767" s="5"/>
    </row>
    <row r="768" spans="1:21" ht="16" x14ac:dyDescent="0.2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64"/>
      <c r="T768" s="5"/>
      <c r="U768" s="5"/>
    </row>
    <row r="769" spans="1:21" ht="16" x14ac:dyDescent="0.2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64"/>
      <c r="T769" s="5"/>
      <c r="U769" s="5"/>
    </row>
    <row r="770" spans="1:21" ht="16" x14ac:dyDescent="0.2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64"/>
      <c r="T770" s="5"/>
      <c r="U770" s="5"/>
    </row>
    <row r="771" spans="1:21" ht="16" x14ac:dyDescent="0.2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64"/>
      <c r="T771" s="5"/>
      <c r="U771" s="5"/>
    </row>
    <row r="772" spans="1:21" ht="16" x14ac:dyDescent="0.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64"/>
      <c r="T772" s="5"/>
      <c r="U772" s="5"/>
    </row>
    <row r="773" spans="1:21" ht="16" x14ac:dyDescent="0.2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64"/>
      <c r="T773" s="5"/>
      <c r="U773" s="5"/>
    </row>
    <row r="774" spans="1:21" ht="16" x14ac:dyDescent="0.2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64"/>
      <c r="T774" s="5"/>
      <c r="U774" s="5"/>
    </row>
    <row r="775" spans="1:21" ht="16" x14ac:dyDescent="0.2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64"/>
      <c r="T775" s="5"/>
      <c r="U775" s="5"/>
    </row>
    <row r="776" spans="1:21" ht="16" x14ac:dyDescent="0.2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64"/>
      <c r="T776" s="5"/>
      <c r="U776" s="5"/>
    </row>
    <row r="777" spans="1:21" ht="16" x14ac:dyDescent="0.2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64"/>
      <c r="T777" s="5"/>
      <c r="U777" s="5"/>
    </row>
    <row r="778" spans="1:21" ht="16" x14ac:dyDescent="0.2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64"/>
      <c r="T778" s="5"/>
      <c r="U778" s="5"/>
    </row>
    <row r="779" spans="1:21" ht="16" x14ac:dyDescent="0.2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64"/>
      <c r="T779" s="5"/>
      <c r="U779" s="5"/>
    </row>
    <row r="780" spans="1:21" ht="16" x14ac:dyDescent="0.2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64"/>
      <c r="T780" s="5"/>
      <c r="U780" s="5"/>
    </row>
    <row r="781" spans="1:21" ht="16" x14ac:dyDescent="0.2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64"/>
      <c r="T781" s="5"/>
      <c r="U781" s="5"/>
    </row>
    <row r="782" spans="1:21" ht="16" x14ac:dyDescent="0.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64"/>
      <c r="T782" s="5"/>
      <c r="U782" s="5"/>
    </row>
    <row r="783" spans="1:21" ht="16" x14ac:dyDescent="0.2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64"/>
      <c r="T783" s="5"/>
      <c r="U783" s="5"/>
    </row>
    <row r="784" spans="1:21" ht="16" x14ac:dyDescent="0.2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64"/>
      <c r="T784" s="5"/>
      <c r="U784" s="5"/>
    </row>
    <row r="785" spans="1:21" ht="16" x14ac:dyDescent="0.2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64"/>
      <c r="T785" s="5"/>
      <c r="U785" s="5"/>
    </row>
    <row r="786" spans="1:21" ht="16" x14ac:dyDescent="0.2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64"/>
      <c r="T786" s="5"/>
      <c r="U786" s="5"/>
    </row>
    <row r="787" spans="1:21" ht="16" x14ac:dyDescent="0.2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64"/>
      <c r="T787" s="5"/>
      <c r="U787" s="5"/>
    </row>
    <row r="788" spans="1:21" ht="16" x14ac:dyDescent="0.2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64"/>
      <c r="T788" s="5"/>
      <c r="U788" s="5"/>
    </row>
    <row r="789" spans="1:21" ht="16" x14ac:dyDescent="0.2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64"/>
      <c r="T789" s="5"/>
      <c r="U789" s="5"/>
    </row>
    <row r="790" spans="1:21" ht="16" x14ac:dyDescent="0.2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64"/>
      <c r="T790" s="5"/>
      <c r="U790" s="5"/>
    </row>
    <row r="791" spans="1:21" ht="16" x14ac:dyDescent="0.2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64"/>
      <c r="T791" s="5"/>
      <c r="U791" s="5"/>
    </row>
    <row r="792" spans="1:21" ht="16" x14ac:dyDescent="0.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64"/>
      <c r="T792" s="5"/>
      <c r="U792" s="5"/>
    </row>
    <row r="793" spans="1:21" ht="16" x14ac:dyDescent="0.2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64"/>
      <c r="T793" s="5"/>
      <c r="U793" s="5"/>
    </row>
    <row r="794" spans="1:21" ht="16" x14ac:dyDescent="0.2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64"/>
      <c r="T794" s="5"/>
      <c r="U794" s="5"/>
    </row>
    <row r="795" spans="1:21" ht="16" x14ac:dyDescent="0.2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64"/>
      <c r="T795" s="5"/>
      <c r="U795" s="5"/>
    </row>
    <row r="796" spans="1:21" ht="16" x14ac:dyDescent="0.2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64"/>
      <c r="T796" s="5"/>
      <c r="U796" s="5"/>
    </row>
    <row r="797" spans="1:21" ht="16" x14ac:dyDescent="0.2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64"/>
      <c r="T797" s="5"/>
      <c r="U797" s="5"/>
    </row>
    <row r="798" spans="1:21" ht="16" x14ac:dyDescent="0.2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64"/>
      <c r="T798" s="5"/>
      <c r="U798" s="5"/>
    </row>
    <row r="799" spans="1:21" ht="16" x14ac:dyDescent="0.2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64"/>
      <c r="T799" s="5"/>
      <c r="U799" s="5"/>
    </row>
    <row r="800" spans="1:21" ht="16" x14ac:dyDescent="0.2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64"/>
      <c r="T800" s="5"/>
      <c r="U800" s="5"/>
    </row>
    <row r="801" spans="1:21" ht="16" x14ac:dyDescent="0.2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64"/>
      <c r="T801" s="5"/>
      <c r="U801" s="5"/>
    </row>
    <row r="802" spans="1:21" ht="16" x14ac:dyDescent="0.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64"/>
      <c r="T802" s="5"/>
      <c r="U802" s="5"/>
    </row>
    <row r="803" spans="1:21" ht="16" x14ac:dyDescent="0.2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64"/>
      <c r="T803" s="5"/>
      <c r="U803" s="5"/>
    </row>
    <row r="804" spans="1:21" ht="16" x14ac:dyDescent="0.2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64"/>
      <c r="T804" s="5"/>
      <c r="U804" s="5"/>
    </row>
    <row r="805" spans="1:21" ht="16" x14ac:dyDescent="0.2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64"/>
      <c r="T805" s="5"/>
      <c r="U805" s="5"/>
    </row>
    <row r="806" spans="1:21" ht="16" x14ac:dyDescent="0.2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64"/>
      <c r="T806" s="5"/>
      <c r="U806" s="5"/>
    </row>
    <row r="807" spans="1:21" ht="16" x14ac:dyDescent="0.2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64"/>
      <c r="T807" s="5"/>
      <c r="U807" s="5"/>
    </row>
    <row r="808" spans="1:21" ht="16" x14ac:dyDescent="0.2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64"/>
      <c r="T808" s="5"/>
      <c r="U808" s="5"/>
    </row>
    <row r="809" spans="1:21" ht="16" x14ac:dyDescent="0.2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64"/>
      <c r="T809" s="5"/>
      <c r="U809" s="5"/>
    </row>
    <row r="810" spans="1:21" ht="16" x14ac:dyDescent="0.2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64"/>
      <c r="T810" s="5"/>
      <c r="U810" s="5"/>
    </row>
    <row r="811" spans="1:21" ht="16" x14ac:dyDescent="0.2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64"/>
      <c r="T811" s="5"/>
      <c r="U811" s="5"/>
    </row>
    <row r="812" spans="1:21" ht="16" x14ac:dyDescent="0.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64"/>
      <c r="T812" s="5"/>
      <c r="U812" s="5"/>
    </row>
    <row r="813" spans="1:21" ht="16" x14ac:dyDescent="0.2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64"/>
      <c r="T813" s="5"/>
      <c r="U813" s="5"/>
    </row>
    <row r="814" spans="1:21" ht="16" x14ac:dyDescent="0.2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64"/>
      <c r="T814" s="5"/>
      <c r="U814" s="5"/>
    </row>
    <row r="815" spans="1:21" ht="16" x14ac:dyDescent="0.2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64"/>
      <c r="T815" s="5"/>
      <c r="U815" s="5"/>
    </row>
    <row r="816" spans="1:21" ht="16" x14ac:dyDescent="0.2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64"/>
      <c r="T816" s="5"/>
      <c r="U816" s="5"/>
    </row>
    <row r="817" spans="1:21" ht="16" x14ac:dyDescent="0.2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64"/>
      <c r="T817" s="5"/>
      <c r="U817" s="5"/>
    </row>
    <row r="818" spans="1:21" ht="16" x14ac:dyDescent="0.2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64"/>
      <c r="T818" s="5"/>
      <c r="U818" s="5"/>
    </row>
    <row r="819" spans="1:21" ht="16" x14ac:dyDescent="0.2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64"/>
      <c r="T819" s="5"/>
      <c r="U819" s="5"/>
    </row>
    <row r="820" spans="1:21" ht="16" x14ac:dyDescent="0.2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64"/>
      <c r="T820" s="5"/>
      <c r="U820" s="5"/>
    </row>
    <row r="821" spans="1:21" ht="16" x14ac:dyDescent="0.2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64"/>
      <c r="T821" s="5"/>
      <c r="U821" s="5"/>
    </row>
    <row r="822" spans="1:21" ht="16" x14ac:dyDescent="0.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64"/>
      <c r="T822" s="5"/>
      <c r="U822" s="5"/>
    </row>
    <row r="823" spans="1:21" ht="16" x14ac:dyDescent="0.2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64"/>
      <c r="T823" s="5"/>
      <c r="U823" s="5"/>
    </row>
    <row r="824" spans="1:21" ht="16" x14ac:dyDescent="0.2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64"/>
      <c r="T824" s="5"/>
      <c r="U824" s="5"/>
    </row>
    <row r="825" spans="1:21" ht="16" x14ac:dyDescent="0.2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64"/>
      <c r="T825" s="5"/>
      <c r="U825" s="5"/>
    </row>
    <row r="826" spans="1:21" ht="16" x14ac:dyDescent="0.2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64"/>
      <c r="T826" s="5"/>
      <c r="U826" s="5"/>
    </row>
    <row r="827" spans="1:21" ht="16" x14ac:dyDescent="0.2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64"/>
      <c r="T827" s="5"/>
      <c r="U827" s="5"/>
    </row>
    <row r="828" spans="1:21" ht="16" x14ac:dyDescent="0.2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64"/>
      <c r="T828" s="5"/>
      <c r="U828" s="5"/>
    </row>
    <row r="829" spans="1:21" ht="16" x14ac:dyDescent="0.2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64"/>
      <c r="T829" s="5"/>
      <c r="U829" s="5"/>
    </row>
    <row r="830" spans="1:21" ht="16" x14ac:dyDescent="0.2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64"/>
      <c r="T830" s="5"/>
      <c r="U830" s="5"/>
    </row>
    <row r="831" spans="1:21" ht="16" x14ac:dyDescent="0.2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64"/>
      <c r="T831" s="5"/>
      <c r="U831" s="5"/>
    </row>
    <row r="832" spans="1:21" ht="16" x14ac:dyDescent="0.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64"/>
      <c r="T832" s="5"/>
      <c r="U832" s="5"/>
    </row>
    <row r="833" spans="1:21" ht="16" x14ac:dyDescent="0.2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64"/>
      <c r="T833" s="5"/>
      <c r="U833" s="5"/>
    </row>
    <row r="834" spans="1:21" ht="16" x14ac:dyDescent="0.2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64"/>
      <c r="T834" s="5"/>
      <c r="U834" s="5"/>
    </row>
    <row r="835" spans="1:21" ht="16" x14ac:dyDescent="0.2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64"/>
      <c r="T835" s="5"/>
      <c r="U835" s="5"/>
    </row>
    <row r="836" spans="1:21" ht="16" x14ac:dyDescent="0.2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64"/>
      <c r="T836" s="5"/>
      <c r="U836" s="5"/>
    </row>
    <row r="837" spans="1:21" ht="16" x14ac:dyDescent="0.2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64"/>
      <c r="T837" s="5"/>
      <c r="U837" s="5"/>
    </row>
    <row r="838" spans="1:21" ht="16" x14ac:dyDescent="0.2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64"/>
      <c r="T838" s="5"/>
      <c r="U838" s="5"/>
    </row>
    <row r="839" spans="1:21" ht="16" x14ac:dyDescent="0.2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64"/>
      <c r="T839" s="5"/>
      <c r="U839" s="5"/>
    </row>
    <row r="840" spans="1:21" ht="16" x14ac:dyDescent="0.2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64"/>
      <c r="T840" s="5"/>
      <c r="U840" s="5"/>
    </row>
    <row r="841" spans="1:21" ht="16" x14ac:dyDescent="0.2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64"/>
      <c r="T841" s="5"/>
      <c r="U841" s="5"/>
    </row>
    <row r="842" spans="1:21" ht="16" x14ac:dyDescent="0.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64"/>
      <c r="T842" s="5"/>
      <c r="U842" s="5"/>
    </row>
    <row r="843" spans="1:21" ht="16" x14ac:dyDescent="0.2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64"/>
      <c r="T843" s="5"/>
      <c r="U843" s="5"/>
    </row>
    <row r="844" spans="1:21" ht="16" x14ac:dyDescent="0.2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64"/>
      <c r="T844" s="5"/>
      <c r="U844" s="5"/>
    </row>
    <row r="845" spans="1:21" ht="16" x14ac:dyDescent="0.2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64"/>
      <c r="T845" s="5"/>
      <c r="U845" s="5"/>
    </row>
    <row r="846" spans="1:21" ht="16" x14ac:dyDescent="0.2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64"/>
      <c r="T846" s="5"/>
      <c r="U846" s="5"/>
    </row>
    <row r="847" spans="1:21" ht="16" x14ac:dyDescent="0.2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64"/>
      <c r="T847" s="5"/>
      <c r="U847" s="5"/>
    </row>
    <row r="848" spans="1:21" ht="16" x14ac:dyDescent="0.2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64"/>
      <c r="T848" s="5"/>
      <c r="U848" s="5"/>
    </row>
    <row r="849" spans="1:21" ht="16" x14ac:dyDescent="0.2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64"/>
      <c r="T849" s="5"/>
      <c r="U849" s="5"/>
    </row>
    <row r="850" spans="1:21" ht="16" x14ac:dyDescent="0.2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64"/>
      <c r="T850" s="5"/>
      <c r="U850" s="5"/>
    </row>
    <row r="851" spans="1:21" ht="16" x14ac:dyDescent="0.2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64"/>
      <c r="T851" s="5"/>
      <c r="U851" s="5"/>
    </row>
    <row r="852" spans="1:21" ht="16" x14ac:dyDescent="0.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64"/>
      <c r="T852" s="5"/>
      <c r="U852" s="5"/>
    </row>
    <row r="853" spans="1:21" ht="16" x14ac:dyDescent="0.2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64"/>
      <c r="T853" s="5"/>
      <c r="U853" s="5"/>
    </row>
    <row r="854" spans="1:21" ht="16" x14ac:dyDescent="0.2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64"/>
      <c r="T854" s="5"/>
      <c r="U854" s="5"/>
    </row>
    <row r="855" spans="1:21" ht="16" x14ac:dyDescent="0.2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64"/>
      <c r="T855" s="5"/>
      <c r="U855" s="5"/>
    </row>
    <row r="856" spans="1:21" ht="16" x14ac:dyDescent="0.2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64"/>
      <c r="T856" s="5"/>
      <c r="U856" s="5"/>
    </row>
    <row r="857" spans="1:21" ht="16" x14ac:dyDescent="0.2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64"/>
      <c r="T857" s="5"/>
      <c r="U857" s="5"/>
    </row>
    <row r="858" spans="1:21" ht="16" x14ac:dyDescent="0.2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64"/>
      <c r="T858" s="5"/>
      <c r="U858" s="5"/>
    </row>
    <row r="859" spans="1:21" ht="16" x14ac:dyDescent="0.2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64"/>
      <c r="T859" s="5"/>
      <c r="U859" s="5"/>
    </row>
    <row r="860" spans="1:21" ht="16" x14ac:dyDescent="0.2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64"/>
      <c r="T860" s="5"/>
      <c r="U860" s="5"/>
    </row>
    <row r="861" spans="1:21" ht="16" x14ac:dyDescent="0.2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64"/>
      <c r="T861" s="5"/>
      <c r="U861" s="5"/>
    </row>
    <row r="862" spans="1:21" ht="16" x14ac:dyDescent="0.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64"/>
      <c r="T862" s="5"/>
      <c r="U862" s="5"/>
    </row>
    <row r="863" spans="1:21" ht="16" x14ac:dyDescent="0.2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64"/>
      <c r="T863" s="5"/>
      <c r="U863" s="5"/>
    </row>
    <row r="864" spans="1:21" ht="16" x14ac:dyDescent="0.2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64"/>
      <c r="T864" s="5"/>
      <c r="U864" s="5"/>
    </row>
    <row r="865" spans="1:21" ht="16" x14ac:dyDescent="0.2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64"/>
      <c r="T865" s="5"/>
      <c r="U865" s="5"/>
    </row>
    <row r="866" spans="1:21" ht="16" x14ac:dyDescent="0.2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64"/>
      <c r="T866" s="5"/>
      <c r="U866" s="5"/>
    </row>
    <row r="867" spans="1:21" ht="16" x14ac:dyDescent="0.2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64"/>
      <c r="T867" s="5"/>
      <c r="U867" s="5"/>
    </row>
    <row r="868" spans="1:21" ht="16" x14ac:dyDescent="0.2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64"/>
      <c r="T868" s="5"/>
      <c r="U868" s="5"/>
    </row>
    <row r="869" spans="1:21" ht="16" x14ac:dyDescent="0.2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64"/>
      <c r="T869" s="5"/>
      <c r="U869" s="5"/>
    </row>
    <row r="870" spans="1:21" ht="16" x14ac:dyDescent="0.2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64"/>
      <c r="T870" s="5"/>
      <c r="U870" s="5"/>
    </row>
    <row r="871" spans="1:21" ht="16" x14ac:dyDescent="0.2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64"/>
      <c r="T871" s="5"/>
      <c r="U871" s="5"/>
    </row>
    <row r="872" spans="1:21" ht="16" x14ac:dyDescent="0.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64"/>
      <c r="T872" s="5"/>
      <c r="U872" s="5"/>
    </row>
    <row r="873" spans="1:21" ht="16" x14ac:dyDescent="0.2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64"/>
      <c r="T873" s="5"/>
      <c r="U873" s="5"/>
    </row>
    <row r="874" spans="1:21" ht="16" x14ac:dyDescent="0.2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64"/>
      <c r="T874" s="5"/>
      <c r="U874" s="5"/>
    </row>
    <row r="875" spans="1:21" ht="16" x14ac:dyDescent="0.2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64"/>
      <c r="T875" s="5"/>
      <c r="U875" s="5"/>
    </row>
    <row r="876" spans="1:21" ht="16" x14ac:dyDescent="0.2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64"/>
      <c r="T876" s="5"/>
      <c r="U876" s="5"/>
    </row>
    <row r="877" spans="1:21" ht="16" x14ac:dyDescent="0.2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64"/>
      <c r="T877" s="5"/>
      <c r="U877" s="5"/>
    </row>
    <row r="878" spans="1:21" ht="16" x14ac:dyDescent="0.2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64"/>
      <c r="T878" s="5"/>
      <c r="U878" s="5"/>
    </row>
    <row r="879" spans="1:21" ht="16" x14ac:dyDescent="0.2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64"/>
      <c r="T879" s="5"/>
      <c r="U879" s="5"/>
    </row>
    <row r="880" spans="1:21" ht="16" x14ac:dyDescent="0.2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64"/>
      <c r="T880" s="5"/>
      <c r="U880" s="5"/>
    </row>
    <row r="881" spans="1:21" ht="16" x14ac:dyDescent="0.2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64"/>
      <c r="T881" s="5"/>
      <c r="U881" s="5"/>
    </row>
    <row r="882" spans="1:21" ht="16" x14ac:dyDescent="0.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64"/>
      <c r="T882" s="5"/>
      <c r="U882" s="5"/>
    </row>
    <row r="883" spans="1:21" ht="16" x14ac:dyDescent="0.2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64"/>
      <c r="T883" s="5"/>
      <c r="U883" s="5"/>
    </row>
    <row r="884" spans="1:21" ht="16" x14ac:dyDescent="0.2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64"/>
      <c r="T884" s="5"/>
      <c r="U884" s="5"/>
    </row>
    <row r="885" spans="1:21" ht="16" x14ac:dyDescent="0.2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64"/>
      <c r="T885" s="5"/>
      <c r="U885" s="5"/>
    </row>
    <row r="886" spans="1:21" ht="16" x14ac:dyDescent="0.2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64"/>
      <c r="T886" s="5"/>
      <c r="U886" s="5"/>
    </row>
    <row r="887" spans="1:21" ht="16" x14ac:dyDescent="0.2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64"/>
      <c r="T887" s="5"/>
      <c r="U887" s="5"/>
    </row>
    <row r="888" spans="1:21" ht="16" x14ac:dyDescent="0.2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64"/>
      <c r="T888" s="5"/>
      <c r="U888" s="5"/>
    </row>
    <row r="889" spans="1:21" ht="16" x14ac:dyDescent="0.2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64"/>
      <c r="T889" s="5"/>
      <c r="U889" s="5"/>
    </row>
    <row r="890" spans="1:21" ht="16" x14ac:dyDescent="0.2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64"/>
      <c r="T890" s="5"/>
      <c r="U890" s="5"/>
    </row>
    <row r="891" spans="1:21" ht="16" x14ac:dyDescent="0.2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64"/>
      <c r="T891" s="5"/>
      <c r="U891" s="5"/>
    </row>
    <row r="892" spans="1:21" ht="16" x14ac:dyDescent="0.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64"/>
      <c r="T892" s="5"/>
      <c r="U892" s="5"/>
    </row>
    <row r="893" spans="1:21" ht="16" x14ac:dyDescent="0.2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64"/>
      <c r="T893" s="5"/>
      <c r="U893" s="5"/>
    </row>
    <row r="894" spans="1:21" ht="16" x14ac:dyDescent="0.2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64"/>
      <c r="T894" s="5"/>
      <c r="U894" s="5"/>
    </row>
    <row r="895" spans="1:21" ht="16" x14ac:dyDescent="0.2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64"/>
      <c r="T895" s="5"/>
      <c r="U895" s="5"/>
    </row>
    <row r="896" spans="1:21" ht="16" x14ac:dyDescent="0.2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64"/>
      <c r="T896" s="5"/>
      <c r="U896" s="5"/>
    </row>
    <row r="897" spans="1:21" ht="16" x14ac:dyDescent="0.2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64"/>
      <c r="T897" s="5"/>
      <c r="U897" s="5"/>
    </row>
    <row r="898" spans="1:21" ht="16" x14ac:dyDescent="0.2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64"/>
      <c r="T898" s="5"/>
      <c r="U898" s="5"/>
    </row>
    <row r="899" spans="1:21" ht="16" x14ac:dyDescent="0.2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64"/>
      <c r="T899" s="5"/>
      <c r="U899" s="5"/>
    </row>
    <row r="900" spans="1:21" ht="16" x14ac:dyDescent="0.2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64"/>
      <c r="T900" s="5"/>
      <c r="U900" s="5"/>
    </row>
    <row r="901" spans="1:21" ht="16" x14ac:dyDescent="0.2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64"/>
      <c r="T901" s="5"/>
      <c r="U901" s="5"/>
    </row>
    <row r="902" spans="1:21" ht="16" x14ac:dyDescent="0.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64"/>
      <c r="T902" s="5"/>
      <c r="U902" s="5"/>
    </row>
    <row r="903" spans="1:21" ht="16" x14ac:dyDescent="0.2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64"/>
      <c r="T903" s="5"/>
      <c r="U903" s="5"/>
    </row>
    <row r="904" spans="1:21" ht="16" x14ac:dyDescent="0.2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64"/>
      <c r="T904" s="5"/>
      <c r="U904" s="5"/>
    </row>
    <row r="905" spans="1:21" ht="16" x14ac:dyDescent="0.2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64"/>
      <c r="T905" s="5"/>
      <c r="U905" s="5"/>
    </row>
    <row r="906" spans="1:21" ht="16" x14ac:dyDescent="0.2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64"/>
      <c r="T906" s="5"/>
      <c r="U906" s="5"/>
    </row>
    <row r="907" spans="1:21" ht="16" x14ac:dyDescent="0.2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64"/>
      <c r="T907" s="5"/>
      <c r="U907" s="5"/>
    </row>
    <row r="908" spans="1:21" ht="16" x14ac:dyDescent="0.2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64"/>
      <c r="T908" s="5"/>
      <c r="U908" s="5"/>
    </row>
    <row r="909" spans="1:21" ht="16" x14ac:dyDescent="0.2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64"/>
      <c r="T909" s="5"/>
      <c r="U909" s="5"/>
    </row>
    <row r="910" spans="1:21" ht="16" x14ac:dyDescent="0.2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64"/>
      <c r="T910" s="5"/>
      <c r="U910" s="5"/>
    </row>
    <row r="911" spans="1:21" ht="16" x14ac:dyDescent="0.2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64"/>
      <c r="T911" s="5"/>
      <c r="U911" s="5"/>
    </row>
    <row r="912" spans="1:21" ht="16" x14ac:dyDescent="0.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64"/>
      <c r="T912" s="5"/>
      <c r="U912" s="5"/>
    </row>
    <row r="913" spans="1:21" ht="16" x14ac:dyDescent="0.2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64"/>
      <c r="T913" s="5"/>
      <c r="U913" s="5"/>
    </row>
    <row r="914" spans="1:21" ht="16" x14ac:dyDescent="0.2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64"/>
      <c r="T914" s="5"/>
      <c r="U914" s="5"/>
    </row>
    <row r="915" spans="1:21" ht="16" x14ac:dyDescent="0.2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64"/>
      <c r="T915" s="5"/>
      <c r="U915" s="5"/>
    </row>
    <row r="916" spans="1:21" ht="16" x14ac:dyDescent="0.2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64"/>
      <c r="T916" s="5"/>
      <c r="U916" s="5"/>
    </row>
    <row r="917" spans="1:21" ht="16" x14ac:dyDescent="0.2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64"/>
      <c r="T917" s="5"/>
      <c r="U917" s="5"/>
    </row>
    <row r="918" spans="1:21" ht="16" x14ac:dyDescent="0.2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64"/>
      <c r="T918" s="5"/>
      <c r="U918" s="5"/>
    </row>
    <row r="919" spans="1:21" ht="16" x14ac:dyDescent="0.2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64"/>
      <c r="T919" s="5"/>
      <c r="U919" s="5"/>
    </row>
    <row r="920" spans="1:21" ht="16" x14ac:dyDescent="0.2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64"/>
      <c r="T920" s="5"/>
      <c r="U920" s="5"/>
    </row>
    <row r="921" spans="1:21" ht="16" x14ac:dyDescent="0.2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64"/>
      <c r="T921" s="5"/>
      <c r="U921" s="5"/>
    </row>
    <row r="922" spans="1:21" ht="16" x14ac:dyDescent="0.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64"/>
      <c r="T922" s="5"/>
      <c r="U922" s="5"/>
    </row>
    <row r="923" spans="1:21" ht="16" x14ac:dyDescent="0.2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64"/>
      <c r="T923" s="5"/>
      <c r="U923" s="5"/>
    </row>
    <row r="924" spans="1:21" ht="16" x14ac:dyDescent="0.2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64"/>
      <c r="T924" s="5"/>
      <c r="U924" s="5"/>
    </row>
    <row r="925" spans="1:21" ht="16" x14ac:dyDescent="0.2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64"/>
      <c r="T925" s="5"/>
      <c r="U925" s="5"/>
    </row>
    <row r="926" spans="1:21" ht="16" x14ac:dyDescent="0.2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64"/>
      <c r="T926" s="5"/>
      <c r="U926" s="5"/>
    </row>
    <row r="927" spans="1:21" ht="16" x14ac:dyDescent="0.2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64"/>
      <c r="T927" s="5"/>
      <c r="U927" s="5"/>
    </row>
    <row r="928" spans="1:21" ht="16" x14ac:dyDescent="0.2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64"/>
      <c r="T928" s="5"/>
      <c r="U928" s="5"/>
    </row>
    <row r="929" spans="1:21" ht="16" x14ac:dyDescent="0.2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64"/>
      <c r="T929" s="5"/>
      <c r="U929" s="5"/>
    </row>
    <row r="930" spans="1:21" ht="16" x14ac:dyDescent="0.2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64"/>
      <c r="T930" s="5"/>
      <c r="U930" s="5"/>
    </row>
    <row r="931" spans="1:21" ht="16" x14ac:dyDescent="0.2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64"/>
      <c r="T931" s="5"/>
      <c r="U931" s="5"/>
    </row>
    <row r="932" spans="1:21" ht="16" x14ac:dyDescent="0.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64"/>
      <c r="T932" s="5"/>
      <c r="U932" s="5"/>
    </row>
    <row r="933" spans="1:21" ht="16" x14ac:dyDescent="0.2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64"/>
      <c r="T933" s="5"/>
      <c r="U933" s="5"/>
    </row>
    <row r="934" spans="1:21" ht="16" x14ac:dyDescent="0.2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64"/>
      <c r="T934" s="5"/>
      <c r="U934" s="5"/>
    </row>
    <row r="935" spans="1:21" ht="16" x14ac:dyDescent="0.2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64"/>
      <c r="T935" s="5"/>
      <c r="U935" s="5"/>
    </row>
    <row r="936" spans="1:21" ht="16" x14ac:dyDescent="0.2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64"/>
      <c r="T936" s="5"/>
      <c r="U936" s="5"/>
    </row>
    <row r="937" spans="1:21" ht="16" x14ac:dyDescent="0.2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64"/>
      <c r="T937" s="5"/>
      <c r="U937" s="5"/>
    </row>
    <row r="938" spans="1:21" ht="16" x14ac:dyDescent="0.2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64"/>
      <c r="T938" s="5"/>
      <c r="U938" s="5"/>
    </row>
    <row r="939" spans="1:21" ht="16" x14ac:dyDescent="0.2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64"/>
      <c r="T939" s="5"/>
      <c r="U939" s="5"/>
    </row>
    <row r="940" spans="1:21" ht="16" x14ac:dyDescent="0.2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64"/>
      <c r="T940" s="5"/>
      <c r="U940" s="5"/>
    </row>
    <row r="941" spans="1:21" ht="16" x14ac:dyDescent="0.2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64"/>
      <c r="T941" s="5"/>
      <c r="U941" s="5"/>
    </row>
    <row r="942" spans="1:21" ht="16" x14ac:dyDescent="0.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64"/>
      <c r="T942" s="5"/>
      <c r="U942" s="5"/>
    </row>
    <row r="943" spans="1:21" ht="16" x14ac:dyDescent="0.2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64"/>
      <c r="T943" s="5"/>
      <c r="U943" s="5"/>
    </row>
    <row r="944" spans="1:21" ht="16" x14ac:dyDescent="0.2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64"/>
      <c r="T944" s="5"/>
      <c r="U944" s="5"/>
    </row>
    <row r="945" spans="1:21" ht="16" x14ac:dyDescent="0.2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64"/>
      <c r="T945" s="5"/>
      <c r="U945" s="5"/>
    </row>
    <row r="946" spans="1:21" ht="16" x14ac:dyDescent="0.2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64"/>
      <c r="T946" s="5"/>
      <c r="U946" s="5"/>
    </row>
    <row r="947" spans="1:21" ht="16" x14ac:dyDescent="0.2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64"/>
      <c r="T947" s="5"/>
      <c r="U947" s="5"/>
    </row>
    <row r="948" spans="1:21" ht="16" x14ac:dyDescent="0.2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64"/>
      <c r="T948" s="5"/>
      <c r="U948" s="5"/>
    </row>
    <row r="949" spans="1:21" ht="16" x14ac:dyDescent="0.2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64"/>
      <c r="T949" s="5"/>
      <c r="U949" s="5"/>
    </row>
    <row r="950" spans="1:21" ht="16" x14ac:dyDescent="0.2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64"/>
      <c r="T950" s="5"/>
      <c r="U950" s="5"/>
    </row>
    <row r="951" spans="1:21" ht="16" x14ac:dyDescent="0.2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64"/>
      <c r="T951" s="5"/>
      <c r="U951" s="5"/>
    </row>
    <row r="952" spans="1:21" ht="16" x14ac:dyDescent="0.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64"/>
      <c r="T952" s="5"/>
      <c r="U952" s="5"/>
    </row>
    <row r="953" spans="1:21" ht="16" x14ac:dyDescent="0.2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64"/>
      <c r="T953" s="5"/>
      <c r="U953" s="5"/>
    </row>
    <row r="954" spans="1:21" ht="16" x14ac:dyDescent="0.2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64"/>
      <c r="T954" s="5"/>
      <c r="U954" s="5"/>
    </row>
    <row r="955" spans="1:21" ht="16" x14ac:dyDescent="0.2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64"/>
      <c r="T955" s="5"/>
      <c r="U955" s="5"/>
    </row>
    <row r="956" spans="1:21" ht="16" x14ac:dyDescent="0.2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64"/>
      <c r="T956" s="5"/>
      <c r="U956" s="5"/>
    </row>
    <row r="957" spans="1:21" ht="16" x14ac:dyDescent="0.2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64"/>
      <c r="T957" s="5"/>
      <c r="U957" s="5"/>
    </row>
    <row r="958" spans="1:21" ht="16" x14ac:dyDescent="0.2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64"/>
      <c r="T958" s="5"/>
      <c r="U958" s="5"/>
    </row>
    <row r="959" spans="1:21" ht="16" x14ac:dyDescent="0.2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64"/>
      <c r="T959" s="5"/>
      <c r="U959" s="5"/>
    </row>
    <row r="960" spans="1:21" ht="16" x14ac:dyDescent="0.2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64"/>
      <c r="T960" s="5"/>
      <c r="U960" s="5"/>
    </row>
    <row r="961" spans="1:21" ht="16" x14ac:dyDescent="0.2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64"/>
      <c r="T961" s="5"/>
      <c r="U961" s="5"/>
    </row>
    <row r="962" spans="1:21" ht="16" x14ac:dyDescent="0.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64"/>
      <c r="T962" s="5"/>
      <c r="U962" s="5"/>
    </row>
    <row r="963" spans="1:21" ht="16" x14ac:dyDescent="0.2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64"/>
      <c r="T963" s="5"/>
      <c r="U963" s="5"/>
    </row>
    <row r="964" spans="1:21" ht="16" x14ac:dyDescent="0.2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64"/>
      <c r="T964" s="5"/>
      <c r="U964" s="5"/>
    </row>
    <row r="965" spans="1:21" ht="16" x14ac:dyDescent="0.2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64"/>
      <c r="T965" s="5"/>
      <c r="U965" s="5"/>
    </row>
    <row r="966" spans="1:21" ht="16" x14ac:dyDescent="0.2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64"/>
      <c r="T966" s="5"/>
      <c r="U966" s="5"/>
    </row>
    <row r="967" spans="1:21" ht="16" x14ac:dyDescent="0.2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64"/>
      <c r="T967" s="5"/>
      <c r="U967" s="5"/>
    </row>
    <row r="968" spans="1:21" ht="16" x14ac:dyDescent="0.2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64"/>
      <c r="T968" s="5"/>
      <c r="U968" s="5"/>
    </row>
    <row r="969" spans="1:21" ht="16" x14ac:dyDescent="0.2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64"/>
      <c r="T969" s="5"/>
      <c r="U969" s="5"/>
    </row>
    <row r="970" spans="1:21" ht="16" x14ac:dyDescent="0.2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64"/>
      <c r="T970" s="5"/>
      <c r="U970" s="5"/>
    </row>
    <row r="971" spans="1:21" ht="16" x14ac:dyDescent="0.2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64"/>
      <c r="T971" s="5"/>
      <c r="U971" s="5"/>
    </row>
    <row r="972" spans="1:21" ht="16" x14ac:dyDescent="0.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64"/>
      <c r="T972" s="5"/>
      <c r="U972" s="5"/>
    </row>
    <row r="973" spans="1:21" ht="16" x14ac:dyDescent="0.2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64"/>
      <c r="T973" s="5"/>
      <c r="U973" s="5"/>
    </row>
    <row r="974" spans="1:21" ht="16" x14ac:dyDescent="0.2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64"/>
      <c r="T974" s="5"/>
      <c r="U974" s="5"/>
    </row>
    <row r="975" spans="1:21" ht="16" x14ac:dyDescent="0.2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64"/>
      <c r="T975" s="5"/>
      <c r="U975" s="5"/>
    </row>
    <row r="976" spans="1:21" ht="16" x14ac:dyDescent="0.2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64"/>
      <c r="T976" s="5"/>
      <c r="U976" s="5"/>
    </row>
    <row r="977" spans="1:21" ht="16" x14ac:dyDescent="0.2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64"/>
      <c r="T977" s="5"/>
      <c r="U977" s="5"/>
    </row>
    <row r="978" spans="1:21" ht="16" x14ac:dyDescent="0.2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64"/>
      <c r="T978" s="5"/>
      <c r="U978" s="5"/>
    </row>
    <row r="979" spans="1:21" ht="16" x14ac:dyDescent="0.2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64"/>
      <c r="T979" s="5"/>
      <c r="U979" s="5"/>
    </row>
    <row r="980" spans="1:21" ht="16" x14ac:dyDescent="0.2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64"/>
      <c r="T980" s="5"/>
      <c r="U980" s="5"/>
    </row>
    <row r="981" spans="1:21" ht="16" x14ac:dyDescent="0.2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64"/>
      <c r="T981" s="5"/>
      <c r="U981" s="5"/>
    </row>
    <row r="982" spans="1:21" ht="16" x14ac:dyDescent="0.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64"/>
      <c r="T982" s="5"/>
      <c r="U982" s="5"/>
    </row>
    <row r="983" spans="1:21" ht="16" x14ac:dyDescent="0.2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64"/>
      <c r="T983" s="5"/>
      <c r="U983" s="5"/>
    </row>
    <row r="984" spans="1:21" ht="16" x14ac:dyDescent="0.2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64"/>
      <c r="T984" s="5"/>
      <c r="U984" s="5"/>
    </row>
    <row r="985" spans="1:21" ht="16" x14ac:dyDescent="0.2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64"/>
      <c r="T985" s="5"/>
      <c r="U985" s="5"/>
    </row>
    <row r="986" spans="1:21" ht="16" x14ac:dyDescent="0.2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64"/>
      <c r="T986" s="5"/>
      <c r="U986" s="5"/>
    </row>
    <row r="987" spans="1:21" ht="16" x14ac:dyDescent="0.2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64"/>
      <c r="T987" s="5"/>
      <c r="U987" s="5"/>
    </row>
    <row r="988" spans="1:21" ht="16" x14ac:dyDescent="0.2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64"/>
      <c r="T988" s="5"/>
      <c r="U988" s="5"/>
    </row>
    <row r="989" spans="1:21" ht="16" x14ac:dyDescent="0.2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64"/>
      <c r="T989" s="5"/>
      <c r="U989" s="5"/>
    </row>
    <row r="990" spans="1:21" ht="16" x14ac:dyDescent="0.2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64"/>
      <c r="T990" s="5"/>
      <c r="U990" s="5"/>
    </row>
    <row r="991" spans="1:21" ht="16" x14ac:dyDescent="0.2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64"/>
      <c r="T991" s="5"/>
      <c r="U991" s="5"/>
    </row>
    <row r="992" spans="1:21" ht="16" x14ac:dyDescent="0.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64"/>
      <c r="T992" s="5"/>
      <c r="U992" s="5"/>
    </row>
  </sheetData>
  <mergeCells count="158">
    <mergeCell ref="L35:M35"/>
    <mergeCell ref="O35:Q35"/>
    <mergeCell ref="O36:Q36"/>
    <mergeCell ref="O37:Q37"/>
    <mergeCell ref="O38:Q38"/>
    <mergeCell ref="L36:M36"/>
    <mergeCell ref="L37:M37"/>
    <mergeCell ref="L38:M38"/>
    <mergeCell ref="L27:M27"/>
    <mergeCell ref="L28:M28"/>
    <mergeCell ref="L29:M29"/>
    <mergeCell ref="L30:M30"/>
    <mergeCell ref="L31:M31"/>
    <mergeCell ref="L32:M32"/>
    <mergeCell ref="L33:M33"/>
    <mergeCell ref="O25:Q25"/>
    <mergeCell ref="H21:J21"/>
    <mergeCell ref="H22:J22"/>
    <mergeCell ref="H23:J23"/>
    <mergeCell ref="H24:J24"/>
    <mergeCell ref="H25:J25"/>
    <mergeCell ref="H26:J26"/>
    <mergeCell ref="H27:J27"/>
    <mergeCell ref="L34:M34"/>
    <mergeCell ref="H18:J18"/>
    <mergeCell ref="H19:J19"/>
    <mergeCell ref="H20:J20"/>
    <mergeCell ref="O19:Q19"/>
    <mergeCell ref="O20:Q20"/>
    <mergeCell ref="O21:Q21"/>
    <mergeCell ref="O22:Q22"/>
    <mergeCell ref="O23:Q23"/>
    <mergeCell ref="O24:Q24"/>
    <mergeCell ref="L9:M9"/>
    <mergeCell ref="O9:Q9"/>
    <mergeCell ref="L10:M10"/>
    <mergeCell ref="O10:Q10"/>
    <mergeCell ref="O11:Q11"/>
    <mergeCell ref="H14:J14"/>
    <mergeCell ref="H15:J15"/>
    <mergeCell ref="H16:J16"/>
    <mergeCell ref="H17:J17"/>
    <mergeCell ref="B1:S1"/>
    <mergeCell ref="B5:E5"/>
    <mergeCell ref="B7:C7"/>
    <mergeCell ref="H7:J7"/>
    <mergeCell ref="O7:Q7"/>
    <mergeCell ref="B8:C8"/>
    <mergeCell ref="H8:J8"/>
    <mergeCell ref="O8:Q8"/>
    <mergeCell ref="L7:M7"/>
    <mergeCell ref="L8:M8"/>
    <mergeCell ref="H35:J35"/>
    <mergeCell ref="H36:J36"/>
    <mergeCell ref="H37:J37"/>
    <mergeCell ref="H38:J38"/>
    <mergeCell ref="H28:J28"/>
    <mergeCell ref="H29:J29"/>
    <mergeCell ref="H30:J30"/>
    <mergeCell ref="H31:J31"/>
    <mergeCell ref="H32:J32"/>
    <mergeCell ref="H33:J33"/>
    <mergeCell ref="H34:J34"/>
    <mergeCell ref="O33:Q33"/>
    <mergeCell ref="O34:Q34"/>
    <mergeCell ref="O26:Q26"/>
    <mergeCell ref="O27:Q27"/>
    <mergeCell ref="O28:Q28"/>
    <mergeCell ref="O29:Q29"/>
    <mergeCell ref="O30:Q30"/>
    <mergeCell ref="O31:Q31"/>
    <mergeCell ref="O32:Q32"/>
    <mergeCell ref="O12:Q12"/>
    <mergeCell ref="O13:Q13"/>
    <mergeCell ref="O14:Q14"/>
    <mergeCell ref="O15:Q15"/>
    <mergeCell ref="O16:Q16"/>
    <mergeCell ref="O17:Q17"/>
    <mergeCell ref="O18:Q18"/>
    <mergeCell ref="L11:M11"/>
    <mergeCell ref="L12:M12"/>
    <mergeCell ref="L13:M13"/>
    <mergeCell ref="L14:M14"/>
    <mergeCell ref="L15:M15"/>
    <mergeCell ref="L16:M16"/>
    <mergeCell ref="L17:M17"/>
    <mergeCell ref="L25:M25"/>
    <mergeCell ref="L26:M26"/>
    <mergeCell ref="L18:M18"/>
    <mergeCell ref="L19:M19"/>
    <mergeCell ref="L20:M20"/>
    <mergeCell ref="L21:M21"/>
    <mergeCell ref="L22:M22"/>
    <mergeCell ref="L23:M23"/>
    <mergeCell ref="L24:M24"/>
    <mergeCell ref="B37:C37"/>
    <mergeCell ref="B38:C38"/>
    <mergeCell ref="B27:C27"/>
    <mergeCell ref="B28:C28"/>
    <mergeCell ref="B29:C29"/>
    <mergeCell ref="B30:C30"/>
    <mergeCell ref="B31:C31"/>
    <mergeCell ref="B35:C35"/>
    <mergeCell ref="B36:C36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E35:G35"/>
    <mergeCell ref="E36:G36"/>
    <mergeCell ref="E37:G37"/>
    <mergeCell ref="E38:G38"/>
    <mergeCell ref="E26:G26"/>
    <mergeCell ref="E27:G27"/>
    <mergeCell ref="E28:G28"/>
    <mergeCell ref="E29:G29"/>
    <mergeCell ref="E31:G31"/>
    <mergeCell ref="E32:G32"/>
    <mergeCell ref="E33:G33"/>
    <mergeCell ref="E18:G18"/>
    <mergeCell ref="E19:G19"/>
    <mergeCell ref="E20:G20"/>
    <mergeCell ref="E21:G21"/>
    <mergeCell ref="E22:G22"/>
    <mergeCell ref="E23:G23"/>
    <mergeCell ref="E24:G24"/>
    <mergeCell ref="E25:G25"/>
    <mergeCell ref="E34:G34"/>
    <mergeCell ref="B12:C12"/>
    <mergeCell ref="H12:J12"/>
    <mergeCell ref="H13:J13"/>
    <mergeCell ref="E12:G12"/>
    <mergeCell ref="E13:G13"/>
    <mergeCell ref="E14:G14"/>
    <mergeCell ref="E15:G15"/>
    <mergeCell ref="E16:G16"/>
    <mergeCell ref="E17:G17"/>
    <mergeCell ref="B13:C13"/>
    <mergeCell ref="B14:C14"/>
    <mergeCell ref="B15:C15"/>
    <mergeCell ref="B16:C16"/>
    <mergeCell ref="B17:C17"/>
    <mergeCell ref="E7:G7"/>
    <mergeCell ref="E8:G8"/>
    <mergeCell ref="B9:C9"/>
    <mergeCell ref="E9:G9"/>
    <mergeCell ref="H9:J9"/>
    <mergeCell ref="E10:G10"/>
    <mergeCell ref="H10:J10"/>
    <mergeCell ref="B10:C10"/>
    <mergeCell ref="B11:C11"/>
    <mergeCell ref="E11:G11"/>
    <mergeCell ref="H11:J11"/>
  </mergeCells>
  <conditionalFormatting sqref="T42:T51">
    <cfRule type="containsText" dxfId="7" priority="1" operator="containsText" text="Active">
      <formula>NOT(ISERROR(SEARCH(("Active"),(T42))))</formula>
    </cfRule>
  </conditionalFormatting>
  <conditionalFormatting sqref="T42:T51">
    <cfRule type="containsText" dxfId="6" priority="2" operator="containsText" text="Discontinued">
      <formula>NOT(ISERROR(SEARCH(("Discontinued"),(T42))))</formula>
    </cfRule>
  </conditionalFormatting>
  <conditionalFormatting sqref="T42:T51">
    <cfRule type="containsText" dxfId="5" priority="3" operator="containsText" text="Active">
      <formula>NOT(ISERROR(SEARCH(("Active"),(T42))))</formula>
    </cfRule>
  </conditionalFormatting>
  <conditionalFormatting sqref="T42:T51">
    <cfRule type="containsText" dxfId="4" priority="4" operator="containsText" text="Discontinued">
      <formula>NOT(ISERROR(SEARCH(("Discontinued"),(T42))))</formula>
    </cfRule>
  </conditionalFormatting>
  <pageMargins left="0.75" right="0.75" top="1" bottom="1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300-000000000000}">
          <x14:formula1>
            <xm:f>'Look Up List'!$A$2:$A$13</xm:f>
          </x14:formula1>
          <xm:sqref>L8:L38</xm:sqref>
        </x14:dataValidation>
        <x14:dataValidation type="list" allowBlank="1" showInputMessage="1" showErrorMessage="1" prompt="Pls select" xr:uid="{00000000-0002-0000-0300-000001000000}">
          <x14:formula1>
            <xm:f>'Look Up List'!$B$6:$B$7</xm:f>
          </x14:formula1>
          <xm:sqref>T42:T51</xm:sqref>
        </x14:dataValidation>
        <x14:dataValidation type="list" allowBlank="1" showErrorMessage="1" xr:uid="{00000000-0002-0000-0300-000002000000}">
          <x14:formula1>
            <xm:f>'Look Up List'!$B$2:$B$4</xm:f>
          </x14:formula1>
          <xm:sqref>B8:B31 B32:C34 B35:B38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6EFCE"/>
  </sheetPr>
  <dimension ref="A1:U992"/>
  <sheetViews>
    <sheetView tabSelected="1" topLeftCell="B1" workbookViewId="0">
      <selection activeCell="H45" sqref="H45"/>
    </sheetView>
  </sheetViews>
  <sheetFormatPr baseColWidth="10" defaultColWidth="11.28515625" defaultRowHeight="15" customHeight="1" x14ac:dyDescent="0.2"/>
  <cols>
    <col min="1" max="1" width="3.42578125" customWidth="1"/>
    <col min="2" max="2" width="11.28515625" customWidth="1"/>
    <col min="3" max="3" width="24.140625" customWidth="1"/>
    <col min="4" max="4" width="11" customWidth="1"/>
    <col min="5" max="5" width="7" customWidth="1"/>
    <col min="6" max="6" width="10.140625" customWidth="1"/>
    <col min="7" max="7" width="8.28515625" customWidth="1"/>
    <col min="8" max="8" width="7.28515625" customWidth="1"/>
    <col min="9" max="9" width="9.28515625" customWidth="1"/>
    <col min="10" max="10" width="9" customWidth="1"/>
    <col min="11" max="11" width="12" customWidth="1"/>
    <col min="12" max="12" width="10.7109375" customWidth="1"/>
    <col min="13" max="13" width="15.85546875" customWidth="1"/>
    <col min="14" max="14" width="10.7109375" customWidth="1"/>
    <col min="15" max="17" width="12.85546875" customWidth="1"/>
    <col min="18" max="18" width="10.5703125" customWidth="1"/>
    <col min="19" max="20" width="10.7109375" customWidth="1"/>
    <col min="21" max="21" width="3.85546875" customWidth="1"/>
  </cols>
  <sheetData>
    <row r="1" spans="1:21" ht="90.75" customHeight="1" x14ac:dyDescent="0.3">
      <c r="A1" s="65"/>
      <c r="B1" s="122" t="s">
        <v>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65"/>
      <c r="U1" s="65"/>
    </row>
    <row r="2" spans="1:21" ht="21" x14ac:dyDescent="0.25">
      <c r="A2" s="4"/>
      <c r="B2" s="66" t="s">
        <v>73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4"/>
    </row>
    <row r="3" spans="1:21" ht="16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29"/>
      <c r="T3" s="4"/>
      <c r="U3" s="4"/>
    </row>
    <row r="4" spans="1:21" ht="18" customHeight="1" x14ac:dyDescent="0.2">
      <c r="A4" s="3"/>
      <c r="B4" s="2" t="s">
        <v>120</v>
      </c>
      <c r="C4" s="2"/>
      <c r="D4" s="3"/>
      <c r="E4" s="3"/>
      <c r="F4" s="3"/>
      <c r="G4" s="3"/>
      <c r="H4" s="3"/>
      <c r="I4" s="3"/>
      <c r="J4" s="68"/>
      <c r="K4" s="90"/>
      <c r="L4" s="68"/>
      <c r="M4" s="90"/>
      <c r="N4" s="68"/>
      <c r="O4" s="90"/>
      <c r="P4" s="68"/>
      <c r="Q4" s="90"/>
      <c r="R4" s="68"/>
      <c r="S4" s="68"/>
      <c r="T4" s="90"/>
      <c r="U4" s="3"/>
    </row>
    <row r="5" spans="1:21" ht="18" customHeight="1" x14ac:dyDescent="0.2">
      <c r="A5" s="3"/>
      <c r="B5" s="123" t="s">
        <v>121</v>
      </c>
      <c r="C5" s="97"/>
      <c r="D5" s="97"/>
      <c r="E5" s="98"/>
      <c r="F5" s="3"/>
      <c r="G5" s="3"/>
      <c r="H5" s="3"/>
      <c r="I5" s="3"/>
      <c r="J5" s="68"/>
      <c r="K5" s="90"/>
      <c r="L5" s="68"/>
      <c r="M5" s="90"/>
      <c r="N5" s="68"/>
      <c r="O5" s="90"/>
      <c r="P5" s="69" t="s">
        <v>74</v>
      </c>
      <c r="Q5" s="92">
        <v>43404</v>
      </c>
      <c r="R5" s="68"/>
      <c r="S5" s="3"/>
      <c r="T5" s="71"/>
      <c r="U5" s="71"/>
    </row>
    <row r="6" spans="1:21" ht="19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5"/>
      <c r="Q6" s="4"/>
      <c r="R6" s="68"/>
      <c r="S6" s="4"/>
      <c r="T6" s="5"/>
      <c r="U6" s="5"/>
    </row>
    <row r="7" spans="1:21" ht="45" customHeight="1" x14ac:dyDescent="0.2">
      <c r="A7" s="31"/>
      <c r="B7" s="108" t="s">
        <v>48</v>
      </c>
      <c r="C7" s="110"/>
      <c r="D7" s="73" t="s">
        <v>58</v>
      </c>
      <c r="E7" s="108" t="s">
        <v>75</v>
      </c>
      <c r="F7" s="109"/>
      <c r="G7" s="110"/>
      <c r="H7" s="108" t="s">
        <v>61</v>
      </c>
      <c r="I7" s="109"/>
      <c r="J7" s="110"/>
      <c r="K7" s="74" t="s">
        <v>76</v>
      </c>
      <c r="L7" s="108" t="s">
        <v>98</v>
      </c>
      <c r="M7" s="110"/>
      <c r="N7" s="72" t="s">
        <v>78</v>
      </c>
      <c r="O7" s="108" t="s">
        <v>79</v>
      </c>
      <c r="P7" s="109"/>
      <c r="Q7" s="109"/>
      <c r="R7" s="68"/>
      <c r="S7" s="32"/>
      <c r="T7" s="32"/>
      <c r="U7" s="32"/>
    </row>
    <row r="8" spans="1:21" ht="19" x14ac:dyDescent="0.2">
      <c r="A8" s="4"/>
      <c r="B8" s="124" t="s">
        <v>80</v>
      </c>
      <c r="C8" s="113"/>
      <c r="D8" s="75">
        <v>43390</v>
      </c>
      <c r="E8" s="111">
        <v>100</v>
      </c>
      <c r="F8" s="112"/>
      <c r="G8" s="113"/>
      <c r="H8" s="125" t="s">
        <v>65</v>
      </c>
      <c r="I8" s="112"/>
      <c r="J8" s="113"/>
      <c r="K8" s="76"/>
      <c r="L8" s="126"/>
      <c r="M8" s="127"/>
      <c r="N8" s="77"/>
      <c r="O8" s="126"/>
      <c r="P8" s="112"/>
      <c r="Q8" s="112"/>
      <c r="R8" s="68"/>
      <c r="S8" s="5"/>
      <c r="T8" s="5"/>
      <c r="U8" s="5"/>
    </row>
    <row r="9" spans="1:21" ht="19" x14ac:dyDescent="0.2">
      <c r="A9" s="4"/>
      <c r="B9" s="114"/>
      <c r="C9" s="115"/>
      <c r="D9" s="79">
        <v>43381</v>
      </c>
      <c r="E9" s="116"/>
      <c r="F9" s="117"/>
      <c r="G9" s="118"/>
      <c r="H9" s="119"/>
      <c r="I9" s="117"/>
      <c r="J9" s="118"/>
      <c r="K9" s="81">
        <v>7</v>
      </c>
      <c r="L9" s="128" t="s">
        <v>109</v>
      </c>
      <c r="M9" s="129"/>
      <c r="N9" s="80"/>
      <c r="O9" s="119"/>
      <c r="P9" s="117"/>
      <c r="Q9" s="117"/>
      <c r="R9" s="68"/>
      <c r="S9" s="5"/>
      <c r="T9" s="5"/>
      <c r="U9" s="5"/>
    </row>
    <row r="10" spans="1:21" ht="19" x14ac:dyDescent="0.2">
      <c r="A10" s="4"/>
      <c r="B10" s="114"/>
      <c r="C10" s="115"/>
      <c r="D10" s="79">
        <v>43395</v>
      </c>
      <c r="E10" s="116"/>
      <c r="F10" s="117"/>
      <c r="G10" s="118"/>
      <c r="H10" s="119"/>
      <c r="I10" s="117"/>
      <c r="J10" s="118"/>
      <c r="K10" s="81">
        <v>7</v>
      </c>
      <c r="L10" s="128" t="s">
        <v>108</v>
      </c>
      <c r="M10" s="129"/>
      <c r="N10" s="80"/>
      <c r="O10" s="119"/>
      <c r="P10" s="117"/>
      <c r="Q10" s="117"/>
      <c r="R10" s="68"/>
      <c r="S10" s="5"/>
      <c r="T10" s="5"/>
      <c r="U10" s="5"/>
    </row>
    <row r="11" spans="1:21" ht="19" x14ac:dyDescent="0.2">
      <c r="A11" s="4"/>
      <c r="B11" s="114"/>
      <c r="C11" s="115"/>
      <c r="D11" s="79">
        <v>43395</v>
      </c>
      <c r="E11" s="116"/>
      <c r="F11" s="117"/>
      <c r="G11" s="118"/>
      <c r="H11" s="119"/>
      <c r="I11" s="117"/>
      <c r="J11" s="118"/>
      <c r="K11" s="81">
        <v>7</v>
      </c>
      <c r="L11" s="128" t="s">
        <v>106</v>
      </c>
      <c r="M11" s="129"/>
      <c r="N11" s="80"/>
      <c r="O11" s="119"/>
      <c r="P11" s="117"/>
      <c r="Q11" s="117"/>
      <c r="R11" s="68"/>
      <c r="S11" s="5"/>
      <c r="T11" s="5"/>
      <c r="U11" s="5"/>
    </row>
    <row r="12" spans="1:21" ht="19" x14ac:dyDescent="0.2">
      <c r="A12" s="4"/>
      <c r="B12" s="114"/>
      <c r="C12" s="115"/>
      <c r="D12" s="79">
        <v>43396</v>
      </c>
      <c r="E12" s="116"/>
      <c r="F12" s="117"/>
      <c r="G12" s="118"/>
      <c r="H12" s="119"/>
      <c r="I12" s="117"/>
      <c r="J12" s="118"/>
      <c r="K12" s="81">
        <v>7</v>
      </c>
      <c r="L12" s="128" t="s">
        <v>115</v>
      </c>
      <c r="M12" s="129"/>
      <c r="N12" s="80"/>
      <c r="O12" s="119"/>
      <c r="P12" s="117"/>
      <c r="Q12" s="117"/>
      <c r="R12" s="68"/>
      <c r="S12" s="5"/>
      <c r="T12" s="5"/>
      <c r="U12" s="5"/>
    </row>
    <row r="13" spans="1:21" ht="19" x14ac:dyDescent="0.2">
      <c r="A13" s="4"/>
      <c r="B13" s="114"/>
      <c r="C13" s="115"/>
      <c r="D13" s="79">
        <v>43402</v>
      </c>
      <c r="E13" s="116"/>
      <c r="F13" s="117"/>
      <c r="G13" s="118"/>
      <c r="H13" s="119"/>
      <c r="I13" s="117"/>
      <c r="J13" s="118"/>
      <c r="K13" s="81">
        <v>7</v>
      </c>
      <c r="L13" s="128" t="s">
        <v>114</v>
      </c>
      <c r="M13" s="129"/>
      <c r="N13" s="80"/>
      <c r="O13" s="119"/>
      <c r="P13" s="117"/>
      <c r="Q13" s="117"/>
      <c r="R13" s="68"/>
      <c r="S13" s="5"/>
      <c r="T13" s="5"/>
      <c r="U13" s="5"/>
    </row>
    <row r="14" spans="1:21" ht="19" x14ac:dyDescent="0.2">
      <c r="A14" s="4"/>
      <c r="B14" s="114"/>
      <c r="C14" s="115"/>
      <c r="D14" s="79"/>
      <c r="E14" s="116"/>
      <c r="F14" s="117"/>
      <c r="G14" s="118"/>
      <c r="H14" s="119"/>
      <c r="I14" s="117"/>
      <c r="J14" s="118"/>
      <c r="K14" s="81"/>
      <c r="L14" s="119"/>
      <c r="M14" s="115"/>
      <c r="N14" s="80"/>
      <c r="O14" s="119"/>
      <c r="P14" s="117"/>
      <c r="Q14" s="117"/>
      <c r="R14" s="68"/>
      <c r="S14" s="5"/>
      <c r="T14" s="5"/>
      <c r="U14" s="5"/>
    </row>
    <row r="15" spans="1:21" ht="19" x14ac:dyDescent="0.2">
      <c r="A15" s="4"/>
      <c r="B15" s="114"/>
      <c r="C15" s="115"/>
      <c r="D15" s="79"/>
      <c r="E15" s="116"/>
      <c r="F15" s="117"/>
      <c r="G15" s="118"/>
      <c r="H15" s="119"/>
      <c r="I15" s="117"/>
      <c r="J15" s="118"/>
      <c r="K15" s="81"/>
      <c r="L15" s="119"/>
      <c r="M15" s="115"/>
      <c r="N15" s="80"/>
      <c r="O15" s="119"/>
      <c r="P15" s="117"/>
      <c r="Q15" s="117"/>
      <c r="R15" s="68"/>
      <c r="S15" s="5"/>
      <c r="T15" s="5"/>
      <c r="U15" s="5"/>
    </row>
    <row r="16" spans="1:21" ht="19" x14ac:dyDescent="0.2">
      <c r="A16" s="4"/>
      <c r="B16" s="114"/>
      <c r="C16" s="115"/>
      <c r="D16" s="79"/>
      <c r="E16" s="116"/>
      <c r="F16" s="117"/>
      <c r="G16" s="118"/>
      <c r="H16" s="119"/>
      <c r="I16" s="117"/>
      <c r="J16" s="118"/>
      <c r="K16" s="81"/>
      <c r="L16" s="119"/>
      <c r="M16" s="115"/>
      <c r="N16" s="80"/>
      <c r="O16" s="119"/>
      <c r="P16" s="117"/>
      <c r="Q16" s="117"/>
      <c r="R16" s="68"/>
      <c r="S16" s="5"/>
      <c r="T16" s="5"/>
      <c r="U16" s="5"/>
    </row>
    <row r="17" spans="1:21" ht="19" x14ac:dyDescent="0.2">
      <c r="A17" s="4"/>
      <c r="B17" s="114"/>
      <c r="C17" s="115"/>
      <c r="D17" s="79"/>
      <c r="E17" s="116"/>
      <c r="F17" s="117"/>
      <c r="G17" s="118"/>
      <c r="H17" s="119"/>
      <c r="I17" s="117"/>
      <c r="J17" s="118"/>
      <c r="K17" s="81"/>
      <c r="L17" s="119"/>
      <c r="M17" s="115"/>
      <c r="N17" s="80"/>
      <c r="O17" s="119"/>
      <c r="P17" s="117"/>
      <c r="Q17" s="117"/>
      <c r="R17" s="68"/>
      <c r="S17" s="5"/>
      <c r="T17" s="5"/>
      <c r="U17" s="5"/>
    </row>
    <row r="18" spans="1:21" ht="19" x14ac:dyDescent="0.2">
      <c r="A18" s="4"/>
      <c r="B18" s="114"/>
      <c r="C18" s="115"/>
      <c r="D18" s="79"/>
      <c r="E18" s="116"/>
      <c r="F18" s="117"/>
      <c r="G18" s="118"/>
      <c r="H18" s="119"/>
      <c r="I18" s="117"/>
      <c r="J18" s="118"/>
      <c r="K18" s="81"/>
      <c r="L18" s="119"/>
      <c r="M18" s="115"/>
      <c r="N18" s="80"/>
      <c r="O18" s="119"/>
      <c r="P18" s="117"/>
      <c r="Q18" s="117"/>
      <c r="R18" s="68"/>
      <c r="S18" s="5"/>
      <c r="T18" s="5"/>
      <c r="U18" s="5"/>
    </row>
    <row r="19" spans="1:21" ht="19" x14ac:dyDescent="0.2">
      <c r="A19" s="4"/>
      <c r="B19" s="120" t="s">
        <v>82</v>
      </c>
      <c r="C19" s="115"/>
      <c r="D19" s="79">
        <v>43390</v>
      </c>
      <c r="E19" s="116">
        <v>20</v>
      </c>
      <c r="F19" s="117"/>
      <c r="G19" s="118"/>
      <c r="H19" s="121" t="s">
        <v>65</v>
      </c>
      <c r="I19" s="117"/>
      <c r="J19" s="118"/>
      <c r="K19" s="81"/>
      <c r="L19" s="119"/>
      <c r="M19" s="115"/>
      <c r="N19" s="80"/>
      <c r="O19" s="119"/>
      <c r="P19" s="117"/>
      <c r="Q19" s="117"/>
      <c r="R19" s="68"/>
      <c r="S19" s="5"/>
      <c r="T19" s="5"/>
      <c r="U19" s="5"/>
    </row>
    <row r="20" spans="1:21" ht="19" x14ac:dyDescent="0.2">
      <c r="A20" s="4"/>
      <c r="B20" s="120"/>
      <c r="C20" s="115"/>
      <c r="D20" s="79">
        <v>43381</v>
      </c>
      <c r="E20" s="116"/>
      <c r="F20" s="117"/>
      <c r="G20" s="118"/>
      <c r="H20" s="119"/>
      <c r="I20" s="117"/>
      <c r="J20" s="118"/>
      <c r="K20" s="81">
        <v>1</v>
      </c>
      <c r="L20" s="128" t="s">
        <v>109</v>
      </c>
      <c r="M20" s="129"/>
      <c r="N20" s="80"/>
      <c r="O20" s="119"/>
      <c r="P20" s="117"/>
      <c r="Q20" s="117"/>
      <c r="R20" s="68"/>
      <c r="S20" s="5"/>
      <c r="T20" s="5"/>
      <c r="U20" s="5"/>
    </row>
    <row r="21" spans="1:21" ht="19" x14ac:dyDescent="0.2">
      <c r="A21" s="4"/>
      <c r="B21" s="120"/>
      <c r="C21" s="115"/>
      <c r="D21" s="79">
        <v>43395</v>
      </c>
      <c r="E21" s="116"/>
      <c r="F21" s="117"/>
      <c r="G21" s="118"/>
      <c r="H21" s="119"/>
      <c r="I21" s="117"/>
      <c r="J21" s="118"/>
      <c r="K21" s="81">
        <v>1</v>
      </c>
      <c r="L21" s="128" t="s">
        <v>108</v>
      </c>
      <c r="M21" s="129"/>
      <c r="N21" s="80"/>
      <c r="O21" s="119"/>
      <c r="P21" s="117"/>
      <c r="Q21" s="117"/>
      <c r="R21" s="68"/>
      <c r="S21" s="5"/>
      <c r="T21" s="5"/>
      <c r="U21" s="5"/>
    </row>
    <row r="22" spans="1:21" ht="19" x14ac:dyDescent="0.2">
      <c r="A22" s="4"/>
      <c r="B22" s="120"/>
      <c r="C22" s="115"/>
      <c r="D22" s="79">
        <v>43395</v>
      </c>
      <c r="E22" s="116"/>
      <c r="F22" s="117"/>
      <c r="G22" s="118"/>
      <c r="H22" s="119"/>
      <c r="I22" s="117"/>
      <c r="J22" s="118"/>
      <c r="K22" s="81">
        <v>1</v>
      </c>
      <c r="L22" s="128" t="s">
        <v>106</v>
      </c>
      <c r="M22" s="129"/>
      <c r="N22" s="80"/>
      <c r="O22" s="119"/>
      <c r="P22" s="117"/>
      <c r="Q22" s="117"/>
      <c r="R22" s="68"/>
      <c r="S22" s="5"/>
      <c r="T22" s="5"/>
      <c r="U22" s="5"/>
    </row>
    <row r="23" spans="1:21" ht="19" x14ac:dyDescent="0.2">
      <c r="A23" s="4"/>
      <c r="B23" s="120"/>
      <c r="C23" s="115"/>
      <c r="D23" s="79">
        <v>43396</v>
      </c>
      <c r="E23" s="116"/>
      <c r="F23" s="117"/>
      <c r="G23" s="118"/>
      <c r="H23" s="119"/>
      <c r="I23" s="117"/>
      <c r="J23" s="118"/>
      <c r="K23" s="81">
        <v>1</v>
      </c>
      <c r="L23" s="128" t="s">
        <v>115</v>
      </c>
      <c r="M23" s="129"/>
      <c r="N23" s="80"/>
      <c r="O23" s="119"/>
      <c r="P23" s="117"/>
      <c r="Q23" s="117"/>
      <c r="R23" s="68"/>
      <c r="S23" s="5"/>
      <c r="T23" s="5"/>
      <c r="U23" s="5"/>
    </row>
    <row r="24" spans="1:21" ht="19" x14ac:dyDescent="0.2">
      <c r="A24" s="4"/>
      <c r="B24" s="120"/>
      <c r="C24" s="115"/>
      <c r="D24" s="79">
        <v>43402</v>
      </c>
      <c r="E24" s="116"/>
      <c r="F24" s="117"/>
      <c r="G24" s="118"/>
      <c r="H24" s="119"/>
      <c r="I24" s="117"/>
      <c r="J24" s="118"/>
      <c r="K24" s="81">
        <v>1</v>
      </c>
      <c r="L24" s="128" t="s">
        <v>114</v>
      </c>
      <c r="M24" s="129"/>
      <c r="N24" s="80"/>
      <c r="O24" s="119"/>
      <c r="P24" s="117"/>
      <c r="Q24" s="117"/>
      <c r="R24" s="68"/>
      <c r="S24" s="5"/>
      <c r="T24" s="5"/>
      <c r="U24" s="5"/>
    </row>
    <row r="25" spans="1:21" ht="19" x14ac:dyDescent="0.2">
      <c r="A25" s="4"/>
      <c r="B25" s="120"/>
      <c r="C25" s="115"/>
      <c r="D25" s="79"/>
      <c r="E25" s="116"/>
      <c r="F25" s="117"/>
      <c r="G25" s="118"/>
      <c r="H25" s="119"/>
      <c r="I25" s="117"/>
      <c r="J25" s="118"/>
      <c r="K25" s="81"/>
      <c r="L25" s="119"/>
      <c r="M25" s="115"/>
      <c r="N25" s="80"/>
      <c r="O25" s="119"/>
      <c r="P25" s="117"/>
      <c r="Q25" s="117"/>
      <c r="R25" s="68"/>
      <c r="S25" s="5"/>
      <c r="T25" s="5"/>
      <c r="U25" s="5"/>
    </row>
    <row r="26" spans="1:21" ht="19" x14ac:dyDescent="0.2">
      <c r="A26" s="4"/>
      <c r="B26" s="114"/>
      <c r="C26" s="115"/>
      <c r="D26" s="79"/>
      <c r="E26" s="116"/>
      <c r="F26" s="117"/>
      <c r="G26" s="118"/>
      <c r="H26" s="119"/>
      <c r="I26" s="117"/>
      <c r="J26" s="118"/>
      <c r="K26" s="81"/>
      <c r="L26" s="119"/>
      <c r="M26" s="115"/>
      <c r="N26" s="80"/>
      <c r="O26" s="119"/>
      <c r="P26" s="117"/>
      <c r="Q26" s="117"/>
      <c r="R26" s="68"/>
      <c r="S26" s="5"/>
      <c r="T26" s="5"/>
      <c r="U26" s="5"/>
    </row>
    <row r="27" spans="1:21" ht="19" x14ac:dyDescent="0.2">
      <c r="A27" s="4"/>
      <c r="B27" s="120"/>
      <c r="C27" s="115"/>
      <c r="D27" s="79"/>
      <c r="E27" s="116"/>
      <c r="F27" s="117"/>
      <c r="G27" s="118"/>
      <c r="H27" s="119"/>
      <c r="I27" s="117"/>
      <c r="J27" s="118"/>
      <c r="K27" s="81"/>
      <c r="L27" s="119"/>
      <c r="M27" s="115"/>
      <c r="N27" s="80"/>
      <c r="O27" s="119"/>
      <c r="P27" s="117"/>
      <c r="Q27" s="117"/>
      <c r="R27" s="68"/>
      <c r="S27" s="5"/>
      <c r="T27" s="5"/>
      <c r="U27" s="5"/>
    </row>
    <row r="28" spans="1:21" ht="19" x14ac:dyDescent="0.2">
      <c r="A28" s="4"/>
      <c r="B28" s="120"/>
      <c r="C28" s="115"/>
      <c r="D28" s="79"/>
      <c r="E28" s="116"/>
      <c r="F28" s="117"/>
      <c r="G28" s="118"/>
      <c r="H28" s="119"/>
      <c r="I28" s="117"/>
      <c r="J28" s="118"/>
      <c r="K28" s="81"/>
      <c r="L28" s="119"/>
      <c r="M28" s="115"/>
      <c r="N28" s="80"/>
      <c r="O28" s="119"/>
      <c r="P28" s="117"/>
      <c r="Q28" s="117"/>
      <c r="R28" s="68"/>
      <c r="S28" s="5"/>
      <c r="T28" s="5"/>
      <c r="U28" s="5"/>
    </row>
    <row r="29" spans="1:21" ht="19" x14ac:dyDescent="0.2">
      <c r="A29" s="4"/>
      <c r="B29" s="120" t="s">
        <v>56</v>
      </c>
      <c r="C29" s="115"/>
      <c r="D29" s="79">
        <v>43390</v>
      </c>
      <c r="E29" s="116">
        <v>5</v>
      </c>
      <c r="F29" s="117"/>
      <c r="G29" s="118"/>
      <c r="H29" s="121" t="s">
        <v>65</v>
      </c>
      <c r="I29" s="117"/>
      <c r="J29" s="118"/>
      <c r="K29" s="81"/>
      <c r="L29" s="119"/>
      <c r="M29" s="115"/>
      <c r="N29" s="80"/>
      <c r="O29" s="119"/>
      <c r="P29" s="117"/>
      <c r="Q29" s="117"/>
      <c r="R29" s="68"/>
      <c r="S29" s="5"/>
      <c r="T29" s="5"/>
      <c r="U29" s="5"/>
    </row>
    <row r="30" spans="1:21" ht="19" x14ac:dyDescent="0.2">
      <c r="A30" s="4"/>
      <c r="B30" s="114"/>
      <c r="C30" s="115"/>
      <c r="D30" s="79"/>
      <c r="E30" s="83"/>
      <c r="F30" s="84"/>
      <c r="G30" s="85"/>
      <c r="H30" s="121"/>
      <c r="I30" s="117"/>
      <c r="J30" s="118"/>
      <c r="K30" s="81"/>
      <c r="L30" s="119"/>
      <c r="M30" s="115"/>
      <c r="N30" s="80"/>
      <c r="O30" s="119"/>
      <c r="P30" s="117"/>
      <c r="Q30" s="117"/>
      <c r="R30" s="68"/>
      <c r="S30" s="5"/>
      <c r="T30" s="5"/>
      <c r="U30" s="5"/>
    </row>
    <row r="31" spans="1:21" ht="19" x14ac:dyDescent="0.2">
      <c r="A31" s="4"/>
      <c r="B31" s="114"/>
      <c r="C31" s="115"/>
      <c r="D31" s="79"/>
      <c r="E31" s="116"/>
      <c r="F31" s="117"/>
      <c r="G31" s="118"/>
      <c r="H31" s="119"/>
      <c r="I31" s="117"/>
      <c r="J31" s="118"/>
      <c r="K31" s="81"/>
      <c r="L31" s="119"/>
      <c r="M31" s="115"/>
      <c r="N31" s="80"/>
      <c r="O31" s="119"/>
      <c r="P31" s="117"/>
      <c r="Q31" s="117"/>
      <c r="R31" s="68"/>
      <c r="S31" s="5"/>
      <c r="T31" s="5"/>
      <c r="U31" s="5"/>
    </row>
    <row r="32" spans="1:21" ht="19" x14ac:dyDescent="0.2">
      <c r="A32" s="4"/>
      <c r="B32" s="86"/>
      <c r="C32" s="86"/>
      <c r="D32" s="79"/>
      <c r="E32" s="116"/>
      <c r="F32" s="117"/>
      <c r="G32" s="118"/>
      <c r="H32" s="119"/>
      <c r="I32" s="117"/>
      <c r="J32" s="118"/>
      <c r="K32" s="81"/>
      <c r="L32" s="119"/>
      <c r="M32" s="115"/>
      <c r="N32" s="80"/>
      <c r="O32" s="119"/>
      <c r="P32" s="117"/>
      <c r="Q32" s="117"/>
      <c r="R32" s="68"/>
      <c r="S32" s="5"/>
      <c r="T32" s="5"/>
      <c r="U32" s="5"/>
    </row>
    <row r="33" spans="1:21" ht="19" x14ac:dyDescent="0.2">
      <c r="A33" s="4"/>
      <c r="B33" s="86"/>
      <c r="C33" s="86"/>
      <c r="D33" s="79"/>
      <c r="E33" s="116"/>
      <c r="F33" s="117"/>
      <c r="G33" s="118"/>
      <c r="H33" s="119"/>
      <c r="I33" s="117"/>
      <c r="J33" s="118"/>
      <c r="K33" s="81"/>
      <c r="L33" s="119"/>
      <c r="M33" s="115"/>
      <c r="N33" s="80"/>
      <c r="O33" s="119"/>
      <c r="P33" s="117"/>
      <c r="Q33" s="117"/>
      <c r="R33" s="68"/>
      <c r="S33" s="5"/>
      <c r="T33" s="5"/>
      <c r="U33" s="5"/>
    </row>
    <row r="34" spans="1:21" ht="19" x14ac:dyDescent="0.2">
      <c r="A34" s="4"/>
      <c r="B34" s="86"/>
      <c r="C34" s="86"/>
      <c r="D34" s="79"/>
      <c r="E34" s="116"/>
      <c r="F34" s="117"/>
      <c r="G34" s="118"/>
      <c r="H34" s="119"/>
      <c r="I34" s="117"/>
      <c r="J34" s="118"/>
      <c r="K34" s="81"/>
      <c r="L34" s="119"/>
      <c r="M34" s="115"/>
      <c r="N34" s="80"/>
      <c r="O34" s="119"/>
      <c r="P34" s="117"/>
      <c r="Q34" s="117"/>
      <c r="R34" s="68"/>
      <c r="S34" s="5"/>
      <c r="T34" s="5"/>
      <c r="U34" s="5"/>
    </row>
    <row r="35" spans="1:21" ht="19" x14ac:dyDescent="0.2">
      <c r="A35" s="4"/>
      <c r="B35" s="114"/>
      <c r="C35" s="115"/>
      <c r="D35" s="79"/>
      <c r="E35" s="116"/>
      <c r="F35" s="117"/>
      <c r="G35" s="118"/>
      <c r="H35" s="119"/>
      <c r="I35" s="117"/>
      <c r="J35" s="118"/>
      <c r="K35" s="81"/>
      <c r="L35" s="119"/>
      <c r="M35" s="115"/>
      <c r="N35" s="80"/>
      <c r="O35" s="119"/>
      <c r="P35" s="117"/>
      <c r="Q35" s="117"/>
      <c r="R35" s="68"/>
      <c r="S35" s="5"/>
      <c r="T35" s="5"/>
      <c r="U35" s="5"/>
    </row>
    <row r="36" spans="1:21" ht="19" x14ac:dyDescent="0.2">
      <c r="A36" s="4"/>
      <c r="B36" s="114"/>
      <c r="C36" s="115"/>
      <c r="D36" s="79"/>
      <c r="E36" s="116"/>
      <c r="F36" s="117"/>
      <c r="G36" s="118"/>
      <c r="H36" s="119"/>
      <c r="I36" s="117"/>
      <c r="J36" s="118"/>
      <c r="K36" s="81"/>
      <c r="L36" s="119"/>
      <c r="M36" s="115"/>
      <c r="N36" s="80"/>
      <c r="O36" s="119"/>
      <c r="P36" s="117"/>
      <c r="Q36" s="117"/>
      <c r="R36" s="68"/>
      <c r="S36" s="5"/>
      <c r="T36" s="5"/>
      <c r="U36" s="5"/>
    </row>
    <row r="37" spans="1:21" ht="19" x14ac:dyDescent="0.2">
      <c r="A37" s="4"/>
      <c r="B37" s="114"/>
      <c r="C37" s="115"/>
      <c r="D37" s="79"/>
      <c r="E37" s="116"/>
      <c r="F37" s="117"/>
      <c r="G37" s="118"/>
      <c r="H37" s="119"/>
      <c r="I37" s="117"/>
      <c r="J37" s="118"/>
      <c r="K37" s="81"/>
      <c r="L37" s="119"/>
      <c r="M37" s="115"/>
      <c r="N37" s="80"/>
      <c r="O37" s="119"/>
      <c r="P37" s="117"/>
      <c r="Q37" s="117"/>
      <c r="R37" s="68"/>
      <c r="S37" s="5"/>
      <c r="T37" s="5"/>
      <c r="U37" s="5"/>
    </row>
    <row r="38" spans="1:21" ht="19" x14ac:dyDescent="0.2">
      <c r="A38" s="4"/>
      <c r="B38" s="114"/>
      <c r="C38" s="115"/>
      <c r="D38" s="79"/>
      <c r="E38" s="116"/>
      <c r="F38" s="117"/>
      <c r="G38" s="118"/>
      <c r="H38" s="119"/>
      <c r="I38" s="117"/>
      <c r="J38" s="118"/>
      <c r="K38" s="82"/>
      <c r="L38" s="119"/>
      <c r="M38" s="115"/>
      <c r="N38" s="80"/>
      <c r="O38" s="119"/>
      <c r="P38" s="117"/>
      <c r="Q38" s="117"/>
      <c r="R38" s="68"/>
      <c r="S38" s="5"/>
      <c r="T38" s="5"/>
      <c r="U38" s="5"/>
    </row>
    <row r="39" spans="1:21" ht="19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1"/>
      <c r="P39" s="1"/>
      <c r="Q39" s="1"/>
      <c r="R39" s="68"/>
      <c r="S39" s="4"/>
      <c r="T39" s="5"/>
      <c r="U39" s="5"/>
    </row>
    <row r="40" spans="1:21" ht="21" x14ac:dyDescent="0.2">
      <c r="A40" s="4"/>
      <c r="B40" s="6" t="s">
        <v>1</v>
      </c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4"/>
    </row>
    <row r="41" spans="1:21" ht="42" customHeight="1" x14ac:dyDescent="0.2">
      <c r="A41" s="4"/>
      <c r="B41" s="9" t="s">
        <v>83</v>
      </c>
      <c r="C41" s="10" t="s">
        <v>2</v>
      </c>
      <c r="D41" s="11" t="s">
        <v>3</v>
      </c>
      <c r="E41" s="11" t="s">
        <v>4</v>
      </c>
      <c r="F41" s="11" t="s">
        <v>5</v>
      </c>
      <c r="G41" s="12" t="s">
        <v>84</v>
      </c>
      <c r="H41" s="11" t="s">
        <v>6</v>
      </c>
      <c r="I41" s="11" t="s">
        <v>7</v>
      </c>
      <c r="J41" s="11" t="s">
        <v>8</v>
      </c>
      <c r="K41" s="87" t="s">
        <v>85</v>
      </c>
      <c r="L41" s="11" t="s">
        <v>9</v>
      </c>
      <c r="M41" s="87" t="s">
        <v>10</v>
      </c>
      <c r="N41" s="11" t="s">
        <v>11</v>
      </c>
      <c r="O41" s="11" t="s">
        <v>12</v>
      </c>
      <c r="P41" s="11" t="s">
        <v>13</v>
      </c>
      <c r="Q41" s="11" t="s">
        <v>14</v>
      </c>
      <c r="R41" s="13" t="s">
        <v>15</v>
      </c>
      <c r="S41" s="11" t="s">
        <v>16</v>
      </c>
      <c r="T41" s="11" t="s">
        <v>17</v>
      </c>
      <c r="U41" s="4"/>
    </row>
    <row r="42" spans="1:21" ht="16" x14ac:dyDescent="0.2">
      <c r="A42" s="88">
        <v>1</v>
      </c>
      <c r="B42" s="130" t="s">
        <v>116</v>
      </c>
      <c r="C42" s="130" t="s">
        <v>106</v>
      </c>
      <c r="D42" s="132" t="s">
        <v>119</v>
      </c>
      <c r="E42" s="14" t="s">
        <v>18</v>
      </c>
      <c r="F42" s="134">
        <v>41391</v>
      </c>
      <c r="G42" s="15">
        <f t="shared" ref="G42:G51" si="0">DATEDIF(F42,$Q$5,"y")</f>
        <v>5</v>
      </c>
      <c r="H42" s="15" t="s">
        <v>19</v>
      </c>
      <c r="I42" s="16">
        <v>43299</v>
      </c>
      <c r="J42" s="17">
        <v>8.9</v>
      </c>
      <c r="K42" s="18" t="s">
        <v>20</v>
      </c>
      <c r="L42" s="19">
        <v>5.6</v>
      </c>
      <c r="M42" s="18" t="s">
        <v>21</v>
      </c>
      <c r="N42" s="14" t="s">
        <v>22</v>
      </c>
      <c r="O42" s="14" t="s">
        <v>23</v>
      </c>
      <c r="P42" s="14"/>
      <c r="Q42" s="20" t="s">
        <v>24</v>
      </c>
      <c r="R42" s="21"/>
      <c r="S42" s="21">
        <f t="shared" ref="S42:S51" si="1">Q42*30</f>
        <v>120</v>
      </c>
      <c r="T42" s="22" t="s">
        <v>25</v>
      </c>
      <c r="U42" s="4"/>
    </row>
    <row r="43" spans="1:21" ht="16" x14ac:dyDescent="0.2">
      <c r="A43" s="88">
        <v>2</v>
      </c>
      <c r="B43" s="130" t="s">
        <v>117</v>
      </c>
      <c r="C43" s="131" t="s">
        <v>107</v>
      </c>
      <c r="D43" s="132" t="s">
        <v>119</v>
      </c>
      <c r="E43" s="23" t="s">
        <v>26</v>
      </c>
      <c r="F43" s="135">
        <v>37901</v>
      </c>
      <c r="G43" s="15">
        <f t="shared" si="0"/>
        <v>15</v>
      </c>
      <c r="H43" s="24" t="s">
        <v>27</v>
      </c>
      <c r="I43" s="16">
        <v>43299</v>
      </c>
      <c r="J43" s="25">
        <v>7.2</v>
      </c>
      <c r="K43" s="26" t="s">
        <v>99</v>
      </c>
      <c r="L43" s="27">
        <v>5.4</v>
      </c>
      <c r="M43" s="26" t="s">
        <v>100</v>
      </c>
      <c r="N43" s="23" t="s">
        <v>22</v>
      </c>
      <c r="O43" s="14" t="s">
        <v>23</v>
      </c>
      <c r="P43" s="23"/>
      <c r="Q43" s="20" t="s">
        <v>24</v>
      </c>
      <c r="R43" s="28"/>
      <c r="S43" s="21">
        <f t="shared" si="1"/>
        <v>120</v>
      </c>
      <c r="T43" s="22" t="s">
        <v>25</v>
      </c>
      <c r="U43" s="4"/>
    </row>
    <row r="44" spans="1:21" ht="16" x14ac:dyDescent="0.2">
      <c r="A44" s="88">
        <v>3</v>
      </c>
      <c r="B44" s="130" t="s">
        <v>118</v>
      </c>
      <c r="C44" s="131" t="s">
        <v>108</v>
      </c>
      <c r="D44" s="132" t="s">
        <v>119</v>
      </c>
      <c r="E44" s="23" t="s">
        <v>26</v>
      </c>
      <c r="F44" s="135">
        <v>39753</v>
      </c>
      <c r="G44" s="15">
        <f t="shared" si="0"/>
        <v>9</v>
      </c>
      <c r="H44" s="24" t="s">
        <v>30</v>
      </c>
      <c r="I44" s="16">
        <v>43299</v>
      </c>
      <c r="J44" s="25">
        <v>9.6</v>
      </c>
      <c r="K44" s="26" t="s">
        <v>86</v>
      </c>
      <c r="L44" s="27">
        <v>5.8</v>
      </c>
      <c r="M44" s="26" t="s">
        <v>87</v>
      </c>
      <c r="N44" s="23" t="s">
        <v>22</v>
      </c>
      <c r="O44" s="14" t="s">
        <v>23</v>
      </c>
      <c r="P44" s="23"/>
      <c r="Q44" s="20" t="s">
        <v>24</v>
      </c>
      <c r="R44" s="28"/>
      <c r="S44" s="21">
        <f t="shared" si="1"/>
        <v>120</v>
      </c>
      <c r="T44" s="22" t="s">
        <v>25</v>
      </c>
      <c r="U44" s="4"/>
    </row>
    <row r="45" spans="1:21" ht="16" x14ac:dyDescent="0.2">
      <c r="A45" s="88">
        <v>4</v>
      </c>
      <c r="B45" s="131"/>
      <c r="C45" s="131"/>
      <c r="D45" s="133"/>
      <c r="E45" s="23" t="s">
        <v>18</v>
      </c>
      <c r="F45" s="135"/>
      <c r="G45" s="15">
        <v>11</v>
      </c>
      <c r="H45" s="24" t="s">
        <v>33</v>
      </c>
      <c r="I45" s="16">
        <v>43299</v>
      </c>
      <c r="J45" s="25">
        <v>8.3000000000000007</v>
      </c>
      <c r="K45" s="26" t="s">
        <v>34</v>
      </c>
      <c r="L45" s="27">
        <v>5.2</v>
      </c>
      <c r="M45" s="26" t="s">
        <v>35</v>
      </c>
      <c r="N45" s="23" t="s">
        <v>22</v>
      </c>
      <c r="O45" s="14" t="s">
        <v>23</v>
      </c>
      <c r="P45" s="23"/>
      <c r="Q45" s="20" t="s">
        <v>24</v>
      </c>
      <c r="R45" s="28"/>
      <c r="S45" s="21">
        <f t="shared" si="1"/>
        <v>120</v>
      </c>
      <c r="T45" s="22" t="s">
        <v>25</v>
      </c>
      <c r="U45" s="4"/>
    </row>
    <row r="46" spans="1:21" ht="16" x14ac:dyDescent="0.2">
      <c r="A46" s="88">
        <v>5</v>
      </c>
      <c r="B46" s="131"/>
      <c r="C46" s="131"/>
      <c r="D46" s="133"/>
      <c r="E46" s="23" t="s">
        <v>26</v>
      </c>
      <c r="F46" s="135"/>
      <c r="G46" s="15">
        <v>11</v>
      </c>
      <c r="H46" s="24" t="s">
        <v>31</v>
      </c>
      <c r="I46" s="16">
        <v>43299</v>
      </c>
      <c r="J46" s="25">
        <v>11</v>
      </c>
      <c r="K46" s="26"/>
      <c r="L46" s="27">
        <v>7.4</v>
      </c>
      <c r="M46" s="26"/>
      <c r="N46" s="23" t="s">
        <v>22</v>
      </c>
      <c r="O46" s="14" t="s">
        <v>23</v>
      </c>
      <c r="P46" s="23"/>
      <c r="Q46" s="20" t="s">
        <v>24</v>
      </c>
      <c r="R46" s="28"/>
      <c r="S46" s="21">
        <f t="shared" si="1"/>
        <v>120</v>
      </c>
      <c r="T46" s="22" t="s">
        <v>25</v>
      </c>
      <c r="U46" s="4"/>
    </row>
    <row r="47" spans="1:21" ht="16" x14ac:dyDescent="0.2">
      <c r="A47" s="88">
        <v>6</v>
      </c>
      <c r="B47" s="131"/>
      <c r="C47" s="131"/>
      <c r="D47" s="133"/>
      <c r="E47" s="23" t="s">
        <v>26</v>
      </c>
      <c r="F47" s="135"/>
      <c r="G47" s="15">
        <v>10</v>
      </c>
      <c r="H47" s="24" t="s">
        <v>36</v>
      </c>
      <c r="I47" s="16">
        <v>43299</v>
      </c>
      <c r="J47" s="25">
        <v>9.1999999999999993</v>
      </c>
      <c r="K47" s="26" t="s">
        <v>101</v>
      </c>
      <c r="L47" s="27">
        <v>4</v>
      </c>
      <c r="M47" s="26" t="s">
        <v>93</v>
      </c>
      <c r="N47" s="23" t="s">
        <v>22</v>
      </c>
      <c r="O47" s="14" t="s">
        <v>23</v>
      </c>
      <c r="P47" s="23"/>
      <c r="Q47" s="20" t="s">
        <v>24</v>
      </c>
      <c r="R47" s="28"/>
      <c r="S47" s="21">
        <f t="shared" si="1"/>
        <v>120</v>
      </c>
      <c r="T47" s="22" t="s">
        <v>25</v>
      </c>
      <c r="U47" s="4"/>
    </row>
    <row r="48" spans="1:21" ht="16" x14ac:dyDescent="0.2">
      <c r="A48" s="88">
        <v>7</v>
      </c>
      <c r="B48" s="131"/>
      <c r="C48" s="131"/>
      <c r="D48" s="133"/>
      <c r="E48" s="23" t="s">
        <v>26</v>
      </c>
      <c r="F48" s="135"/>
      <c r="G48" s="15">
        <v>11</v>
      </c>
      <c r="H48" s="24" t="s">
        <v>38</v>
      </c>
      <c r="I48" s="16">
        <v>43299</v>
      </c>
      <c r="J48" s="25">
        <v>9.1999999999999993</v>
      </c>
      <c r="K48" s="26" t="s">
        <v>86</v>
      </c>
      <c r="L48" s="27">
        <v>4.9000000000000004</v>
      </c>
      <c r="M48" s="26" t="s">
        <v>93</v>
      </c>
      <c r="N48" s="23" t="s">
        <v>22</v>
      </c>
      <c r="O48" s="14" t="s">
        <v>23</v>
      </c>
      <c r="P48" s="23"/>
      <c r="Q48" s="20" t="s">
        <v>24</v>
      </c>
      <c r="R48" s="28"/>
      <c r="S48" s="21">
        <f t="shared" si="1"/>
        <v>120</v>
      </c>
      <c r="T48" s="22" t="s">
        <v>25</v>
      </c>
      <c r="U48" s="4"/>
    </row>
    <row r="49" spans="1:21" ht="16" x14ac:dyDescent="0.2">
      <c r="A49" s="88">
        <v>8</v>
      </c>
      <c r="B49" s="131"/>
      <c r="C49" s="131"/>
      <c r="D49" s="133"/>
      <c r="E49" s="24" t="s">
        <v>26</v>
      </c>
      <c r="F49" s="136"/>
      <c r="G49" s="15">
        <v>13</v>
      </c>
      <c r="H49" s="23" t="s">
        <v>40</v>
      </c>
      <c r="I49" s="16">
        <v>43299</v>
      </c>
      <c r="J49" s="27">
        <v>7.1</v>
      </c>
      <c r="K49" s="26" t="s">
        <v>95</v>
      </c>
      <c r="L49" s="27">
        <v>4.5</v>
      </c>
      <c r="M49" s="26" t="s">
        <v>102</v>
      </c>
      <c r="N49" s="23" t="s">
        <v>22</v>
      </c>
      <c r="O49" s="14" t="s">
        <v>23</v>
      </c>
      <c r="P49" s="23"/>
      <c r="Q49" s="20" t="s">
        <v>24</v>
      </c>
      <c r="R49" s="28"/>
      <c r="S49" s="21">
        <f t="shared" si="1"/>
        <v>120</v>
      </c>
      <c r="T49" s="22" t="s">
        <v>25</v>
      </c>
      <c r="U49" s="4"/>
    </row>
    <row r="50" spans="1:21" ht="16" x14ac:dyDescent="0.2">
      <c r="A50" s="88">
        <v>9</v>
      </c>
      <c r="B50" s="131"/>
      <c r="C50" s="131"/>
      <c r="D50" s="133"/>
      <c r="E50" s="24" t="s">
        <v>26</v>
      </c>
      <c r="F50" s="136"/>
      <c r="G50" s="15">
        <v>18</v>
      </c>
      <c r="H50" s="23" t="s">
        <v>41</v>
      </c>
      <c r="I50" s="16">
        <v>43299</v>
      </c>
      <c r="J50" s="27">
        <v>9.5</v>
      </c>
      <c r="K50" s="26" t="s">
        <v>96</v>
      </c>
      <c r="L50" s="27">
        <v>4.4000000000000004</v>
      </c>
      <c r="M50" s="26" t="s">
        <v>103</v>
      </c>
      <c r="N50" s="23" t="s">
        <v>22</v>
      </c>
      <c r="O50" s="14" t="s">
        <v>23</v>
      </c>
      <c r="P50" s="23"/>
      <c r="Q50" s="20" t="s">
        <v>24</v>
      </c>
      <c r="R50" s="28"/>
      <c r="S50" s="28">
        <f t="shared" si="1"/>
        <v>120</v>
      </c>
      <c r="T50" s="22" t="s">
        <v>25</v>
      </c>
      <c r="U50" s="4"/>
    </row>
    <row r="51" spans="1:21" ht="16" x14ac:dyDescent="0.2">
      <c r="A51" s="88">
        <v>10</v>
      </c>
      <c r="B51" s="131"/>
      <c r="C51" s="131"/>
      <c r="D51" s="133"/>
      <c r="E51" s="24" t="s">
        <v>26</v>
      </c>
      <c r="F51" s="136"/>
      <c r="G51" s="15">
        <v>10</v>
      </c>
      <c r="H51" s="23" t="s">
        <v>42</v>
      </c>
      <c r="I51" s="16">
        <v>43299</v>
      </c>
      <c r="J51" s="27">
        <v>11.2</v>
      </c>
      <c r="K51" s="26" t="s">
        <v>97</v>
      </c>
      <c r="L51" s="27">
        <v>22</v>
      </c>
      <c r="M51" s="26" t="s">
        <v>104</v>
      </c>
      <c r="N51" s="23" t="s">
        <v>22</v>
      </c>
      <c r="O51" s="23"/>
      <c r="P51" s="23"/>
      <c r="Q51" s="21">
        <v>4</v>
      </c>
      <c r="R51" s="28"/>
      <c r="S51" s="28">
        <f t="shared" si="1"/>
        <v>120</v>
      </c>
      <c r="T51" s="22" t="s">
        <v>25</v>
      </c>
      <c r="U51" s="4"/>
    </row>
    <row r="52" spans="1:21" ht="16" x14ac:dyDescent="0.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64"/>
      <c r="T52" s="5"/>
      <c r="U52" s="5"/>
    </row>
    <row r="53" spans="1:21" ht="16" x14ac:dyDescent="0.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64"/>
      <c r="T53" s="5"/>
      <c r="U53" s="5"/>
    </row>
    <row r="54" spans="1:21" ht="16" x14ac:dyDescent="0.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64"/>
      <c r="T54" s="5"/>
      <c r="U54" s="5"/>
    </row>
    <row r="55" spans="1:21" ht="16" x14ac:dyDescent="0.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64"/>
      <c r="T55" s="5"/>
      <c r="U55" s="5"/>
    </row>
    <row r="56" spans="1:21" ht="16" x14ac:dyDescent="0.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64"/>
      <c r="T56" s="5"/>
      <c r="U56" s="5"/>
    </row>
    <row r="57" spans="1:21" ht="16" x14ac:dyDescent="0.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64"/>
      <c r="T57" s="5"/>
      <c r="U57" s="5"/>
    </row>
    <row r="58" spans="1:21" ht="16" x14ac:dyDescent="0.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64"/>
      <c r="T58" s="5"/>
      <c r="U58" s="5"/>
    </row>
    <row r="59" spans="1:21" ht="16" x14ac:dyDescent="0.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64"/>
      <c r="T59" s="5"/>
      <c r="U59" s="5"/>
    </row>
    <row r="60" spans="1:21" ht="16" x14ac:dyDescent="0.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64"/>
      <c r="T60" s="5"/>
      <c r="U60" s="5"/>
    </row>
    <row r="61" spans="1:21" ht="16" x14ac:dyDescent="0.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64"/>
      <c r="T61" s="5"/>
      <c r="U61" s="5"/>
    </row>
    <row r="62" spans="1:21" ht="16" x14ac:dyDescent="0.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64"/>
      <c r="T62" s="5"/>
      <c r="U62" s="5"/>
    </row>
    <row r="63" spans="1:21" ht="16" x14ac:dyDescent="0.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64"/>
      <c r="T63" s="5"/>
      <c r="U63" s="5"/>
    </row>
    <row r="64" spans="1:21" ht="16" x14ac:dyDescent="0.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64"/>
      <c r="T64" s="5"/>
      <c r="U64" s="5"/>
    </row>
    <row r="65" spans="1:21" ht="16" x14ac:dyDescent="0.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64"/>
      <c r="T65" s="5"/>
      <c r="U65" s="5"/>
    </row>
    <row r="66" spans="1:21" ht="16" x14ac:dyDescent="0.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64"/>
      <c r="T66" s="5"/>
      <c r="U66" s="5"/>
    </row>
    <row r="67" spans="1:21" ht="16" x14ac:dyDescent="0.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64"/>
      <c r="T67" s="5"/>
      <c r="U67" s="5"/>
    </row>
    <row r="68" spans="1:21" ht="16" x14ac:dyDescent="0.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64"/>
      <c r="T68" s="5"/>
      <c r="U68" s="5"/>
    </row>
    <row r="69" spans="1:21" ht="16" x14ac:dyDescent="0.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64"/>
      <c r="T69" s="5"/>
      <c r="U69" s="5"/>
    </row>
    <row r="70" spans="1:21" ht="16" x14ac:dyDescent="0.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64"/>
      <c r="T70" s="5"/>
      <c r="U70" s="5"/>
    </row>
    <row r="71" spans="1:21" ht="16" x14ac:dyDescent="0.2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64"/>
      <c r="T71" s="5"/>
      <c r="U71" s="5"/>
    </row>
    <row r="72" spans="1:21" ht="16" x14ac:dyDescent="0.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64"/>
      <c r="T72" s="5"/>
      <c r="U72" s="5"/>
    </row>
    <row r="73" spans="1:21" ht="16" x14ac:dyDescent="0.2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64"/>
      <c r="T73" s="5"/>
      <c r="U73" s="5"/>
    </row>
    <row r="74" spans="1:21" ht="16" x14ac:dyDescent="0.2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64"/>
      <c r="T74" s="5"/>
      <c r="U74" s="5"/>
    </row>
    <row r="75" spans="1:21" ht="16" x14ac:dyDescent="0.2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64"/>
      <c r="T75" s="5"/>
      <c r="U75" s="5"/>
    </row>
    <row r="76" spans="1:21" ht="16" x14ac:dyDescent="0.2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64"/>
      <c r="T76" s="5"/>
      <c r="U76" s="5"/>
    </row>
    <row r="77" spans="1:21" ht="16" x14ac:dyDescent="0.2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64"/>
      <c r="T77" s="5"/>
      <c r="U77" s="5"/>
    </row>
    <row r="78" spans="1:21" ht="16" x14ac:dyDescent="0.2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64"/>
      <c r="T78" s="5"/>
      <c r="U78" s="5"/>
    </row>
    <row r="79" spans="1:21" ht="16" x14ac:dyDescent="0.2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64"/>
      <c r="T79" s="5"/>
      <c r="U79" s="5"/>
    </row>
    <row r="80" spans="1:21" ht="16" x14ac:dyDescent="0.2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64"/>
      <c r="T80" s="5"/>
      <c r="U80" s="5"/>
    </row>
    <row r="81" spans="1:21" ht="16" x14ac:dyDescent="0.2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64"/>
      <c r="T81" s="5"/>
      <c r="U81" s="5"/>
    </row>
    <row r="82" spans="1:21" ht="16" x14ac:dyDescent="0.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64"/>
      <c r="T82" s="5"/>
      <c r="U82" s="5"/>
    </row>
    <row r="83" spans="1:21" ht="16" x14ac:dyDescent="0.2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64"/>
      <c r="T83" s="5"/>
      <c r="U83" s="5"/>
    </row>
    <row r="84" spans="1:21" ht="16" x14ac:dyDescent="0.2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64"/>
      <c r="T84" s="5"/>
      <c r="U84" s="5"/>
    </row>
    <row r="85" spans="1:21" ht="16" x14ac:dyDescent="0.2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64"/>
      <c r="T85" s="5"/>
      <c r="U85" s="5"/>
    </row>
    <row r="86" spans="1:21" ht="16" x14ac:dyDescent="0.2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64"/>
      <c r="T86" s="5"/>
      <c r="U86" s="5"/>
    </row>
    <row r="87" spans="1:21" ht="16" x14ac:dyDescent="0.2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64"/>
      <c r="T87" s="5"/>
      <c r="U87" s="5"/>
    </row>
    <row r="88" spans="1:21" ht="16" x14ac:dyDescent="0.2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64"/>
      <c r="T88" s="5"/>
      <c r="U88" s="5"/>
    </row>
    <row r="89" spans="1:21" ht="16" x14ac:dyDescent="0.2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64"/>
      <c r="T89" s="5"/>
      <c r="U89" s="5"/>
    </row>
    <row r="90" spans="1:21" ht="16" x14ac:dyDescent="0.2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64"/>
      <c r="T90" s="5"/>
      <c r="U90" s="5"/>
    </row>
    <row r="91" spans="1:21" ht="16" x14ac:dyDescent="0.2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64"/>
      <c r="T91" s="5"/>
      <c r="U91" s="5"/>
    </row>
    <row r="92" spans="1:21" ht="16" x14ac:dyDescent="0.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64"/>
      <c r="T92" s="5"/>
      <c r="U92" s="5"/>
    </row>
    <row r="93" spans="1:21" ht="16" x14ac:dyDescent="0.2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64"/>
      <c r="T93" s="5"/>
      <c r="U93" s="5"/>
    </row>
    <row r="94" spans="1:21" ht="16" x14ac:dyDescent="0.2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64"/>
      <c r="T94" s="5"/>
      <c r="U94" s="5"/>
    </row>
    <row r="95" spans="1:21" ht="16" x14ac:dyDescent="0.2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64"/>
      <c r="T95" s="5"/>
      <c r="U95" s="5"/>
    </row>
    <row r="96" spans="1:21" ht="16" x14ac:dyDescent="0.2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64"/>
      <c r="T96" s="5"/>
      <c r="U96" s="5"/>
    </row>
    <row r="97" spans="1:21" ht="16" x14ac:dyDescent="0.2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64"/>
      <c r="T97" s="5"/>
      <c r="U97" s="5"/>
    </row>
    <row r="98" spans="1:21" ht="16" x14ac:dyDescent="0.2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64"/>
      <c r="T98" s="5"/>
      <c r="U98" s="5"/>
    </row>
    <row r="99" spans="1:21" ht="16" x14ac:dyDescent="0.2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64"/>
      <c r="T99" s="5"/>
      <c r="U99" s="5"/>
    </row>
    <row r="100" spans="1:21" ht="16" x14ac:dyDescent="0.2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64"/>
      <c r="T100" s="5"/>
      <c r="U100" s="5"/>
    </row>
    <row r="101" spans="1:21" ht="16" x14ac:dyDescent="0.2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64"/>
      <c r="T101" s="5"/>
      <c r="U101" s="5"/>
    </row>
    <row r="102" spans="1:21" ht="16" x14ac:dyDescent="0.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64"/>
      <c r="T102" s="5"/>
      <c r="U102" s="5"/>
    </row>
    <row r="103" spans="1:21" ht="16" x14ac:dyDescent="0.2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64"/>
      <c r="T103" s="5"/>
      <c r="U103" s="5"/>
    </row>
    <row r="104" spans="1:21" ht="16" x14ac:dyDescent="0.2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64"/>
      <c r="T104" s="5"/>
      <c r="U104" s="5"/>
    </row>
    <row r="105" spans="1:21" ht="16" x14ac:dyDescent="0.2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64"/>
      <c r="T105" s="5"/>
      <c r="U105" s="5"/>
    </row>
    <row r="106" spans="1:21" ht="16" x14ac:dyDescent="0.2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64"/>
      <c r="T106" s="5"/>
      <c r="U106" s="5"/>
    </row>
    <row r="107" spans="1:21" ht="16" x14ac:dyDescent="0.2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64"/>
      <c r="T107" s="5"/>
      <c r="U107" s="5"/>
    </row>
    <row r="108" spans="1:21" ht="16" x14ac:dyDescent="0.2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64"/>
      <c r="T108" s="5"/>
      <c r="U108" s="5"/>
    </row>
    <row r="109" spans="1:21" ht="16" x14ac:dyDescent="0.2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64"/>
      <c r="T109" s="5"/>
      <c r="U109" s="5"/>
    </row>
    <row r="110" spans="1:21" ht="16" x14ac:dyDescent="0.2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64"/>
      <c r="T110" s="5"/>
      <c r="U110" s="5"/>
    </row>
    <row r="111" spans="1:21" ht="16" x14ac:dyDescent="0.2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64"/>
      <c r="T111" s="5"/>
      <c r="U111" s="5"/>
    </row>
    <row r="112" spans="1:21" ht="16" x14ac:dyDescent="0.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64"/>
      <c r="T112" s="5"/>
      <c r="U112" s="5"/>
    </row>
    <row r="113" spans="1:21" ht="16" x14ac:dyDescent="0.2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64"/>
      <c r="T113" s="5"/>
      <c r="U113" s="5"/>
    </row>
    <row r="114" spans="1:21" ht="16" x14ac:dyDescent="0.2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64"/>
      <c r="T114" s="5"/>
      <c r="U114" s="5"/>
    </row>
    <row r="115" spans="1:21" ht="16" x14ac:dyDescent="0.2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64"/>
      <c r="T115" s="5"/>
      <c r="U115" s="5"/>
    </row>
    <row r="116" spans="1:21" ht="16" x14ac:dyDescent="0.2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64"/>
      <c r="T116" s="5"/>
      <c r="U116" s="5"/>
    </row>
    <row r="117" spans="1:21" ht="16" x14ac:dyDescent="0.2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64"/>
      <c r="T117" s="5"/>
      <c r="U117" s="5"/>
    </row>
    <row r="118" spans="1:21" ht="16" x14ac:dyDescent="0.2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64"/>
      <c r="T118" s="5"/>
      <c r="U118" s="5"/>
    </row>
    <row r="119" spans="1:21" ht="16" x14ac:dyDescent="0.2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64"/>
      <c r="T119" s="5"/>
      <c r="U119" s="5"/>
    </row>
    <row r="120" spans="1:21" ht="16" x14ac:dyDescent="0.2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64"/>
      <c r="T120" s="5"/>
      <c r="U120" s="5"/>
    </row>
    <row r="121" spans="1:21" ht="16" x14ac:dyDescent="0.2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64"/>
      <c r="T121" s="5"/>
      <c r="U121" s="5"/>
    </row>
    <row r="122" spans="1:21" ht="16" x14ac:dyDescent="0.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64"/>
      <c r="T122" s="5"/>
      <c r="U122" s="5"/>
    </row>
    <row r="123" spans="1:21" ht="16" x14ac:dyDescent="0.2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64"/>
      <c r="T123" s="5"/>
      <c r="U123" s="5"/>
    </row>
    <row r="124" spans="1:21" ht="16" x14ac:dyDescent="0.2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64"/>
      <c r="T124" s="5"/>
      <c r="U124" s="5"/>
    </row>
    <row r="125" spans="1:21" ht="16" x14ac:dyDescent="0.2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64"/>
      <c r="T125" s="5"/>
      <c r="U125" s="5"/>
    </row>
    <row r="126" spans="1:21" ht="16" x14ac:dyDescent="0.2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64"/>
      <c r="T126" s="5"/>
      <c r="U126" s="5"/>
    </row>
    <row r="127" spans="1:21" ht="16" x14ac:dyDescent="0.2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64"/>
      <c r="T127" s="5"/>
      <c r="U127" s="5"/>
    </row>
    <row r="128" spans="1:21" ht="16" x14ac:dyDescent="0.2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64"/>
      <c r="T128" s="5"/>
      <c r="U128" s="5"/>
    </row>
    <row r="129" spans="1:21" ht="16" x14ac:dyDescent="0.2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64"/>
      <c r="T129" s="5"/>
      <c r="U129" s="5"/>
    </row>
    <row r="130" spans="1:21" ht="16" x14ac:dyDescent="0.2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64"/>
      <c r="T130" s="5"/>
      <c r="U130" s="5"/>
    </row>
    <row r="131" spans="1:21" ht="16" x14ac:dyDescent="0.2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64"/>
      <c r="T131" s="5"/>
      <c r="U131" s="5"/>
    </row>
    <row r="132" spans="1:21" ht="16" x14ac:dyDescent="0.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64"/>
      <c r="T132" s="5"/>
      <c r="U132" s="5"/>
    </row>
    <row r="133" spans="1:21" ht="16" x14ac:dyDescent="0.2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64"/>
      <c r="T133" s="5"/>
      <c r="U133" s="5"/>
    </row>
    <row r="134" spans="1:21" ht="16" x14ac:dyDescent="0.2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64"/>
      <c r="T134" s="5"/>
      <c r="U134" s="5"/>
    </row>
    <row r="135" spans="1:21" ht="16" x14ac:dyDescent="0.2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64"/>
      <c r="T135" s="5"/>
      <c r="U135" s="5"/>
    </row>
    <row r="136" spans="1:21" ht="16" x14ac:dyDescent="0.2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64"/>
      <c r="T136" s="5"/>
      <c r="U136" s="5"/>
    </row>
    <row r="137" spans="1:21" ht="16" x14ac:dyDescent="0.2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64"/>
      <c r="T137" s="5"/>
      <c r="U137" s="5"/>
    </row>
    <row r="138" spans="1:21" ht="16" x14ac:dyDescent="0.2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64"/>
      <c r="T138" s="5"/>
      <c r="U138" s="5"/>
    </row>
    <row r="139" spans="1:21" ht="16" x14ac:dyDescent="0.2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64"/>
      <c r="T139" s="5"/>
      <c r="U139" s="5"/>
    </row>
    <row r="140" spans="1:21" ht="16" x14ac:dyDescent="0.2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64"/>
      <c r="T140" s="5"/>
      <c r="U140" s="5"/>
    </row>
    <row r="141" spans="1:21" ht="16" x14ac:dyDescent="0.2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64"/>
      <c r="T141" s="5"/>
      <c r="U141" s="5"/>
    </row>
    <row r="142" spans="1:21" ht="16" x14ac:dyDescent="0.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64"/>
      <c r="T142" s="5"/>
      <c r="U142" s="5"/>
    </row>
    <row r="143" spans="1:21" ht="16" x14ac:dyDescent="0.2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64"/>
      <c r="T143" s="5"/>
      <c r="U143" s="5"/>
    </row>
    <row r="144" spans="1:21" ht="16" x14ac:dyDescent="0.2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64"/>
      <c r="T144" s="5"/>
      <c r="U144" s="5"/>
    </row>
    <row r="145" spans="1:21" ht="16" x14ac:dyDescent="0.2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64"/>
      <c r="T145" s="5"/>
      <c r="U145" s="5"/>
    </row>
    <row r="146" spans="1:21" ht="16" x14ac:dyDescent="0.2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64"/>
      <c r="T146" s="5"/>
      <c r="U146" s="5"/>
    </row>
    <row r="147" spans="1:21" ht="16" x14ac:dyDescent="0.2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64"/>
      <c r="T147" s="5"/>
      <c r="U147" s="5"/>
    </row>
    <row r="148" spans="1:21" ht="16" x14ac:dyDescent="0.2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64"/>
      <c r="T148" s="5"/>
      <c r="U148" s="5"/>
    </row>
    <row r="149" spans="1:21" ht="16" x14ac:dyDescent="0.2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64"/>
      <c r="T149" s="5"/>
      <c r="U149" s="5"/>
    </row>
    <row r="150" spans="1:21" ht="16" x14ac:dyDescent="0.2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64"/>
      <c r="T150" s="5"/>
      <c r="U150" s="5"/>
    </row>
    <row r="151" spans="1:21" ht="16" x14ac:dyDescent="0.2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64"/>
      <c r="T151" s="5"/>
      <c r="U151" s="5"/>
    </row>
    <row r="152" spans="1:21" ht="16" x14ac:dyDescent="0.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64"/>
      <c r="T152" s="5"/>
      <c r="U152" s="5"/>
    </row>
    <row r="153" spans="1:21" ht="16" x14ac:dyDescent="0.2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64"/>
      <c r="T153" s="5"/>
      <c r="U153" s="5"/>
    </row>
    <row r="154" spans="1:21" ht="16" x14ac:dyDescent="0.2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64"/>
      <c r="T154" s="5"/>
      <c r="U154" s="5"/>
    </row>
    <row r="155" spans="1:21" ht="16" x14ac:dyDescent="0.2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64"/>
      <c r="T155" s="5"/>
      <c r="U155" s="5"/>
    </row>
    <row r="156" spans="1:21" ht="16" x14ac:dyDescent="0.2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64"/>
      <c r="T156" s="5"/>
      <c r="U156" s="5"/>
    </row>
    <row r="157" spans="1:21" ht="16" x14ac:dyDescent="0.2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64"/>
      <c r="T157" s="5"/>
      <c r="U157" s="5"/>
    </row>
    <row r="158" spans="1:21" ht="16" x14ac:dyDescent="0.2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64"/>
      <c r="T158" s="5"/>
      <c r="U158" s="5"/>
    </row>
    <row r="159" spans="1:21" ht="16" x14ac:dyDescent="0.2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64"/>
      <c r="T159" s="5"/>
      <c r="U159" s="5"/>
    </row>
    <row r="160" spans="1:21" ht="16" x14ac:dyDescent="0.2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64"/>
      <c r="T160" s="5"/>
      <c r="U160" s="5"/>
    </row>
    <row r="161" spans="1:21" ht="16" x14ac:dyDescent="0.2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64"/>
      <c r="T161" s="5"/>
      <c r="U161" s="5"/>
    </row>
    <row r="162" spans="1:21" ht="16" x14ac:dyDescent="0.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64"/>
      <c r="T162" s="5"/>
      <c r="U162" s="5"/>
    </row>
    <row r="163" spans="1:21" ht="16" x14ac:dyDescent="0.2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64"/>
      <c r="T163" s="5"/>
      <c r="U163" s="5"/>
    </row>
    <row r="164" spans="1:21" ht="16" x14ac:dyDescent="0.2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64"/>
      <c r="T164" s="5"/>
      <c r="U164" s="5"/>
    </row>
    <row r="165" spans="1:21" ht="16" x14ac:dyDescent="0.2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64"/>
      <c r="T165" s="5"/>
      <c r="U165" s="5"/>
    </row>
    <row r="166" spans="1:21" ht="16" x14ac:dyDescent="0.2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64"/>
      <c r="T166" s="5"/>
      <c r="U166" s="5"/>
    </row>
    <row r="167" spans="1:21" ht="16" x14ac:dyDescent="0.2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64"/>
      <c r="T167" s="5"/>
      <c r="U167" s="5"/>
    </row>
    <row r="168" spans="1:21" ht="16" x14ac:dyDescent="0.2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64"/>
      <c r="T168" s="5"/>
      <c r="U168" s="5"/>
    </row>
    <row r="169" spans="1:21" ht="16" x14ac:dyDescent="0.2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64"/>
      <c r="T169" s="5"/>
      <c r="U169" s="5"/>
    </row>
    <row r="170" spans="1:21" ht="16" x14ac:dyDescent="0.2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64"/>
      <c r="T170" s="5"/>
      <c r="U170" s="5"/>
    </row>
    <row r="171" spans="1:21" ht="16" x14ac:dyDescent="0.2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64"/>
      <c r="T171" s="5"/>
      <c r="U171" s="5"/>
    </row>
    <row r="172" spans="1:21" ht="16" x14ac:dyDescent="0.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64"/>
      <c r="T172" s="5"/>
      <c r="U172" s="5"/>
    </row>
    <row r="173" spans="1:21" ht="16" x14ac:dyDescent="0.2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64"/>
      <c r="T173" s="5"/>
      <c r="U173" s="5"/>
    </row>
    <row r="174" spans="1:21" ht="16" x14ac:dyDescent="0.2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64"/>
      <c r="T174" s="5"/>
      <c r="U174" s="5"/>
    </row>
    <row r="175" spans="1:21" ht="16" x14ac:dyDescent="0.2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64"/>
      <c r="T175" s="5"/>
      <c r="U175" s="5"/>
    </row>
    <row r="176" spans="1:21" ht="16" x14ac:dyDescent="0.2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64"/>
      <c r="T176" s="5"/>
      <c r="U176" s="5"/>
    </row>
    <row r="177" spans="1:21" ht="16" x14ac:dyDescent="0.2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64"/>
      <c r="T177" s="5"/>
      <c r="U177" s="5"/>
    </row>
    <row r="178" spans="1:21" ht="16" x14ac:dyDescent="0.2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64"/>
      <c r="T178" s="5"/>
      <c r="U178" s="5"/>
    </row>
    <row r="179" spans="1:21" ht="16" x14ac:dyDescent="0.2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64"/>
      <c r="T179" s="5"/>
      <c r="U179" s="5"/>
    </row>
    <row r="180" spans="1:21" ht="16" x14ac:dyDescent="0.2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64"/>
      <c r="T180" s="5"/>
      <c r="U180" s="5"/>
    </row>
    <row r="181" spans="1:21" ht="16" x14ac:dyDescent="0.2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64"/>
      <c r="T181" s="5"/>
      <c r="U181" s="5"/>
    </row>
    <row r="182" spans="1:21" ht="16" x14ac:dyDescent="0.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64"/>
      <c r="T182" s="5"/>
      <c r="U182" s="5"/>
    </row>
    <row r="183" spans="1:21" ht="16" x14ac:dyDescent="0.2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64"/>
      <c r="T183" s="5"/>
      <c r="U183" s="5"/>
    </row>
    <row r="184" spans="1:21" ht="16" x14ac:dyDescent="0.2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64"/>
      <c r="T184" s="5"/>
      <c r="U184" s="5"/>
    </row>
    <row r="185" spans="1:21" ht="16" x14ac:dyDescent="0.2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64"/>
      <c r="T185" s="5"/>
      <c r="U185" s="5"/>
    </row>
    <row r="186" spans="1:21" ht="16" x14ac:dyDescent="0.2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64"/>
      <c r="T186" s="5"/>
      <c r="U186" s="5"/>
    </row>
    <row r="187" spans="1:21" ht="16" x14ac:dyDescent="0.2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64"/>
      <c r="T187" s="5"/>
      <c r="U187" s="5"/>
    </row>
    <row r="188" spans="1:21" ht="16" x14ac:dyDescent="0.2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64"/>
      <c r="T188" s="5"/>
      <c r="U188" s="5"/>
    </row>
    <row r="189" spans="1:21" ht="16" x14ac:dyDescent="0.2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64"/>
      <c r="T189" s="5"/>
      <c r="U189" s="5"/>
    </row>
    <row r="190" spans="1:21" ht="16" x14ac:dyDescent="0.2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64"/>
      <c r="T190" s="5"/>
      <c r="U190" s="5"/>
    </row>
    <row r="191" spans="1:21" ht="16" x14ac:dyDescent="0.2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64"/>
      <c r="T191" s="5"/>
      <c r="U191" s="5"/>
    </row>
    <row r="192" spans="1:21" ht="16" x14ac:dyDescent="0.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64"/>
      <c r="T192" s="5"/>
      <c r="U192" s="5"/>
    </row>
    <row r="193" spans="1:21" ht="16" x14ac:dyDescent="0.2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64"/>
      <c r="T193" s="5"/>
      <c r="U193" s="5"/>
    </row>
    <row r="194" spans="1:21" ht="16" x14ac:dyDescent="0.2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64"/>
      <c r="T194" s="5"/>
      <c r="U194" s="5"/>
    </row>
    <row r="195" spans="1:21" ht="16" x14ac:dyDescent="0.2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64"/>
      <c r="T195" s="5"/>
      <c r="U195" s="5"/>
    </row>
    <row r="196" spans="1:21" ht="16" x14ac:dyDescent="0.2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64"/>
      <c r="T196" s="5"/>
      <c r="U196" s="5"/>
    </row>
    <row r="197" spans="1:21" ht="16" x14ac:dyDescent="0.2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64"/>
      <c r="T197" s="5"/>
      <c r="U197" s="5"/>
    </row>
    <row r="198" spans="1:21" ht="16" x14ac:dyDescent="0.2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64"/>
      <c r="T198" s="5"/>
      <c r="U198" s="5"/>
    </row>
    <row r="199" spans="1:21" ht="16" x14ac:dyDescent="0.2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64"/>
      <c r="T199" s="5"/>
      <c r="U199" s="5"/>
    </row>
    <row r="200" spans="1:21" ht="16" x14ac:dyDescent="0.2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64"/>
      <c r="T200" s="5"/>
      <c r="U200" s="5"/>
    </row>
    <row r="201" spans="1:21" ht="16" x14ac:dyDescent="0.2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64"/>
      <c r="T201" s="5"/>
      <c r="U201" s="5"/>
    </row>
    <row r="202" spans="1:21" ht="16" x14ac:dyDescent="0.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64"/>
      <c r="T202" s="5"/>
      <c r="U202" s="5"/>
    </row>
    <row r="203" spans="1:21" ht="16" x14ac:dyDescent="0.2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64"/>
      <c r="T203" s="5"/>
      <c r="U203" s="5"/>
    </row>
    <row r="204" spans="1:21" ht="16" x14ac:dyDescent="0.2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64"/>
      <c r="T204" s="5"/>
      <c r="U204" s="5"/>
    </row>
    <row r="205" spans="1:21" ht="16" x14ac:dyDescent="0.2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64"/>
      <c r="T205" s="5"/>
      <c r="U205" s="5"/>
    </row>
    <row r="206" spans="1:21" ht="16" x14ac:dyDescent="0.2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64"/>
      <c r="T206" s="5"/>
      <c r="U206" s="5"/>
    </row>
    <row r="207" spans="1:21" ht="16" x14ac:dyDescent="0.2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64"/>
      <c r="T207" s="5"/>
      <c r="U207" s="5"/>
    </row>
    <row r="208" spans="1:21" ht="16" x14ac:dyDescent="0.2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64"/>
      <c r="T208" s="5"/>
      <c r="U208" s="5"/>
    </row>
    <row r="209" spans="1:21" ht="16" x14ac:dyDescent="0.2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64"/>
      <c r="T209" s="5"/>
      <c r="U209" s="5"/>
    </row>
    <row r="210" spans="1:21" ht="16" x14ac:dyDescent="0.2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64"/>
      <c r="T210" s="5"/>
      <c r="U210" s="5"/>
    </row>
    <row r="211" spans="1:21" ht="16" x14ac:dyDescent="0.2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64"/>
      <c r="T211" s="5"/>
      <c r="U211" s="5"/>
    </row>
    <row r="212" spans="1:21" ht="16" x14ac:dyDescent="0.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64"/>
      <c r="T212" s="5"/>
      <c r="U212" s="5"/>
    </row>
    <row r="213" spans="1:21" ht="16" x14ac:dyDescent="0.2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64"/>
      <c r="T213" s="5"/>
      <c r="U213" s="5"/>
    </row>
    <row r="214" spans="1:21" ht="16" x14ac:dyDescent="0.2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64"/>
      <c r="T214" s="5"/>
      <c r="U214" s="5"/>
    </row>
    <row r="215" spans="1:21" ht="16" x14ac:dyDescent="0.2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64"/>
      <c r="T215" s="5"/>
      <c r="U215" s="5"/>
    </row>
    <row r="216" spans="1:21" ht="16" x14ac:dyDescent="0.2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64"/>
      <c r="T216" s="5"/>
      <c r="U216" s="5"/>
    </row>
    <row r="217" spans="1:21" ht="16" x14ac:dyDescent="0.2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64"/>
      <c r="T217" s="5"/>
      <c r="U217" s="5"/>
    </row>
    <row r="218" spans="1:21" ht="16" x14ac:dyDescent="0.2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64"/>
      <c r="T218" s="5"/>
      <c r="U218" s="5"/>
    </row>
    <row r="219" spans="1:21" ht="16" x14ac:dyDescent="0.2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64"/>
      <c r="T219" s="5"/>
      <c r="U219" s="5"/>
    </row>
    <row r="220" spans="1:21" ht="16" x14ac:dyDescent="0.2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64"/>
      <c r="T220" s="5"/>
      <c r="U220" s="5"/>
    </row>
    <row r="221" spans="1:21" ht="16" x14ac:dyDescent="0.2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64"/>
      <c r="T221" s="5"/>
      <c r="U221" s="5"/>
    </row>
    <row r="222" spans="1:21" ht="16" x14ac:dyDescent="0.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64"/>
      <c r="T222" s="5"/>
      <c r="U222" s="5"/>
    </row>
    <row r="223" spans="1:21" ht="16" x14ac:dyDescent="0.2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64"/>
      <c r="T223" s="5"/>
      <c r="U223" s="5"/>
    </row>
    <row r="224" spans="1:21" ht="16" x14ac:dyDescent="0.2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64"/>
      <c r="T224" s="5"/>
      <c r="U224" s="5"/>
    </row>
    <row r="225" spans="1:21" ht="16" x14ac:dyDescent="0.2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64"/>
      <c r="T225" s="5"/>
      <c r="U225" s="5"/>
    </row>
    <row r="226" spans="1:21" ht="16" x14ac:dyDescent="0.2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64"/>
      <c r="T226" s="5"/>
      <c r="U226" s="5"/>
    </row>
    <row r="227" spans="1:21" ht="16" x14ac:dyDescent="0.2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64"/>
      <c r="T227" s="5"/>
      <c r="U227" s="5"/>
    </row>
    <row r="228" spans="1:21" ht="16" x14ac:dyDescent="0.2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64"/>
      <c r="T228" s="5"/>
      <c r="U228" s="5"/>
    </row>
    <row r="229" spans="1:21" ht="16" x14ac:dyDescent="0.2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64"/>
      <c r="T229" s="5"/>
      <c r="U229" s="5"/>
    </row>
    <row r="230" spans="1:21" ht="16" x14ac:dyDescent="0.2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64"/>
      <c r="T230" s="5"/>
      <c r="U230" s="5"/>
    </row>
    <row r="231" spans="1:21" ht="16" x14ac:dyDescent="0.2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64"/>
      <c r="T231" s="5"/>
      <c r="U231" s="5"/>
    </row>
    <row r="232" spans="1:21" ht="16" x14ac:dyDescent="0.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64"/>
      <c r="T232" s="5"/>
      <c r="U232" s="5"/>
    </row>
    <row r="233" spans="1:21" ht="16" x14ac:dyDescent="0.2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64"/>
      <c r="T233" s="5"/>
      <c r="U233" s="5"/>
    </row>
    <row r="234" spans="1:21" ht="16" x14ac:dyDescent="0.2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64"/>
      <c r="T234" s="5"/>
      <c r="U234" s="5"/>
    </row>
    <row r="235" spans="1:21" ht="16" x14ac:dyDescent="0.2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64"/>
      <c r="T235" s="5"/>
      <c r="U235" s="5"/>
    </row>
    <row r="236" spans="1:21" ht="16" x14ac:dyDescent="0.2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64"/>
      <c r="T236" s="5"/>
      <c r="U236" s="5"/>
    </row>
    <row r="237" spans="1:21" ht="16" x14ac:dyDescent="0.2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64"/>
      <c r="T237" s="5"/>
      <c r="U237" s="5"/>
    </row>
    <row r="238" spans="1:21" ht="16" x14ac:dyDescent="0.2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64"/>
      <c r="T238" s="5"/>
      <c r="U238" s="5"/>
    </row>
    <row r="239" spans="1:21" ht="16" x14ac:dyDescent="0.2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64"/>
      <c r="T239" s="5"/>
      <c r="U239" s="5"/>
    </row>
    <row r="240" spans="1:21" ht="16" x14ac:dyDescent="0.2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64"/>
      <c r="T240" s="5"/>
      <c r="U240" s="5"/>
    </row>
    <row r="241" spans="1:21" ht="16" x14ac:dyDescent="0.2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64"/>
      <c r="T241" s="5"/>
      <c r="U241" s="5"/>
    </row>
    <row r="242" spans="1:21" ht="16" x14ac:dyDescent="0.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64"/>
      <c r="T242" s="5"/>
      <c r="U242" s="5"/>
    </row>
    <row r="243" spans="1:21" ht="16" x14ac:dyDescent="0.2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64"/>
      <c r="T243" s="5"/>
      <c r="U243" s="5"/>
    </row>
    <row r="244" spans="1:21" ht="16" x14ac:dyDescent="0.2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64"/>
      <c r="T244" s="5"/>
      <c r="U244" s="5"/>
    </row>
    <row r="245" spans="1:21" ht="16" x14ac:dyDescent="0.2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64"/>
      <c r="T245" s="5"/>
      <c r="U245" s="5"/>
    </row>
    <row r="246" spans="1:21" ht="16" x14ac:dyDescent="0.2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64"/>
      <c r="T246" s="5"/>
      <c r="U246" s="5"/>
    </row>
    <row r="247" spans="1:21" ht="16" x14ac:dyDescent="0.2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64"/>
      <c r="T247" s="5"/>
      <c r="U247" s="5"/>
    </row>
    <row r="248" spans="1:21" ht="16" x14ac:dyDescent="0.2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64"/>
      <c r="T248" s="5"/>
      <c r="U248" s="5"/>
    </row>
    <row r="249" spans="1:21" ht="16" x14ac:dyDescent="0.2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64"/>
      <c r="T249" s="5"/>
      <c r="U249" s="5"/>
    </row>
    <row r="250" spans="1:21" ht="16" x14ac:dyDescent="0.2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64"/>
      <c r="T250" s="5"/>
      <c r="U250" s="5"/>
    </row>
    <row r="251" spans="1:21" ht="16" x14ac:dyDescent="0.2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64"/>
      <c r="T251" s="5"/>
      <c r="U251" s="5"/>
    </row>
    <row r="252" spans="1:21" ht="16" x14ac:dyDescent="0.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64"/>
      <c r="T252" s="5"/>
      <c r="U252" s="5"/>
    </row>
    <row r="253" spans="1:21" ht="16" x14ac:dyDescent="0.2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64"/>
      <c r="T253" s="5"/>
      <c r="U253" s="5"/>
    </row>
    <row r="254" spans="1:21" ht="16" x14ac:dyDescent="0.2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64"/>
      <c r="T254" s="5"/>
      <c r="U254" s="5"/>
    </row>
    <row r="255" spans="1:21" ht="16" x14ac:dyDescent="0.2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64"/>
      <c r="T255" s="5"/>
      <c r="U255" s="5"/>
    </row>
    <row r="256" spans="1:21" ht="16" x14ac:dyDescent="0.2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64"/>
      <c r="T256" s="5"/>
      <c r="U256" s="5"/>
    </row>
    <row r="257" spans="1:21" ht="16" x14ac:dyDescent="0.2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64"/>
      <c r="T257" s="5"/>
      <c r="U257" s="5"/>
    </row>
    <row r="258" spans="1:21" ht="16" x14ac:dyDescent="0.2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64"/>
      <c r="T258" s="5"/>
      <c r="U258" s="5"/>
    </row>
    <row r="259" spans="1:21" ht="16" x14ac:dyDescent="0.2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64"/>
      <c r="T259" s="5"/>
      <c r="U259" s="5"/>
    </row>
    <row r="260" spans="1:21" ht="16" x14ac:dyDescent="0.2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64"/>
      <c r="T260" s="5"/>
      <c r="U260" s="5"/>
    </row>
    <row r="261" spans="1:21" ht="16" x14ac:dyDescent="0.2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64"/>
      <c r="T261" s="5"/>
      <c r="U261" s="5"/>
    </row>
    <row r="262" spans="1:21" ht="16" x14ac:dyDescent="0.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64"/>
      <c r="T262" s="5"/>
      <c r="U262" s="5"/>
    </row>
    <row r="263" spans="1:21" ht="16" x14ac:dyDescent="0.2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64"/>
      <c r="T263" s="5"/>
      <c r="U263" s="5"/>
    </row>
    <row r="264" spans="1:21" ht="16" x14ac:dyDescent="0.2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64"/>
      <c r="T264" s="5"/>
      <c r="U264" s="5"/>
    </row>
    <row r="265" spans="1:21" ht="16" x14ac:dyDescent="0.2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64"/>
      <c r="T265" s="5"/>
      <c r="U265" s="5"/>
    </row>
    <row r="266" spans="1:21" ht="16" x14ac:dyDescent="0.2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64"/>
      <c r="T266" s="5"/>
      <c r="U266" s="5"/>
    </row>
    <row r="267" spans="1:21" ht="16" x14ac:dyDescent="0.2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64"/>
      <c r="T267" s="5"/>
      <c r="U267" s="5"/>
    </row>
    <row r="268" spans="1:21" ht="16" x14ac:dyDescent="0.2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64"/>
      <c r="T268" s="5"/>
      <c r="U268" s="5"/>
    </row>
    <row r="269" spans="1:21" ht="16" x14ac:dyDescent="0.2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64"/>
      <c r="T269" s="5"/>
      <c r="U269" s="5"/>
    </row>
    <row r="270" spans="1:21" ht="16" x14ac:dyDescent="0.2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64"/>
      <c r="T270" s="5"/>
      <c r="U270" s="5"/>
    </row>
    <row r="271" spans="1:21" ht="16" x14ac:dyDescent="0.2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64"/>
      <c r="T271" s="5"/>
      <c r="U271" s="5"/>
    </row>
    <row r="272" spans="1:21" ht="16" x14ac:dyDescent="0.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64"/>
      <c r="T272" s="5"/>
      <c r="U272" s="5"/>
    </row>
    <row r="273" spans="1:21" ht="16" x14ac:dyDescent="0.2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64"/>
      <c r="T273" s="5"/>
      <c r="U273" s="5"/>
    </row>
    <row r="274" spans="1:21" ht="16" x14ac:dyDescent="0.2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64"/>
      <c r="T274" s="5"/>
      <c r="U274" s="5"/>
    </row>
    <row r="275" spans="1:21" ht="16" x14ac:dyDescent="0.2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64"/>
      <c r="T275" s="5"/>
      <c r="U275" s="5"/>
    </row>
    <row r="276" spans="1:21" ht="16" x14ac:dyDescent="0.2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64"/>
      <c r="T276" s="5"/>
      <c r="U276" s="5"/>
    </row>
    <row r="277" spans="1:21" ht="16" x14ac:dyDescent="0.2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64"/>
      <c r="T277" s="5"/>
      <c r="U277" s="5"/>
    </row>
    <row r="278" spans="1:21" ht="16" x14ac:dyDescent="0.2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64"/>
      <c r="T278" s="5"/>
      <c r="U278" s="5"/>
    </row>
    <row r="279" spans="1:21" ht="16" x14ac:dyDescent="0.2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64"/>
      <c r="T279" s="5"/>
      <c r="U279" s="5"/>
    </row>
    <row r="280" spans="1:21" ht="16" x14ac:dyDescent="0.2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64"/>
      <c r="T280" s="5"/>
      <c r="U280" s="5"/>
    </row>
    <row r="281" spans="1:21" ht="16" x14ac:dyDescent="0.2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64"/>
      <c r="T281" s="5"/>
      <c r="U281" s="5"/>
    </row>
    <row r="282" spans="1:21" ht="16" x14ac:dyDescent="0.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64"/>
      <c r="T282" s="5"/>
      <c r="U282" s="5"/>
    </row>
    <row r="283" spans="1:21" ht="16" x14ac:dyDescent="0.2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64"/>
      <c r="T283" s="5"/>
      <c r="U283" s="5"/>
    </row>
    <row r="284" spans="1:21" ht="16" x14ac:dyDescent="0.2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64"/>
      <c r="T284" s="5"/>
      <c r="U284" s="5"/>
    </row>
    <row r="285" spans="1:21" ht="16" x14ac:dyDescent="0.2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64"/>
      <c r="T285" s="5"/>
      <c r="U285" s="5"/>
    </row>
    <row r="286" spans="1:21" ht="16" x14ac:dyDescent="0.2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64"/>
      <c r="T286" s="5"/>
      <c r="U286" s="5"/>
    </row>
    <row r="287" spans="1:21" ht="16" x14ac:dyDescent="0.2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64"/>
      <c r="T287" s="5"/>
      <c r="U287" s="5"/>
    </row>
    <row r="288" spans="1:21" ht="16" x14ac:dyDescent="0.2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64"/>
      <c r="T288" s="5"/>
      <c r="U288" s="5"/>
    </row>
    <row r="289" spans="1:21" ht="16" x14ac:dyDescent="0.2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64"/>
      <c r="T289" s="5"/>
      <c r="U289" s="5"/>
    </row>
    <row r="290" spans="1:21" ht="16" x14ac:dyDescent="0.2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64"/>
      <c r="T290" s="5"/>
      <c r="U290" s="5"/>
    </row>
    <row r="291" spans="1:21" ht="16" x14ac:dyDescent="0.2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64"/>
      <c r="T291" s="5"/>
      <c r="U291" s="5"/>
    </row>
    <row r="292" spans="1:21" ht="16" x14ac:dyDescent="0.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64"/>
      <c r="T292" s="5"/>
      <c r="U292" s="5"/>
    </row>
    <row r="293" spans="1:21" ht="16" x14ac:dyDescent="0.2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64"/>
      <c r="T293" s="5"/>
      <c r="U293" s="5"/>
    </row>
    <row r="294" spans="1:21" ht="16" x14ac:dyDescent="0.2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64"/>
      <c r="T294" s="5"/>
      <c r="U294" s="5"/>
    </row>
    <row r="295" spans="1:21" ht="16" x14ac:dyDescent="0.2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64"/>
      <c r="T295" s="5"/>
      <c r="U295" s="5"/>
    </row>
    <row r="296" spans="1:21" ht="16" x14ac:dyDescent="0.2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64"/>
      <c r="T296" s="5"/>
      <c r="U296" s="5"/>
    </row>
    <row r="297" spans="1:21" ht="16" x14ac:dyDescent="0.2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64"/>
      <c r="T297" s="5"/>
      <c r="U297" s="5"/>
    </row>
    <row r="298" spans="1:21" ht="16" x14ac:dyDescent="0.2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64"/>
      <c r="T298" s="5"/>
      <c r="U298" s="5"/>
    </row>
    <row r="299" spans="1:21" ht="16" x14ac:dyDescent="0.2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64"/>
      <c r="T299" s="5"/>
      <c r="U299" s="5"/>
    </row>
    <row r="300" spans="1:21" ht="16" x14ac:dyDescent="0.2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64"/>
      <c r="T300" s="5"/>
      <c r="U300" s="5"/>
    </row>
    <row r="301" spans="1:21" ht="16" x14ac:dyDescent="0.2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64"/>
      <c r="T301" s="5"/>
      <c r="U301" s="5"/>
    </row>
    <row r="302" spans="1:21" ht="16" x14ac:dyDescent="0.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64"/>
      <c r="T302" s="5"/>
      <c r="U302" s="5"/>
    </row>
    <row r="303" spans="1:21" ht="16" x14ac:dyDescent="0.2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64"/>
      <c r="T303" s="5"/>
      <c r="U303" s="5"/>
    </row>
    <row r="304" spans="1:21" ht="16" x14ac:dyDescent="0.2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64"/>
      <c r="T304" s="5"/>
      <c r="U304" s="5"/>
    </row>
    <row r="305" spans="1:21" ht="16" x14ac:dyDescent="0.2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64"/>
      <c r="T305" s="5"/>
      <c r="U305" s="5"/>
    </row>
    <row r="306" spans="1:21" ht="16" x14ac:dyDescent="0.2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64"/>
      <c r="T306" s="5"/>
      <c r="U306" s="5"/>
    </row>
    <row r="307" spans="1:21" ht="16" x14ac:dyDescent="0.2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64"/>
      <c r="T307" s="5"/>
      <c r="U307" s="5"/>
    </row>
    <row r="308" spans="1:21" ht="16" x14ac:dyDescent="0.2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64"/>
      <c r="T308" s="5"/>
      <c r="U308" s="5"/>
    </row>
    <row r="309" spans="1:21" ht="16" x14ac:dyDescent="0.2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64"/>
      <c r="T309" s="5"/>
      <c r="U309" s="5"/>
    </row>
    <row r="310" spans="1:21" ht="16" x14ac:dyDescent="0.2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64"/>
      <c r="T310" s="5"/>
      <c r="U310" s="5"/>
    </row>
    <row r="311" spans="1:21" ht="16" x14ac:dyDescent="0.2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64"/>
      <c r="T311" s="5"/>
      <c r="U311" s="5"/>
    </row>
    <row r="312" spans="1:21" ht="16" x14ac:dyDescent="0.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64"/>
      <c r="T312" s="5"/>
      <c r="U312" s="5"/>
    </row>
    <row r="313" spans="1:21" ht="16" x14ac:dyDescent="0.2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64"/>
      <c r="T313" s="5"/>
      <c r="U313" s="5"/>
    </row>
    <row r="314" spans="1:21" ht="16" x14ac:dyDescent="0.2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64"/>
      <c r="T314" s="5"/>
      <c r="U314" s="5"/>
    </row>
    <row r="315" spans="1:21" ht="16" x14ac:dyDescent="0.2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64"/>
      <c r="T315" s="5"/>
      <c r="U315" s="5"/>
    </row>
    <row r="316" spans="1:21" ht="16" x14ac:dyDescent="0.2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64"/>
      <c r="T316" s="5"/>
      <c r="U316" s="5"/>
    </row>
    <row r="317" spans="1:21" ht="16" x14ac:dyDescent="0.2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64"/>
      <c r="T317" s="5"/>
      <c r="U317" s="5"/>
    </row>
    <row r="318" spans="1:21" ht="16" x14ac:dyDescent="0.2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64"/>
      <c r="T318" s="5"/>
      <c r="U318" s="5"/>
    </row>
    <row r="319" spans="1:21" ht="16" x14ac:dyDescent="0.2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64"/>
      <c r="T319" s="5"/>
      <c r="U319" s="5"/>
    </row>
    <row r="320" spans="1:21" ht="16" x14ac:dyDescent="0.2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64"/>
      <c r="T320" s="5"/>
      <c r="U320" s="5"/>
    </row>
    <row r="321" spans="1:21" ht="16" x14ac:dyDescent="0.2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64"/>
      <c r="T321" s="5"/>
      <c r="U321" s="5"/>
    </row>
    <row r="322" spans="1:21" ht="16" x14ac:dyDescent="0.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64"/>
      <c r="T322" s="5"/>
      <c r="U322" s="5"/>
    </row>
    <row r="323" spans="1:21" ht="16" x14ac:dyDescent="0.2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64"/>
      <c r="T323" s="5"/>
      <c r="U323" s="5"/>
    </row>
    <row r="324" spans="1:21" ht="16" x14ac:dyDescent="0.2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64"/>
      <c r="T324" s="5"/>
      <c r="U324" s="5"/>
    </row>
    <row r="325" spans="1:21" ht="16" x14ac:dyDescent="0.2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64"/>
      <c r="T325" s="5"/>
      <c r="U325" s="5"/>
    </row>
    <row r="326" spans="1:21" ht="16" x14ac:dyDescent="0.2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64"/>
      <c r="T326" s="5"/>
      <c r="U326" s="5"/>
    </row>
    <row r="327" spans="1:21" ht="16" x14ac:dyDescent="0.2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64"/>
      <c r="T327" s="5"/>
      <c r="U327" s="5"/>
    </row>
    <row r="328" spans="1:21" ht="16" x14ac:dyDescent="0.2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64"/>
      <c r="T328" s="5"/>
      <c r="U328" s="5"/>
    </row>
    <row r="329" spans="1:21" ht="16" x14ac:dyDescent="0.2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64"/>
      <c r="T329" s="5"/>
      <c r="U329" s="5"/>
    </row>
    <row r="330" spans="1:21" ht="16" x14ac:dyDescent="0.2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64"/>
      <c r="T330" s="5"/>
      <c r="U330" s="5"/>
    </row>
    <row r="331" spans="1:21" ht="16" x14ac:dyDescent="0.2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64"/>
      <c r="T331" s="5"/>
      <c r="U331" s="5"/>
    </row>
    <row r="332" spans="1:21" ht="16" x14ac:dyDescent="0.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64"/>
      <c r="T332" s="5"/>
      <c r="U332" s="5"/>
    </row>
    <row r="333" spans="1:21" ht="16" x14ac:dyDescent="0.2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64"/>
      <c r="T333" s="5"/>
      <c r="U333" s="5"/>
    </row>
    <row r="334" spans="1:21" ht="16" x14ac:dyDescent="0.2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64"/>
      <c r="T334" s="5"/>
      <c r="U334" s="5"/>
    </row>
    <row r="335" spans="1:21" ht="16" x14ac:dyDescent="0.2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64"/>
      <c r="T335" s="5"/>
      <c r="U335" s="5"/>
    </row>
    <row r="336" spans="1:21" ht="16" x14ac:dyDescent="0.2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64"/>
      <c r="T336" s="5"/>
      <c r="U336" s="5"/>
    </row>
    <row r="337" spans="1:21" ht="16" x14ac:dyDescent="0.2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64"/>
      <c r="T337" s="5"/>
      <c r="U337" s="5"/>
    </row>
    <row r="338" spans="1:21" ht="16" x14ac:dyDescent="0.2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64"/>
      <c r="T338" s="5"/>
      <c r="U338" s="5"/>
    </row>
    <row r="339" spans="1:21" ht="16" x14ac:dyDescent="0.2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64"/>
      <c r="T339" s="5"/>
      <c r="U339" s="5"/>
    </row>
    <row r="340" spans="1:21" ht="16" x14ac:dyDescent="0.2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64"/>
      <c r="T340" s="5"/>
      <c r="U340" s="5"/>
    </row>
    <row r="341" spans="1:21" ht="16" x14ac:dyDescent="0.2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64"/>
      <c r="T341" s="5"/>
      <c r="U341" s="5"/>
    </row>
    <row r="342" spans="1:21" ht="16" x14ac:dyDescent="0.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64"/>
      <c r="T342" s="5"/>
      <c r="U342" s="5"/>
    </row>
    <row r="343" spans="1:21" ht="16" x14ac:dyDescent="0.2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64"/>
      <c r="T343" s="5"/>
      <c r="U343" s="5"/>
    </row>
    <row r="344" spans="1:21" ht="16" x14ac:dyDescent="0.2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64"/>
      <c r="T344" s="5"/>
      <c r="U344" s="5"/>
    </row>
    <row r="345" spans="1:21" ht="16" x14ac:dyDescent="0.2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64"/>
      <c r="T345" s="5"/>
      <c r="U345" s="5"/>
    </row>
    <row r="346" spans="1:21" ht="16" x14ac:dyDescent="0.2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64"/>
      <c r="T346" s="5"/>
      <c r="U346" s="5"/>
    </row>
    <row r="347" spans="1:21" ht="16" x14ac:dyDescent="0.2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64"/>
      <c r="T347" s="5"/>
      <c r="U347" s="5"/>
    </row>
    <row r="348" spans="1:21" ht="16" x14ac:dyDescent="0.2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64"/>
      <c r="T348" s="5"/>
      <c r="U348" s="5"/>
    </row>
    <row r="349" spans="1:21" ht="16" x14ac:dyDescent="0.2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64"/>
      <c r="T349" s="5"/>
      <c r="U349" s="5"/>
    </row>
    <row r="350" spans="1:21" ht="16" x14ac:dyDescent="0.2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64"/>
      <c r="T350" s="5"/>
      <c r="U350" s="5"/>
    </row>
    <row r="351" spans="1:21" ht="16" x14ac:dyDescent="0.2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64"/>
      <c r="T351" s="5"/>
      <c r="U351" s="5"/>
    </row>
    <row r="352" spans="1:21" ht="16" x14ac:dyDescent="0.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64"/>
      <c r="T352" s="5"/>
      <c r="U352" s="5"/>
    </row>
    <row r="353" spans="1:21" ht="16" x14ac:dyDescent="0.2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64"/>
      <c r="T353" s="5"/>
      <c r="U353" s="5"/>
    </row>
    <row r="354" spans="1:21" ht="16" x14ac:dyDescent="0.2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64"/>
      <c r="T354" s="5"/>
      <c r="U354" s="5"/>
    </row>
    <row r="355" spans="1:21" ht="16" x14ac:dyDescent="0.2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64"/>
      <c r="T355" s="5"/>
      <c r="U355" s="5"/>
    </row>
    <row r="356" spans="1:21" ht="16" x14ac:dyDescent="0.2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64"/>
      <c r="T356" s="5"/>
      <c r="U356" s="5"/>
    </row>
    <row r="357" spans="1:21" ht="16" x14ac:dyDescent="0.2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64"/>
      <c r="T357" s="5"/>
      <c r="U357" s="5"/>
    </row>
    <row r="358" spans="1:21" ht="16" x14ac:dyDescent="0.2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64"/>
      <c r="T358" s="5"/>
      <c r="U358" s="5"/>
    </row>
    <row r="359" spans="1:21" ht="16" x14ac:dyDescent="0.2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64"/>
      <c r="T359" s="5"/>
      <c r="U359" s="5"/>
    </row>
    <row r="360" spans="1:21" ht="16" x14ac:dyDescent="0.2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64"/>
      <c r="T360" s="5"/>
      <c r="U360" s="5"/>
    </row>
    <row r="361" spans="1:21" ht="16" x14ac:dyDescent="0.2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64"/>
      <c r="T361" s="5"/>
      <c r="U361" s="5"/>
    </row>
    <row r="362" spans="1:21" ht="16" x14ac:dyDescent="0.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64"/>
      <c r="T362" s="5"/>
      <c r="U362" s="5"/>
    </row>
    <row r="363" spans="1:21" ht="16" x14ac:dyDescent="0.2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64"/>
      <c r="T363" s="5"/>
      <c r="U363" s="5"/>
    </row>
    <row r="364" spans="1:21" ht="16" x14ac:dyDescent="0.2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64"/>
      <c r="T364" s="5"/>
      <c r="U364" s="5"/>
    </row>
    <row r="365" spans="1:21" ht="16" x14ac:dyDescent="0.2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64"/>
      <c r="T365" s="5"/>
      <c r="U365" s="5"/>
    </row>
    <row r="366" spans="1:21" ht="16" x14ac:dyDescent="0.2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64"/>
      <c r="T366" s="5"/>
      <c r="U366" s="5"/>
    </row>
    <row r="367" spans="1:21" ht="16" x14ac:dyDescent="0.2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64"/>
      <c r="T367" s="5"/>
      <c r="U367" s="5"/>
    </row>
    <row r="368" spans="1:21" ht="16" x14ac:dyDescent="0.2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64"/>
      <c r="T368" s="5"/>
      <c r="U368" s="5"/>
    </row>
    <row r="369" spans="1:21" ht="16" x14ac:dyDescent="0.2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64"/>
      <c r="T369" s="5"/>
      <c r="U369" s="5"/>
    </row>
    <row r="370" spans="1:21" ht="16" x14ac:dyDescent="0.2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64"/>
      <c r="T370" s="5"/>
      <c r="U370" s="5"/>
    </row>
    <row r="371" spans="1:21" ht="16" x14ac:dyDescent="0.2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64"/>
      <c r="T371" s="5"/>
      <c r="U371" s="5"/>
    </row>
    <row r="372" spans="1:21" ht="16" x14ac:dyDescent="0.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64"/>
      <c r="T372" s="5"/>
      <c r="U372" s="5"/>
    </row>
    <row r="373" spans="1:21" ht="16" x14ac:dyDescent="0.2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64"/>
      <c r="T373" s="5"/>
      <c r="U373" s="5"/>
    </row>
    <row r="374" spans="1:21" ht="16" x14ac:dyDescent="0.2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64"/>
      <c r="T374" s="5"/>
      <c r="U374" s="5"/>
    </row>
    <row r="375" spans="1:21" ht="16" x14ac:dyDescent="0.2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64"/>
      <c r="T375" s="5"/>
      <c r="U375" s="5"/>
    </row>
    <row r="376" spans="1:21" ht="16" x14ac:dyDescent="0.2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64"/>
      <c r="T376" s="5"/>
      <c r="U376" s="5"/>
    </row>
    <row r="377" spans="1:21" ht="16" x14ac:dyDescent="0.2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64"/>
      <c r="T377" s="5"/>
      <c r="U377" s="5"/>
    </row>
    <row r="378" spans="1:21" ht="16" x14ac:dyDescent="0.2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64"/>
      <c r="T378" s="5"/>
      <c r="U378" s="5"/>
    </row>
    <row r="379" spans="1:21" ht="16" x14ac:dyDescent="0.2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64"/>
      <c r="T379" s="5"/>
      <c r="U379" s="5"/>
    </row>
    <row r="380" spans="1:21" ht="16" x14ac:dyDescent="0.2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64"/>
      <c r="T380" s="5"/>
      <c r="U380" s="5"/>
    </row>
    <row r="381" spans="1:21" ht="16" x14ac:dyDescent="0.2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64"/>
      <c r="T381" s="5"/>
      <c r="U381" s="5"/>
    </row>
    <row r="382" spans="1:21" ht="16" x14ac:dyDescent="0.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64"/>
      <c r="T382" s="5"/>
      <c r="U382" s="5"/>
    </row>
    <row r="383" spans="1:21" ht="16" x14ac:dyDescent="0.2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64"/>
      <c r="T383" s="5"/>
      <c r="U383" s="5"/>
    </row>
    <row r="384" spans="1:21" ht="16" x14ac:dyDescent="0.2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64"/>
      <c r="T384" s="5"/>
      <c r="U384" s="5"/>
    </row>
    <row r="385" spans="1:21" ht="16" x14ac:dyDescent="0.2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64"/>
      <c r="T385" s="5"/>
      <c r="U385" s="5"/>
    </row>
    <row r="386" spans="1:21" ht="16" x14ac:dyDescent="0.2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64"/>
      <c r="T386" s="5"/>
      <c r="U386" s="5"/>
    </row>
    <row r="387" spans="1:21" ht="16" x14ac:dyDescent="0.2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64"/>
      <c r="T387" s="5"/>
      <c r="U387" s="5"/>
    </row>
    <row r="388" spans="1:21" ht="16" x14ac:dyDescent="0.2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64"/>
      <c r="T388" s="5"/>
      <c r="U388" s="5"/>
    </row>
    <row r="389" spans="1:21" ht="16" x14ac:dyDescent="0.2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64"/>
      <c r="T389" s="5"/>
      <c r="U389" s="5"/>
    </row>
    <row r="390" spans="1:21" ht="16" x14ac:dyDescent="0.2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64"/>
      <c r="T390" s="5"/>
      <c r="U390" s="5"/>
    </row>
    <row r="391" spans="1:21" ht="16" x14ac:dyDescent="0.2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64"/>
      <c r="T391" s="5"/>
      <c r="U391" s="5"/>
    </row>
    <row r="392" spans="1:21" ht="16" x14ac:dyDescent="0.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64"/>
      <c r="T392" s="5"/>
      <c r="U392" s="5"/>
    </row>
    <row r="393" spans="1:21" ht="16" x14ac:dyDescent="0.2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64"/>
      <c r="T393" s="5"/>
      <c r="U393" s="5"/>
    </row>
    <row r="394" spans="1:21" ht="16" x14ac:dyDescent="0.2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64"/>
      <c r="T394" s="5"/>
      <c r="U394" s="5"/>
    </row>
    <row r="395" spans="1:21" ht="16" x14ac:dyDescent="0.2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64"/>
      <c r="T395" s="5"/>
      <c r="U395" s="5"/>
    </row>
    <row r="396" spans="1:21" ht="16" x14ac:dyDescent="0.2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64"/>
      <c r="T396" s="5"/>
      <c r="U396" s="5"/>
    </row>
    <row r="397" spans="1:21" ht="16" x14ac:dyDescent="0.2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64"/>
      <c r="T397" s="5"/>
      <c r="U397" s="5"/>
    </row>
    <row r="398" spans="1:21" ht="16" x14ac:dyDescent="0.2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64"/>
      <c r="T398" s="5"/>
      <c r="U398" s="5"/>
    </row>
    <row r="399" spans="1:21" ht="16" x14ac:dyDescent="0.2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64"/>
      <c r="T399" s="5"/>
      <c r="U399" s="5"/>
    </row>
    <row r="400" spans="1:21" ht="16" x14ac:dyDescent="0.2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64"/>
      <c r="T400" s="5"/>
      <c r="U400" s="5"/>
    </row>
    <row r="401" spans="1:21" ht="16" x14ac:dyDescent="0.2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64"/>
      <c r="T401" s="5"/>
      <c r="U401" s="5"/>
    </row>
    <row r="402" spans="1:21" ht="16" x14ac:dyDescent="0.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64"/>
      <c r="T402" s="5"/>
      <c r="U402" s="5"/>
    </row>
    <row r="403" spans="1:21" ht="16" x14ac:dyDescent="0.2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64"/>
      <c r="T403" s="5"/>
      <c r="U403" s="5"/>
    </row>
    <row r="404" spans="1:21" ht="16" x14ac:dyDescent="0.2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64"/>
      <c r="T404" s="5"/>
      <c r="U404" s="5"/>
    </row>
    <row r="405" spans="1:21" ht="16" x14ac:dyDescent="0.2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64"/>
      <c r="T405" s="5"/>
      <c r="U405" s="5"/>
    </row>
    <row r="406" spans="1:21" ht="16" x14ac:dyDescent="0.2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64"/>
      <c r="T406" s="5"/>
      <c r="U406" s="5"/>
    </row>
    <row r="407" spans="1:21" ht="16" x14ac:dyDescent="0.2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64"/>
      <c r="T407" s="5"/>
      <c r="U407" s="5"/>
    </row>
    <row r="408" spans="1:21" ht="16" x14ac:dyDescent="0.2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64"/>
      <c r="T408" s="5"/>
      <c r="U408" s="5"/>
    </row>
    <row r="409" spans="1:21" ht="16" x14ac:dyDescent="0.2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64"/>
      <c r="T409" s="5"/>
      <c r="U409" s="5"/>
    </row>
    <row r="410" spans="1:21" ht="16" x14ac:dyDescent="0.2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64"/>
      <c r="T410" s="5"/>
      <c r="U410" s="5"/>
    </row>
    <row r="411" spans="1:21" ht="16" x14ac:dyDescent="0.2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64"/>
      <c r="T411" s="5"/>
      <c r="U411" s="5"/>
    </row>
    <row r="412" spans="1:21" ht="16" x14ac:dyDescent="0.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64"/>
      <c r="T412" s="5"/>
      <c r="U412" s="5"/>
    </row>
    <row r="413" spans="1:21" ht="16" x14ac:dyDescent="0.2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64"/>
      <c r="T413" s="5"/>
      <c r="U413" s="5"/>
    </row>
    <row r="414" spans="1:21" ht="16" x14ac:dyDescent="0.2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64"/>
      <c r="T414" s="5"/>
      <c r="U414" s="5"/>
    </row>
    <row r="415" spans="1:21" ht="16" x14ac:dyDescent="0.2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64"/>
      <c r="T415" s="5"/>
      <c r="U415" s="5"/>
    </row>
    <row r="416" spans="1:21" ht="16" x14ac:dyDescent="0.2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64"/>
      <c r="T416" s="5"/>
      <c r="U416" s="5"/>
    </row>
    <row r="417" spans="1:21" ht="16" x14ac:dyDescent="0.2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64"/>
      <c r="T417" s="5"/>
      <c r="U417" s="5"/>
    </row>
    <row r="418" spans="1:21" ht="16" x14ac:dyDescent="0.2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64"/>
      <c r="T418" s="5"/>
      <c r="U418" s="5"/>
    </row>
    <row r="419" spans="1:21" ht="16" x14ac:dyDescent="0.2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64"/>
      <c r="T419" s="5"/>
      <c r="U419" s="5"/>
    </row>
    <row r="420" spans="1:21" ht="16" x14ac:dyDescent="0.2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64"/>
      <c r="T420" s="5"/>
      <c r="U420" s="5"/>
    </row>
    <row r="421" spans="1:21" ht="16" x14ac:dyDescent="0.2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64"/>
      <c r="T421" s="5"/>
      <c r="U421" s="5"/>
    </row>
    <row r="422" spans="1:21" ht="16" x14ac:dyDescent="0.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64"/>
      <c r="T422" s="5"/>
      <c r="U422" s="5"/>
    </row>
    <row r="423" spans="1:21" ht="16" x14ac:dyDescent="0.2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64"/>
      <c r="T423" s="5"/>
      <c r="U423" s="5"/>
    </row>
    <row r="424" spans="1:21" ht="16" x14ac:dyDescent="0.2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64"/>
      <c r="T424" s="5"/>
      <c r="U424" s="5"/>
    </row>
    <row r="425" spans="1:21" ht="16" x14ac:dyDescent="0.2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64"/>
      <c r="T425" s="5"/>
      <c r="U425" s="5"/>
    </row>
    <row r="426" spans="1:21" ht="16" x14ac:dyDescent="0.2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64"/>
      <c r="T426" s="5"/>
      <c r="U426" s="5"/>
    </row>
    <row r="427" spans="1:21" ht="16" x14ac:dyDescent="0.2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64"/>
      <c r="T427" s="5"/>
      <c r="U427" s="5"/>
    </row>
    <row r="428" spans="1:21" ht="16" x14ac:dyDescent="0.2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64"/>
      <c r="T428" s="5"/>
      <c r="U428" s="5"/>
    </row>
    <row r="429" spans="1:21" ht="16" x14ac:dyDescent="0.2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64"/>
      <c r="T429" s="5"/>
      <c r="U429" s="5"/>
    </row>
    <row r="430" spans="1:21" ht="16" x14ac:dyDescent="0.2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64"/>
      <c r="T430" s="5"/>
      <c r="U430" s="5"/>
    </row>
    <row r="431" spans="1:21" ht="16" x14ac:dyDescent="0.2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64"/>
      <c r="T431" s="5"/>
      <c r="U431" s="5"/>
    </row>
    <row r="432" spans="1:21" ht="16" x14ac:dyDescent="0.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64"/>
      <c r="T432" s="5"/>
      <c r="U432" s="5"/>
    </row>
    <row r="433" spans="1:21" ht="16" x14ac:dyDescent="0.2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64"/>
      <c r="T433" s="5"/>
      <c r="U433" s="5"/>
    </row>
    <row r="434" spans="1:21" ht="16" x14ac:dyDescent="0.2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64"/>
      <c r="T434" s="5"/>
      <c r="U434" s="5"/>
    </row>
    <row r="435" spans="1:21" ht="16" x14ac:dyDescent="0.2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64"/>
      <c r="T435" s="5"/>
      <c r="U435" s="5"/>
    </row>
    <row r="436" spans="1:21" ht="16" x14ac:dyDescent="0.2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64"/>
      <c r="T436" s="5"/>
      <c r="U436" s="5"/>
    </row>
    <row r="437" spans="1:21" ht="16" x14ac:dyDescent="0.2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64"/>
      <c r="T437" s="5"/>
      <c r="U437" s="5"/>
    </row>
    <row r="438" spans="1:21" ht="16" x14ac:dyDescent="0.2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64"/>
      <c r="T438" s="5"/>
      <c r="U438" s="5"/>
    </row>
    <row r="439" spans="1:21" ht="16" x14ac:dyDescent="0.2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64"/>
      <c r="T439" s="5"/>
      <c r="U439" s="5"/>
    </row>
    <row r="440" spans="1:21" ht="16" x14ac:dyDescent="0.2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64"/>
      <c r="T440" s="5"/>
      <c r="U440" s="5"/>
    </row>
    <row r="441" spans="1:21" ht="16" x14ac:dyDescent="0.2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64"/>
      <c r="T441" s="5"/>
      <c r="U441" s="5"/>
    </row>
    <row r="442" spans="1:21" ht="16" x14ac:dyDescent="0.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64"/>
      <c r="T442" s="5"/>
      <c r="U442" s="5"/>
    </row>
    <row r="443" spans="1:21" ht="16" x14ac:dyDescent="0.2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64"/>
      <c r="T443" s="5"/>
      <c r="U443" s="5"/>
    </row>
    <row r="444" spans="1:21" ht="16" x14ac:dyDescent="0.2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64"/>
      <c r="T444" s="5"/>
      <c r="U444" s="5"/>
    </row>
    <row r="445" spans="1:21" ht="16" x14ac:dyDescent="0.2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64"/>
      <c r="T445" s="5"/>
      <c r="U445" s="5"/>
    </row>
    <row r="446" spans="1:21" ht="16" x14ac:dyDescent="0.2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64"/>
      <c r="T446" s="5"/>
      <c r="U446" s="5"/>
    </row>
    <row r="447" spans="1:21" ht="16" x14ac:dyDescent="0.2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64"/>
      <c r="T447" s="5"/>
      <c r="U447" s="5"/>
    </row>
    <row r="448" spans="1:21" ht="16" x14ac:dyDescent="0.2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64"/>
      <c r="T448" s="5"/>
      <c r="U448" s="5"/>
    </row>
    <row r="449" spans="1:21" ht="16" x14ac:dyDescent="0.2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64"/>
      <c r="T449" s="5"/>
      <c r="U449" s="5"/>
    </row>
    <row r="450" spans="1:21" ht="16" x14ac:dyDescent="0.2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64"/>
      <c r="T450" s="5"/>
      <c r="U450" s="5"/>
    </row>
    <row r="451" spans="1:21" ht="16" x14ac:dyDescent="0.2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64"/>
      <c r="T451" s="5"/>
      <c r="U451" s="5"/>
    </row>
    <row r="452" spans="1:21" ht="16" x14ac:dyDescent="0.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64"/>
      <c r="T452" s="5"/>
      <c r="U452" s="5"/>
    </row>
    <row r="453" spans="1:21" ht="16" x14ac:dyDescent="0.2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64"/>
      <c r="T453" s="5"/>
      <c r="U453" s="5"/>
    </row>
    <row r="454" spans="1:21" ht="16" x14ac:dyDescent="0.2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64"/>
      <c r="T454" s="5"/>
      <c r="U454" s="5"/>
    </row>
    <row r="455" spans="1:21" ht="16" x14ac:dyDescent="0.2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64"/>
      <c r="T455" s="5"/>
      <c r="U455" s="5"/>
    </row>
    <row r="456" spans="1:21" ht="16" x14ac:dyDescent="0.2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64"/>
      <c r="T456" s="5"/>
      <c r="U456" s="5"/>
    </row>
    <row r="457" spans="1:21" ht="16" x14ac:dyDescent="0.2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64"/>
      <c r="T457" s="5"/>
      <c r="U457" s="5"/>
    </row>
    <row r="458" spans="1:21" ht="16" x14ac:dyDescent="0.2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64"/>
      <c r="T458" s="5"/>
      <c r="U458" s="5"/>
    </row>
    <row r="459" spans="1:21" ht="16" x14ac:dyDescent="0.2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64"/>
      <c r="T459" s="5"/>
      <c r="U459" s="5"/>
    </row>
    <row r="460" spans="1:21" ht="16" x14ac:dyDescent="0.2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64"/>
      <c r="T460" s="5"/>
      <c r="U460" s="5"/>
    </row>
    <row r="461" spans="1:21" ht="16" x14ac:dyDescent="0.2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64"/>
      <c r="T461" s="5"/>
      <c r="U461" s="5"/>
    </row>
    <row r="462" spans="1:21" ht="16" x14ac:dyDescent="0.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64"/>
      <c r="T462" s="5"/>
      <c r="U462" s="5"/>
    </row>
    <row r="463" spans="1:21" ht="16" x14ac:dyDescent="0.2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64"/>
      <c r="T463" s="5"/>
      <c r="U463" s="5"/>
    </row>
    <row r="464" spans="1:21" ht="16" x14ac:dyDescent="0.2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64"/>
      <c r="T464" s="5"/>
      <c r="U464" s="5"/>
    </row>
    <row r="465" spans="1:21" ht="16" x14ac:dyDescent="0.2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64"/>
      <c r="T465" s="5"/>
      <c r="U465" s="5"/>
    </row>
    <row r="466" spans="1:21" ht="16" x14ac:dyDescent="0.2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64"/>
      <c r="T466" s="5"/>
      <c r="U466" s="5"/>
    </row>
    <row r="467" spans="1:21" ht="16" x14ac:dyDescent="0.2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64"/>
      <c r="T467" s="5"/>
      <c r="U467" s="5"/>
    </row>
    <row r="468" spans="1:21" ht="16" x14ac:dyDescent="0.2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64"/>
      <c r="T468" s="5"/>
      <c r="U468" s="5"/>
    </row>
    <row r="469" spans="1:21" ht="16" x14ac:dyDescent="0.2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64"/>
      <c r="T469" s="5"/>
      <c r="U469" s="5"/>
    </row>
    <row r="470" spans="1:21" ht="16" x14ac:dyDescent="0.2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64"/>
      <c r="T470" s="5"/>
      <c r="U470" s="5"/>
    </row>
    <row r="471" spans="1:21" ht="16" x14ac:dyDescent="0.2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64"/>
      <c r="T471" s="5"/>
      <c r="U471" s="5"/>
    </row>
    <row r="472" spans="1:21" ht="16" x14ac:dyDescent="0.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64"/>
      <c r="T472" s="5"/>
      <c r="U472" s="5"/>
    </row>
    <row r="473" spans="1:21" ht="16" x14ac:dyDescent="0.2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64"/>
      <c r="T473" s="5"/>
      <c r="U473" s="5"/>
    </row>
    <row r="474" spans="1:21" ht="16" x14ac:dyDescent="0.2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64"/>
      <c r="T474" s="5"/>
      <c r="U474" s="5"/>
    </row>
    <row r="475" spans="1:21" ht="16" x14ac:dyDescent="0.2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64"/>
      <c r="T475" s="5"/>
      <c r="U475" s="5"/>
    </row>
    <row r="476" spans="1:21" ht="16" x14ac:dyDescent="0.2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64"/>
      <c r="T476" s="5"/>
      <c r="U476" s="5"/>
    </row>
    <row r="477" spans="1:21" ht="16" x14ac:dyDescent="0.2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64"/>
      <c r="T477" s="5"/>
      <c r="U477" s="5"/>
    </row>
    <row r="478" spans="1:21" ht="16" x14ac:dyDescent="0.2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64"/>
      <c r="T478" s="5"/>
      <c r="U478" s="5"/>
    </row>
    <row r="479" spans="1:21" ht="16" x14ac:dyDescent="0.2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64"/>
      <c r="T479" s="5"/>
      <c r="U479" s="5"/>
    </row>
    <row r="480" spans="1:21" ht="16" x14ac:dyDescent="0.2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64"/>
      <c r="T480" s="5"/>
      <c r="U480" s="5"/>
    </row>
    <row r="481" spans="1:21" ht="16" x14ac:dyDescent="0.2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64"/>
      <c r="T481" s="5"/>
      <c r="U481" s="5"/>
    </row>
    <row r="482" spans="1:21" ht="16" x14ac:dyDescent="0.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64"/>
      <c r="T482" s="5"/>
      <c r="U482" s="5"/>
    </row>
    <row r="483" spans="1:21" ht="16" x14ac:dyDescent="0.2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64"/>
      <c r="T483" s="5"/>
      <c r="U483" s="5"/>
    </row>
    <row r="484" spans="1:21" ht="16" x14ac:dyDescent="0.2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64"/>
      <c r="T484" s="5"/>
      <c r="U484" s="5"/>
    </row>
    <row r="485" spans="1:21" ht="16" x14ac:dyDescent="0.2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64"/>
      <c r="T485" s="5"/>
      <c r="U485" s="5"/>
    </row>
    <row r="486" spans="1:21" ht="16" x14ac:dyDescent="0.2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64"/>
      <c r="T486" s="5"/>
      <c r="U486" s="5"/>
    </row>
    <row r="487" spans="1:21" ht="16" x14ac:dyDescent="0.2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64"/>
      <c r="T487" s="5"/>
      <c r="U487" s="5"/>
    </row>
    <row r="488" spans="1:21" ht="16" x14ac:dyDescent="0.2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64"/>
      <c r="T488" s="5"/>
      <c r="U488" s="5"/>
    </row>
    <row r="489" spans="1:21" ht="16" x14ac:dyDescent="0.2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64"/>
      <c r="T489" s="5"/>
      <c r="U489" s="5"/>
    </row>
    <row r="490" spans="1:21" ht="16" x14ac:dyDescent="0.2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64"/>
      <c r="T490" s="5"/>
      <c r="U490" s="5"/>
    </row>
    <row r="491" spans="1:21" ht="16" x14ac:dyDescent="0.2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64"/>
      <c r="T491" s="5"/>
      <c r="U491" s="5"/>
    </row>
    <row r="492" spans="1:21" ht="16" x14ac:dyDescent="0.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64"/>
      <c r="T492" s="5"/>
      <c r="U492" s="5"/>
    </row>
    <row r="493" spans="1:21" ht="16" x14ac:dyDescent="0.2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64"/>
      <c r="T493" s="5"/>
      <c r="U493" s="5"/>
    </row>
    <row r="494" spans="1:21" ht="16" x14ac:dyDescent="0.2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64"/>
      <c r="T494" s="5"/>
      <c r="U494" s="5"/>
    </row>
    <row r="495" spans="1:21" ht="16" x14ac:dyDescent="0.2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64"/>
      <c r="T495" s="5"/>
      <c r="U495" s="5"/>
    </row>
    <row r="496" spans="1:21" ht="16" x14ac:dyDescent="0.2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64"/>
      <c r="T496" s="5"/>
      <c r="U496" s="5"/>
    </row>
    <row r="497" spans="1:21" ht="16" x14ac:dyDescent="0.2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64"/>
      <c r="T497" s="5"/>
      <c r="U497" s="5"/>
    </row>
    <row r="498" spans="1:21" ht="16" x14ac:dyDescent="0.2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64"/>
      <c r="T498" s="5"/>
      <c r="U498" s="5"/>
    </row>
    <row r="499" spans="1:21" ht="16" x14ac:dyDescent="0.2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64"/>
      <c r="T499" s="5"/>
      <c r="U499" s="5"/>
    </row>
    <row r="500" spans="1:21" ht="16" x14ac:dyDescent="0.2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64"/>
      <c r="T500" s="5"/>
      <c r="U500" s="5"/>
    </row>
    <row r="501" spans="1:21" ht="16" x14ac:dyDescent="0.2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64"/>
      <c r="T501" s="5"/>
      <c r="U501" s="5"/>
    </row>
    <row r="502" spans="1:21" ht="16" x14ac:dyDescent="0.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64"/>
      <c r="T502" s="5"/>
      <c r="U502" s="5"/>
    </row>
    <row r="503" spans="1:21" ht="16" x14ac:dyDescent="0.2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64"/>
      <c r="T503" s="5"/>
      <c r="U503" s="5"/>
    </row>
    <row r="504" spans="1:21" ht="16" x14ac:dyDescent="0.2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64"/>
      <c r="T504" s="5"/>
      <c r="U504" s="5"/>
    </row>
    <row r="505" spans="1:21" ht="16" x14ac:dyDescent="0.2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64"/>
      <c r="T505" s="5"/>
      <c r="U505" s="5"/>
    </row>
    <row r="506" spans="1:21" ht="16" x14ac:dyDescent="0.2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64"/>
      <c r="T506" s="5"/>
      <c r="U506" s="5"/>
    </row>
    <row r="507" spans="1:21" ht="16" x14ac:dyDescent="0.2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64"/>
      <c r="T507" s="5"/>
      <c r="U507" s="5"/>
    </row>
    <row r="508" spans="1:21" ht="16" x14ac:dyDescent="0.2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64"/>
      <c r="T508" s="5"/>
      <c r="U508" s="5"/>
    </row>
    <row r="509" spans="1:21" ht="16" x14ac:dyDescent="0.2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64"/>
      <c r="T509" s="5"/>
      <c r="U509" s="5"/>
    </row>
    <row r="510" spans="1:21" ht="16" x14ac:dyDescent="0.2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64"/>
      <c r="T510" s="5"/>
      <c r="U510" s="5"/>
    </row>
    <row r="511" spans="1:21" ht="16" x14ac:dyDescent="0.2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64"/>
      <c r="T511" s="5"/>
      <c r="U511" s="5"/>
    </row>
    <row r="512" spans="1:21" ht="16" x14ac:dyDescent="0.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64"/>
      <c r="T512" s="5"/>
      <c r="U512" s="5"/>
    </row>
    <row r="513" spans="1:21" ht="16" x14ac:dyDescent="0.2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64"/>
      <c r="T513" s="5"/>
      <c r="U513" s="5"/>
    </row>
    <row r="514" spans="1:21" ht="16" x14ac:dyDescent="0.2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64"/>
      <c r="T514" s="5"/>
      <c r="U514" s="5"/>
    </row>
    <row r="515" spans="1:21" ht="16" x14ac:dyDescent="0.2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64"/>
      <c r="T515" s="5"/>
      <c r="U515" s="5"/>
    </row>
    <row r="516" spans="1:21" ht="16" x14ac:dyDescent="0.2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64"/>
      <c r="T516" s="5"/>
      <c r="U516" s="5"/>
    </row>
    <row r="517" spans="1:21" ht="16" x14ac:dyDescent="0.2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64"/>
      <c r="T517" s="5"/>
      <c r="U517" s="5"/>
    </row>
    <row r="518" spans="1:21" ht="16" x14ac:dyDescent="0.2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64"/>
      <c r="T518" s="5"/>
      <c r="U518" s="5"/>
    </row>
    <row r="519" spans="1:21" ht="16" x14ac:dyDescent="0.2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64"/>
      <c r="T519" s="5"/>
      <c r="U519" s="5"/>
    </row>
    <row r="520" spans="1:21" ht="16" x14ac:dyDescent="0.2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64"/>
      <c r="T520" s="5"/>
      <c r="U520" s="5"/>
    </row>
    <row r="521" spans="1:21" ht="16" x14ac:dyDescent="0.2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64"/>
      <c r="T521" s="5"/>
      <c r="U521" s="5"/>
    </row>
    <row r="522" spans="1:21" ht="16" x14ac:dyDescent="0.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64"/>
      <c r="T522" s="5"/>
      <c r="U522" s="5"/>
    </row>
    <row r="523" spans="1:21" ht="16" x14ac:dyDescent="0.2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64"/>
      <c r="T523" s="5"/>
      <c r="U523" s="5"/>
    </row>
    <row r="524" spans="1:21" ht="16" x14ac:dyDescent="0.2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64"/>
      <c r="T524" s="5"/>
      <c r="U524" s="5"/>
    </row>
    <row r="525" spans="1:21" ht="16" x14ac:dyDescent="0.2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64"/>
      <c r="T525" s="5"/>
      <c r="U525" s="5"/>
    </row>
    <row r="526" spans="1:21" ht="16" x14ac:dyDescent="0.2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64"/>
      <c r="T526" s="5"/>
      <c r="U526" s="5"/>
    </row>
    <row r="527" spans="1:21" ht="16" x14ac:dyDescent="0.2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64"/>
      <c r="T527" s="5"/>
      <c r="U527" s="5"/>
    </row>
    <row r="528" spans="1:21" ht="16" x14ac:dyDescent="0.2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64"/>
      <c r="T528" s="5"/>
      <c r="U528" s="5"/>
    </row>
    <row r="529" spans="1:21" ht="16" x14ac:dyDescent="0.2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64"/>
      <c r="T529" s="5"/>
      <c r="U529" s="5"/>
    </row>
    <row r="530" spans="1:21" ht="16" x14ac:dyDescent="0.2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64"/>
      <c r="T530" s="5"/>
      <c r="U530" s="5"/>
    </row>
    <row r="531" spans="1:21" ht="16" x14ac:dyDescent="0.2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64"/>
      <c r="T531" s="5"/>
      <c r="U531" s="5"/>
    </row>
    <row r="532" spans="1:21" ht="16" x14ac:dyDescent="0.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64"/>
      <c r="T532" s="5"/>
      <c r="U532" s="5"/>
    </row>
    <row r="533" spans="1:21" ht="16" x14ac:dyDescent="0.2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64"/>
      <c r="T533" s="5"/>
      <c r="U533" s="5"/>
    </row>
    <row r="534" spans="1:21" ht="16" x14ac:dyDescent="0.2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64"/>
      <c r="T534" s="5"/>
      <c r="U534" s="5"/>
    </row>
    <row r="535" spans="1:21" ht="16" x14ac:dyDescent="0.2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64"/>
      <c r="T535" s="5"/>
      <c r="U535" s="5"/>
    </row>
    <row r="536" spans="1:21" ht="16" x14ac:dyDescent="0.2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64"/>
      <c r="T536" s="5"/>
      <c r="U536" s="5"/>
    </row>
    <row r="537" spans="1:21" ht="16" x14ac:dyDescent="0.2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64"/>
      <c r="T537" s="5"/>
      <c r="U537" s="5"/>
    </row>
    <row r="538" spans="1:21" ht="16" x14ac:dyDescent="0.2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64"/>
      <c r="T538" s="5"/>
      <c r="U538" s="5"/>
    </row>
    <row r="539" spans="1:21" ht="16" x14ac:dyDescent="0.2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64"/>
      <c r="T539" s="5"/>
      <c r="U539" s="5"/>
    </row>
    <row r="540" spans="1:21" ht="16" x14ac:dyDescent="0.2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64"/>
      <c r="T540" s="5"/>
      <c r="U540" s="5"/>
    </row>
    <row r="541" spans="1:21" ht="16" x14ac:dyDescent="0.2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64"/>
      <c r="T541" s="5"/>
      <c r="U541" s="5"/>
    </row>
    <row r="542" spans="1:21" ht="16" x14ac:dyDescent="0.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64"/>
      <c r="T542" s="5"/>
      <c r="U542" s="5"/>
    </row>
    <row r="543" spans="1:21" ht="16" x14ac:dyDescent="0.2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64"/>
      <c r="T543" s="5"/>
      <c r="U543" s="5"/>
    </row>
    <row r="544" spans="1:21" ht="16" x14ac:dyDescent="0.2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64"/>
      <c r="T544" s="5"/>
      <c r="U544" s="5"/>
    </row>
    <row r="545" spans="1:21" ht="16" x14ac:dyDescent="0.2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64"/>
      <c r="T545" s="5"/>
      <c r="U545" s="5"/>
    </row>
    <row r="546" spans="1:21" ht="16" x14ac:dyDescent="0.2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64"/>
      <c r="T546" s="5"/>
      <c r="U546" s="5"/>
    </row>
    <row r="547" spans="1:21" ht="16" x14ac:dyDescent="0.2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64"/>
      <c r="T547" s="5"/>
      <c r="U547" s="5"/>
    </row>
    <row r="548" spans="1:21" ht="16" x14ac:dyDescent="0.2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64"/>
      <c r="T548" s="5"/>
      <c r="U548" s="5"/>
    </row>
    <row r="549" spans="1:21" ht="16" x14ac:dyDescent="0.2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64"/>
      <c r="T549" s="5"/>
      <c r="U549" s="5"/>
    </row>
    <row r="550" spans="1:21" ht="16" x14ac:dyDescent="0.2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64"/>
      <c r="T550" s="5"/>
      <c r="U550" s="5"/>
    </row>
    <row r="551" spans="1:21" ht="16" x14ac:dyDescent="0.2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64"/>
      <c r="T551" s="5"/>
      <c r="U551" s="5"/>
    </row>
    <row r="552" spans="1:21" ht="16" x14ac:dyDescent="0.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64"/>
      <c r="T552" s="5"/>
      <c r="U552" s="5"/>
    </row>
    <row r="553" spans="1:21" ht="16" x14ac:dyDescent="0.2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64"/>
      <c r="T553" s="5"/>
      <c r="U553" s="5"/>
    </row>
    <row r="554" spans="1:21" ht="16" x14ac:dyDescent="0.2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64"/>
      <c r="T554" s="5"/>
      <c r="U554" s="5"/>
    </row>
    <row r="555" spans="1:21" ht="16" x14ac:dyDescent="0.2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64"/>
      <c r="T555" s="5"/>
      <c r="U555" s="5"/>
    </row>
    <row r="556" spans="1:21" ht="16" x14ac:dyDescent="0.2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64"/>
      <c r="T556" s="5"/>
      <c r="U556" s="5"/>
    </row>
    <row r="557" spans="1:21" ht="16" x14ac:dyDescent="0.2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64"/>
      <c r="T557" s="5"/>
      <c r="U557" s="5"/>
    </row>
    <row r="558" spans="1:21" ht="16" x14ac:dyDescent="0.2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64"/>
      <c r="T558" s="5"/>
      <c r="U558" s="5"/>
    </row>
    <row r="559" spans="1:21" ht="16" x14ac:dyDescent="0.2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64"/>
      <c r="T559" s="5"/>
      <c r="U559" s="5"/>
    </row>
    <row r="560" spans="1:21" ht="16" x14ac:dyDescent="0.2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64"/>
      <c r="T560" s="5"/>
      <c r="U560" s="5"/>
    </row>
    <row r="561" spans="1:21" ht="16" x14ac:dyDescent="0.2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64"/>
      <c r="T561" s="5"/>
      <c r="U561" s="5"/>
    </row>
    <row r="562" spans="1:21" ht="16" x14ac:dyDescent="0.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64"/>
      <c r="T562" s="5"/>
      <c r="U562" s="5"/>
    </row>
    <row r="563" spans="1:21" ht="16" x14ac:dyDescent="0.2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64"/>
      <c r="T563" s="5"/>
      <c r="U563" s="5"/>
    </row>
    <row r="564" spans="1:21" ht="16" x14ac:dyDescent="0.2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64"/>
      <c r="T564" s="5"/>
      <c r="U564" s="5"/>
    </row>
    <row r="565" spans="1:21" ht="16" x14ac:dyDescent="0.2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64"/>
      <c r="T565" s="5"/>
      <c r="U565" s="5"/>
    </row>
    <row r="566" spans="1:21" ht="16" x14ac:dyDescent="0.2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64"/>
      <c r="T566" s="5"/>
      <c r="U566" s="5"/>
    </row>
    <row r="567" spans="1:21" ht="16" x14ac:dyDescent="0.2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64"/>
      <c r="T567" s="5"/>
      <c r="U567" s="5"/>
    </row>
    <row r="568" spans="1:21" ht="16" x14ac:dyDescent="0.2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64"/>
      <c r="T568" s="5"/>
      <c r="U568" s="5"/>
    </row>
    <row r="569" spans="1:21" ht="16" x14ac:dyDescent="0.2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64"/>
      <c r="T569" s="5"/>
      <c r="U569" s="5"/>
    </row>
    <row r="570" spans="1:21" ht="16" x14ac:dyDescent="0.2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64"/>
      <c r="T570" s="5"/>
      <c r="U570" s="5"/>
    </row>
    <row r="571" spans="1:21" ht="16" x14ac:dyDescent="0.2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64"/>
      <c r="T571" s="5"/>
      <c r="U571" s="5"/>
    </row>
    <row r="572" spans="1:21" ht="16" x14ac:dyDescent="0.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64"/>
      <c r="T572" s="5"/>
      <c r="U572" s="5"/>
    </row>
    <row r="573" spans="1:21" ht="16" x14ac:dyDescent="0.2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64"/>
      <c r="T573" s="5"/>
      <c r="U573" s="5"/>
    </row>
    <row r="574" spans="1:21" ht="16" x14ac:dyDescent="0.2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64"/>
      <c r="T574" s="5"/>
      <c r="U574" s="5"/>
    </row>
    <row r="575" spans="1:21" ht="16" x14ac:dyDescent="0.2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64"/>
      <c r="T575" s="5"/>
      <c r="U575" s="5"/>
    </row>
    <row r="576" spans="1:21" ht="16" x14ac:dyDescent="0.2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64"/>
      <c r="T576" s="5"/>
      <c r="U576" s="5"/>
    </row>
    <row r="577" spans="1:21" ht="16" x14ac:dyDescent="0.2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64"/>
      <c r="T577" s="5"/>
      <c r="U577" s="5"/>
    </row>
    <row r="578" spans="1:21" ht="16" x14ac:dyDescent="0.2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64"/>
      <c r="T578" s="5"/>
      <c r="U578" s="5"/>
    </row>
    <row r="579" spans="1:21" ht="16" x14ac:dyDescent="0.2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64"/>
      <c r="T579" s="5"/>
      <c r="U579" s="5"/>
    </row>
    <row r="580" spans="1:21" ht="16" x14ac:dyDescent="0.2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64"/>
      <c r="T580" s="5"/>
      <c r="U580" s="5"/>
    </row>
    <row r="581" spans="1:21" ht="16" x14ac:dyDescent="0.2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64"/>
      <c r="T581" s="5"/>
      <c r="U581" s="5"/>
    </row>
    <row r="582" spans="1:21" ht="16" x14ac:dyDescent="0.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64"/>
      <c r="T582" s="5"/>
      <c r="U582" s="5"/>
    </row>
    <row r="583" spans="1:21" ht="16" x14ac:dyDescent="0.2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64"/>
      <c r="T583" s="5"/>
      <c r="U583" s="5"/>
    </row>
    <row r="584" spans="1:21" ht="16" x14ac:dyDescent="0.2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64"/>
      <c r="T584" s="5"/>
      <c r="U584" s="5"/>
    </row>
    <row r="585" spans="1:21" ht="16" x14ac:dyDescent="0.2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64"/>
      <c r="T585" s="5"/>
      <c r="U585" s="5"/>
    </row>
    <row r="586" spans="1:21" ht="16" x14ac:dyDescent="0.2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64"/>
      <c r="T586" s="5"/>
      <c r="U586" s="5"/>
    </row>
    <row r="587" spans="1:21" ht="16" x14ac:dyDescent="0.2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64"/>
      <c r="T587" s="5"/>
      <c r="U587" s="5"/>
    </row>
    <row r="588" spans="1:21" ht="16" x14ac:dyDescent="0.2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64"/>
      <c r="T588" s="5"/>
      <c r="U588" s="5"/>
    </row>
    <row r="589" spans="1:21" ht="16" x14ac:dyDescent="0.2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64"/>
      <c r="T589" s="5"/>
      <c r="U589" s="5"/>
    </row>
    <row r="590" spans="1:21" ht="16" x14ac:dyDescent="0.2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64"/>
      <c r="T590" s="5"/>
      <c r="U590" s="5"/>
    </row>
    <row r="591" spans="1:21" ht="16" x14ac:dyDescent="0.2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64"/>
      <c r="T591" s="5"/>
      <c r="U591" s="5"/>
    </row>
    <row r="592" spans="1:21" ht="16" x14ac:dyDescent="0.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64"/>
      <c r="T592" s="5"/>
      <c r="U592" s="5"/>
    </row>
    <row r="593" spans="1:21" ht="16" x14ac:dyDescent="0.2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64"/>
      <c r="T593" s="5"/>
      <c r="U593" s="5"/>
    </row>
    <row r="594" spans="1:21" ht="16" x14ac:dyDescent="0.2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64"/>
      <c r="T594" s="5"/>
      <c r="U594" s="5"/>
    </row>
    <row r="595" spans="1:21" ht="16" x14ac:dyDescent="0.2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64"/>
      <c r="T595" s="5"/>
      <c r="U595" s="5"/>
    </row>
    <row r="596" spans="1:21" ht="16" x14ac:dyDescent="0.2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64"/>
      <c r="T596" s="5"/>
      <c r="U596" s="5"/>
    </row>
    <row r="597" spans="1:21" ht="16" x14ac:dyDescent="0.2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64"/>
      <c r="T597" s="5"/>
      <c r="U597" s="5"/>
    </row>
    <row r="598" spans="1:21" ht="16" x14ac:dyDescent="0.2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64"/>
      <c r="T598" s="5"/>
      <c r="U598" s="5"/>
    </row>
    <row r="599" spans="1:21" ht="16" x14ac:dyDescent="0.2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64"/>
      <c r="T599" s="5"/>
      <c r="U599" s="5"/>
    </row>
    <row r="600" spans="1:21" ht="16" x14ac:dyDescent="0.2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64"/>
      <c r="T600" s="5"/>
      <c r="U600" s="5"/>
    </row>
    <row r="601" spans="1:21" ht="16" x14ac:dyDescent="0.2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64"/>
      <c r="T601" s="5"/>
      <c r="U601" s="5"/>
    </row>
    <row r="602" spans="1:21" ht="16" x14ac:dyDescent="0.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64"/>
      <c r="T602" s="5"/>
      <c r="U602" s="5"/>
    </row>
    <row r="603" spans="1:21" ht="16" x14ac:dyDescent="0.2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64"/>
      <c r="T603" s="5"/>
      <c r="U603" s="5"/>
    </row>
    <row r="604" spans="1:21" ht="16" x14ac:dyDescent="0.2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64"/>
      <c r="T604" s="5"/>
      <c r="U604" s="5"/>
    </row>
    <row r="605" spans="1:21" ht="16" x14ac:dyDescent="0.2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64"/>
      <c r="T605" s="5"/>
      <c r="U605" s="5"/>
    </row>
    <row r="606" spans="1:21" ht="16" x14ac:dyDescent="0.2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64"/>
      <c r="T606" s="5"/>
      <c r="U606" s="5"/>
    </row>
    <row r="607" spans="1:21" ht="16" x14ac:dyDescent="0.2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64"/>
      <c r="T607" s="5"/>
      <c r="U607" s="5"/>
    </row>
    <row r="608" spans="1:21" ht="16" x14ac:dyDescent="0.2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64"/>
      <c r="T608" s="5"/>
      <c r="U608" s="5"/>
    </row>
    <row r="609" spans="1:21" ht="16" x14ac:dyDescent="0.2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64"/>
      <c r="T609" s="5"/>
      <c r="U609" s="5"/>
    </row>
    <row r="610" spans="1:21" ht="16" x14ac:dyDescent="0.2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64"/>
      <c r="T610" s="5"/>
      <c r="U610" s="5"/>
    </row>
    <row r="611" spans="1:21" ht="16" x14ac:dyDescent="0.2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64"/>
      <c r="T611" s="5"/>
      <c r="U611" s="5"/>
    </row>
    <row r="612" spans="1:21" ht="16" x14ac:dyDescent="0.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64"/>
      <c r="T612" s="5"/>
      <c r="U612" s="5"/>
    </row>
    <row r="613" spans="1:21" ht="16" x14ac:dyDescent="0.2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64"/>
      <c r="T613" s="5"/>
      <c r="U613" s="5"/>
    </row>
    <row r="614" spans="1:21" ht="16" x14ac:dyDescent="0.2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64"/>
      <c r="T614" s="5"/>
      <c r="U614" s="5"/>
    </row>
    <row r="615" spans="1:21" ht="16" x14ac:dyDescent="0.2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64"/>
      <c r="T615" s="5"/>
      <c r="U615" s="5"/>
    </row>
    <row r="616" spans="1:21" ht="16" x14ac:dyDescent="0.2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64"/>
      <c r="T616" s="5"/>
      <c r="U616" s="5"/>
    </row>
    <row r="617" spans="1:21" ht="16" x14ac:dyDescent="0.2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64"/>
      <c r="T617" s="5"/>
      <c r="U617" s="5"/>
    </row>
    <row r="618" spans="1:21" ht="16" x14ac:dyDescent="0.2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64"/>
      <c r="T618" s="5"/>
      <c r="U618" s="5"/>
    </row>
    <row r="619" spans="1:21" ht="16" x14ac:dyDescent="0.2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64"/>
      <c r="T619" s="5"/>
      <c r="U619" s="5"/>
    </row>
    <row r="620" spans="1:21" ht="16" x14ac:dyDescent="0.2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64"/>
      <c r="T620" s="5"/>
      <c r="U620" s="5"/>
    </row>
    <row r="621" spans="1:21" ht="16" x14ac:dyDescent="0.2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64"/>
      <c r="T621" s="5"/>
      <c r="U621" s="5"/>
    </row>
    <row r="622" spans="1:21" ht="16" x14ac:dyDescent="0.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64"/>
      <c r="T622" s="5"/>
      <c r="U622" s="5"/>
    </row>
    <row r="623" spans="1:21" ht="16" x14ac:dyDescent="0.2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64"/>
      <c r="T623" s="5"/>
      <c r="U623" s="5"/>
    </row>
    <row r="624" spans="1:21" ht="16" x14ac:dyDescent="0.2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64"/>
      <c r="T624" s="5"/>
      <c r="U624" s="5"/>
    </row>
    <row r="625" spans="1:21" ht="16" x14ac:dyDescent="0.2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64"/>
      <c r="T625" s="5"/>
      <c r="U625" s="5"/>
    </row>
    <row r="626" spans="1:21" ht="16" x14ac:dyDescent="0.2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64"/>
      <c r="T626" s="5"/>
      <c r="U626" s="5"/>
    </row>
    <row r="627" spans="1:21" ht="16" x14ac:dyDescent="0.2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64"/>
      <c r="T627" s="5"/>
      <c r="U627" s="5"/>
    </row>
    <row r="628" spans="1:21" ht="16" x14ac:dyDescent="0.2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64"/>
      <c r="T628" s="5"/>
      <c r="U628" s="5"/>
    </row>
    <row r="629" spans="1:21" ht="16" x14ac:dyDescent="0.2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64"/>
      <c r="T629" s="5"/>
      <c r="U629" s="5"/>
    </row>
    <row r="630" spans="1:21" ht="16" x14ac:dyDescent="0.2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64"/>
      <c r="T630" s="5"/>
      <c r="U630" s="5"/>
    </row>
    <row r="631" spans="1:21" ht="16" x14ac:dyDescent="0.2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64"/>
      <c r="T631" s="5"/>
      <c r="U631" s="5"/>
    </row>
    <row r="632" spans="1:21" ht="16" x14ac:dyDescent="0.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64"/>
      <c r="T632" s="5"/>
      <c r="U632" s="5"/>
    </row>
    <row r="633" spans="1:21" ht="16" x14ac:dyDescent="0.2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64"/>
      <c r="T633" s="5"/>
      <c r="U633" s="5"/>
    </row>
    <row r="634" spans="1:21" ht="16" x14ac:dyDescent="0.2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64"/>
      <c r="T634" s="5"/>
      <c r="U634" s="5"/>
    </row>
    <row r="635" spans="1:21" ht="16" x14ac:dyDescent="0.2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64"/>
      <c r="T635" s="5"/>
      <c r="U635" s="5"/>
    </row>
    <row r="636" spans="1:21" ht="16" x14ac:dyDescent="0.2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64"/>
      <c r="T636" s="5"/>
      <c r="U636" s="5"/>
    </row>
    <row r="637" spans="1:21" ht="16" x14ac:dyDescent="0.2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64"/>
      <c r="T637" s="5"/>
      <c r="U637" s="5"/>
    </row>
    <row r="638" spans="1:21" ht="16" x14ac:dyDescent="0.2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64"/>
      <c r="T638" s="5"/>
      <c r="U638" s="5"/>
    </row>
    <row r="639" spans="1:21" ht="16" x14ac:dyDescent="0.2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64"/>
      <c r="T639" s="5"/>
      <c r="U639" s="5"/>
    </row>
    <row r="640" spans="1:21" ht="16" x14ac:dyDescent="0.2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64"/>
      <c r="T640" s="5"/>
      <c r="U640" s="5"/>
    </row>
    <row r="641" spans="1:21" ht="16" x14ac:dyDescent="0.2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64"/>
      <c r="T641" s="5"/>
      <c r="U641" s="5"/>
    </row>
    <row r="642" spans="1:21" ht="16" x14ac:dyDescent="0.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64"/>
      <c r="T642" s="5"/>
      <c r="U642" s="5"/>
    </row>
    <row r="643" spans="1:21" ht="16" x14ac:dyDescent="0.2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64"/>
      <c r="T643" s="5"/>
      <c r="U643" s="5"/>
    </row>
    <row r="644" spans="1:21" ht="16" x14ac:dyDescent="0.2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64"/>
      <c r="T644" s="5"/>
      <c r="U644" s="5"/>
    </row>
    <row r="645" spans="1:21" ht="16" x14ac:dyDescent="0.2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64"/>
      <c r="T645" s="5"/>
      <c r="U645" s="5"/>
    </row>
    <row r="646" spans="1:21" ht="16" x14ac:dyDescent="0.2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64"/>
      <c r="T646" s="5"/>
      <c r="U646" s="5"/>
    </row>
    <row r="647" spans="1:21" ht="16" x14ac:dyDescent="0.2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64"/>
      <c r="T647" s="5"/>
      <c r="U647" s="5"/>
    </row>
    <row r="648" spans="1:21" ht="16" x14ac:dyDescent="0.2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64"/>
      <c r="T648" s="5"/>
      <c r="U648" s="5"/>
    </row>
    <row r="649" spans="1:21" ht="16" x14ac:dyDescent="0.2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64"/>
      <c r="T649" s="5"/>
      <c r="U649" s="5"/>
    </row>
    <row r="650" spans="1:21" ht="16" x14ac:dyDescent="0.2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64"/>
      <c r="T650" s="5"/>
      <c r="U650" s="5"/>
    </row>
    <row r="651" spans="1:21" ht="16" x14ac:dyDescent="0.2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64"/>
      <c r="T651" s="5"/>
      <c r="U651" s="5"/>
    </row>
    <row r="652" spans="1:21" ht="16" x14ac:dyDescent="0.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64"/>
      <c r="T652" s="5"/>
      <c r="U652" s="5"/>
    </row>
    <row r="653" spans="1:21" ht="16" x14ac:dyDescent="0.2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64"/>
      <c r="T653" s="5"/>
      <c r="U653" s="5"/>
    </row>
    <row r="654" spans="1:21" ht="16" x14ac:dyDescent="0.2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64"/>
      <c r="T654" s="5"/>
      <c r="U654" s="5"/>
    </row>
    <row r="655" spans="1:21" ht="16" x14ac:dyDescent="0.2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64"/>
      <c r="T655" s="5"/>
      <c r="U655" s="5"/>
    </row>
    <row r="656" spans="1:21" ht="16" x14ac:dyDescent="0.2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64"/>
      <c r="T656" s="5"/>
      <c r="U656" s="5"/>
    </row>
    <row r="657" spans="1:21" ht="16" x14ac:dyDescent="0.2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64"/>
      <c r="T657" s="5"/>
      <c r="U657" s="5"/>
    </row>
    <row r="658" spans="1:21" ht="16" x14ac:dyDescent="0.2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64"/>
      <c r="T658" s="5"/>
      <c r="U658" s="5"/>
    </row>
    <row r="659" spans="1:21" ht="16" x14ac:dyDescent="0.2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64"/>
      <c r="T659" s="5"/>
      <c r="U659" s="5"/>
    </row>
    <row r="660" spans="1:21" ht="16" x14ac:dyDescent="0.2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64"/>
      <c r="T660" s="5"/>
      <c r="U660" s="5"/>
    </row>
    <row r="661" spans="1:21" ht="16" x14ac:dyDescent="0.2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64"/>
      <c r="T661" s="5"/>
      <c r="U661" s="5"/>
    </row>
    <row r="662" spans="1:21" ht="16" x14ac:dyDescent="0.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64"/>
      <c r="T662" s="5"/>
      <c r="U662" s="5"/>
    </row>
    <row r="663" spans="1:21" ht="16" x14ac:dyDescent="0.2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64"/>
      <c r="T663" s="5"/>
      <c r="U663" s="5"/>
    </row>
    <row r="664" spans="1:21" ht="16" x14ac:dyDescent="0.2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64"/>
      <c r="T664" s="5"/>
      <c r="U664" s="5"/>
    </row>
    <row r="665" spans="1:21" ht="16" x14ac:dyDescent="0.2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64"/>
      <c r="T665" s="5"/>
      <c r="U665" s="5"/>
    </row>
    <row r="666" spans="1:21" ht="16" x14ac:dyDescent="0.2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64"/>
      <c r="T666" s="5"/>
      <c r="U666" s="5"/>
    </row>
    <row r="667" spans="1:21" ht="16" x14ac:dyDescent="0.2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64"/>
      <c r="T667" s="5"/>
      <c r="U667" s="5"/>
    </row>
    <row r="668" spans="1:21" ht="16" x14ac:dyDescent="0.2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64"/>
      <c r="T668" s="5"/>
      <c r="U668" s="5"/>
    </row>
    <row r="669" spans="1:21" ht="16" x14ac:dyDescent="0.2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64"/>
      <c r="T669" s="5"/>
      <c r="U669" s="5"/>
    </row>
    <row r="670" spans="1:21" ht="16" x14ac:dyDescent="0.2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64"/>
      <c r="T670" s="5"/>
      <c r="U670" s="5"/>
    </row>
    <row r="671" spans="1:21" ht="16" x14ac:dyDescent="0.2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64"/>
      <c r="T671" s="5"/>
      <c r="U671" s="5"/>
    </row>
    <row r="672" spans="1:21" ht="16" x14ac:dyDescent="0.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64"/>
      <c r="T672" s="5"/>
      <c r="U672" s="5"/>
    </row>
    <row r="673" spans="1:21" ht="16" x14ac:dyDescent="0.2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64"/>
      <c r="T673" s="5"/>
      <c r="U673" s="5"/>
    </row>
    <row r="674" spans="1:21" ht="16" x14ac:dyDescent="0.2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64"/>
      <c r="T674" s="5"/>
      <c r="U674" s="5"/>
    </row>
    <row r="675" spans="1:21" ht="16" x14ac:dyDescent="0.2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64"/>
      <c r="T675" s="5"/>
      <c r="U675" s="5"/>
    </row>
    <row r="676" spans="1:21" ht="16" x14ac:dyDescent="0.2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64"/>
      <c r="T676" s="5"/>
      <c r="U676" s="5"/>
    </row>
    <row r="677" spans="1:21" ht="16" x14ac:dyDescent="0.2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64"/>
      <c r="T677" s="5"/>
      <c r="U677" s="5"/>
    </row>
    <row r="678" spans="1:21" ht="16" x14ac:dyDescent="0.2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64"/>
      <c r="T678" s="5"/>
      <c r="U678" s="5"/>
    </row>
    <row r="679" spans="1:21" ht="16" x14ac:dyDescent="0.2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64"/>
      <c r="T679" s="5"/>
      <c r="U679" s="5"/>
    </row>
    <row r="680" spans="1:21" ht="16" x14ac:dyDescent="0.2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64"/>
      <c r="T680" s="5"/>
      <c r="U680" s="5"/>
    </row>
    <row r="681" spans="1:21" ht="16" x14ac:dyDescent="0.2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64"/>
      <c r="T681" s="5"/>
      <c r="U681" s="5"/>
    </row>
    <row r="682" spans="1:21" ht="16" x14ac:dyDescent="0.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64"/>
      <c r="T682" s="5"/>
      <c r="U682" s="5"/>
    </row>
    <row r="683" spans="1:21" ht="16" x14ac:dyDescent="0.2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64"/>
      <c r="T683" s="5"/>
      <c r="U683" s="5"/>
    </row>
    <row r="684" spans="1:21" ht="16" x14ac:dyDescent="0.2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64"/>
      <c r="T684" s="5"/>
      <c r="U684" s="5"/>
    </row>
    <row r="685" spans="1:21" ht="16" x14ac:dyDescent="0.2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64"/>
      <c r="T685" s="5"/>
      <c r="U685" s="5"/>
    </row>
    <row r="686" spans="1:21" ht="16" x14ac:dyDescent="0.2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64"/>
      <c r="T686" s="5"/>
      <c r="U686" s="5"/>
    </row>
    <row r="687" spans="1:21" ht="16" x14ac:dyDescent="0.2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64"/>
      <c r="T687" s="5"/>
      <c r="U687" s="5"/>
    </row>
    <row r="688" spans="1:21" ht="16" x14ac:dyDescent="0.2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64"/>
      <c r="T688" s="5"/>
      <c r="U688" s="5"/>
    </row>
    <row r="689" spans="1:21" ht="16" x14ac:dyDescent="0.2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64"/>
      <c r="T689" s="5"/>
      <c r="U689" s="5"/>
    </row>
    <row r="690" spans="1:21" ht="16" x14ac:dyDescent="0.2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64"/>
      <c r="T690" s="5"/>
      <c r="U690" s="5"/>
    </row>
    <row r="691" spans="1:21" ht="16" x14ac:dyDescent="0.2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64"/>
      <c r="T691" s="5"/>
      <c r="U691" s="5"/>
    </row>
    <row r="692" spans="1:21" ht="16" x14ac:dyDescent="0.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64"/>
      <c r="T692" s="5"/>
      <c r="U692" s="5"/>
    </row>
    <row r="693" spans="1:21" ht="16" x14ac:dyDescent="0.2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64"/>
      <c r="T693" s="5"/>
      <c r="U693" s="5"/>
    </row>
    <row r="694" spans="1:21" ht="16" x14ac:dyDescent="0.2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64"/>
      <c r="T694" s="5"/>
      <c r="U694" s="5"/>
    </row>
    <row r="695" spans="1:21" ht="16" x14ac:dyDescent="0.2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64"/>
      <c r="T695" s="5"/>
      <c r="U695" s="5"/>
    </row>
    <row r="696" spans="1:21" ht="16" x14ac:dyDescent="0.2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64"/>
      <c r="T696" s="5"/>
      <c r="U696" s="5"/>
    </row>
    <row r="697" spans="1:21" ht="16" x14ac:dyDescent="0.2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64"/>
      <c r="T697" s="5"/>
      <c r="U697" s="5"/>
    </row>
    <row r="698" spans="1:21" ht="16" x14ac:dyDescent="0.2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64"/>
      <c r="T698" s="5"/>
      <c r="U698" s="5"/>
    </row>
    <row r="699" spans="1:21" ht="16" x14ac:dyDescent="0.2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64"/>
      <c r="T699" s="5"/>
      <c r="U699" s="5"/>
    </row>
    <row r="700" spans="1:21" ht="16" x14ac:dyDescent="0.2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64"/>
      <c r="T700" s="5"/>
      <c r="U700" s="5"/>
    </row>
    <row r="701" spans="1:21" ht="16" x14ac:dyDescent="0.2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64"/>
      <c r="T701" s="5"/>
      <c r="U701" s="5"/>
    </row>
    <row r="702" spans="1:21" ht="16" x14ac:dyDescent="0.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64"/>
      <c r="T702" s="5"/>
      <c r="U702" s="5"/>
    </row>
    <row r="703" spans="1:21" ht="16" x14ac:dyDescent="0.2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64"/>
      <c r="T703" s="5"/>
      <c r="U703" s="5"/>
    </row>
    <row r="704" spans="1:21" ht="16" x14ac:dyDescent="0.2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64"/>
      <c r="T704" s="5"/>
      <c r="U704" s="5"/>
    </row>
    <row r="705" spans="1:21" ht="16" x14ac:dyDescent="0.2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64"/>
      <c r="T705" s="5"/>
      <c r="U705" s="5"/>
    </row>
    <row r="706" spans="1:21" ht="16" x14ac:dyDescent="0.2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64"/>
      <c r="T706" s="5"/>
      <c r="U706" s="5"/>
    </row>
    <row r="707" spans="1:21" ht="16" x14ac:dyDescent="0.2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64"/>
      <c r="T707" s="5"/>
      <c r="U707" s="5"/>
    </row>
    <row r="708" spans="1:21" ht="16" x14ac:dyDescent="0.2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64"/>
      <c r="T708" s="5"/>
      <c r="U708" s="5"/>
    </row>
    <row r="709" spans="1:21" ht="16" x14ac:dyDescent="0.2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64"/>
      <c r="T709" s="5"/>
      <c r="U709" s="5"/>
    </row>
    <row r="710" spans="1:21" ht="16" x14ac:dyDescent="0.2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64"/>
      <c r="T710" s="5"/>
      <c r="U710" s="5"/>
    </row>
    <row r="711" spans="1:21" ht="16" x14ac:dyDescent="0.2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64"/>
      <c r="T711" s="5"/>
      <c r="U711" s="5"/>
    </row>
    <row r="712" spans="1:21" ht="16" x14ac:dyDescent="0.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64"/>
      <c r="T712" s="5"/>
      <c r="U712" s="5"/>
    </row>
    <row r="713" spans="1:21" ht="16" x14ac:dyDescent="0.2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64"/>
      <c r="T713" s="5"/>
      <c r="U713" s="5"/>
    </row>
    <row r="714" spans="1:21" ht="16" x14ac:dyDescent="0.2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64"/>
      <c r="T714" s="5"/>
      <c r="U714" s="5"/>
    </row>
    <row r="715" spans="1:21" ht="16" x14ac:dyDescent="0.2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64"/>
      <c r="T715" s="5"/>
      <c r="U715" s="5"/>
    </row>
    <row r="716" spans="1:21" ht="16" x14ac:dyDescent="0.2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64"/>
      <c r="T716" s="5"/>
      <c r="U716" s="5"/>
    </row>
    <row r="717" spans="1:21" ht="16" x14ac:dyDescent="0.2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64"/>
      <c r="T717" s="5"/>
      <c r="U717" s="5"/>
    </row>
    <row r="718" spans="1:21" ht="16" x14ac:dyDescent="0.2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64"/>
      <c r="T718" s="5"/>
      <c r="U718" s="5"/>
    </row>
    <row r="719" spans="1:21" ht="16" x14ac:dyDescent="0.2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64"/>
      <c r="T719" s="5"/>
      <c r="U719" s="5"/>
    </row>
    <row r="720" spans="1:21" ht="16" x14ac:dyDescent="0.2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64"/>
      <c r="T720" s="5"/>
      <c r="U720" s="5"/>
    </row>
    <row r="721" spans="1:21" ht="16" x14ac:dyDescent="0.2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64"/>
      <c r="T721" s="5"/>
      <c r="U721" s="5"/>
    </row>
    <row r="722" spans="1:21" ht="16" x14ac:dyDescent="0.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64"/>
      <c r="T722" s="5"/>
      <c r="U722" s="5"/>
    </row>
    <row r="723" spans="1:21" ht="16" x14ac:dyDescent="0.2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64"/>
      <c r="T723" s="5"/>
      <c r="U723" s="5"/>
    </row>
    <row r="724" spans="1:21" ht="16" x14ac:dyDescent="0.2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64"/>
      <c r="T724" s="5"/>
      <c r="U724" s="5"/>
    </row>
    <row r="725" spans="1:21" ht="16" x14ac:dyDescent="0.2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64"/>
      <c r="T725" s="5"/>
      <c r="U725" s="5"/>
    </row>
    <row r="726" spans="1:21" ht="16" x14ac:dyDescent="0.2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64"/>
      <c r="T726" s="5"/>
      <c r="U726" s="5"/>
    </row>
    <row r="727" spans="1:21" ht="16" x14ac:dyDescent="0.2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64"/>
      <c r="T727" s="5"/>
      <c r="U727" s="5"/>
    </row>
    <row r="728" spans="1:21" ht="16" x14ac:dyDescent="0.2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64"/>
      <c r="T728" s="5"/>
      <c r="U728" s="5"/>
    </row>
    <row r="729" spans="1:21" ht="16" x14ac:dyDescent="0.2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64"/>
      <c r="T729" s="5"/>
      <c r="U729" s="5"/>
    </row>
    <row r="730" spans="1:21" ht="16" x14ac:dyDescent="0.2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64"/>
      <c r="T730" s="5"/>
      <c r="U730" s="5"/>
    </row>
    <row r="731" spans="1:21" ht="16" x14ac:dyDescent="0.2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64"/>
      <c r="T731" s="5"/>
      <c r="U731" s="5"/>
    </row>
    <row r="732" spans="1:21" ht="16" x14ac:dyDescent="0.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64"/>
      <c r="T732" s="5"/>
      <c r="U732" s="5"/>
    </row>
    <row r="733" spans="1:21" ht="16" x14ac:dyDescent="0.2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64"/>
      <c r="T733" s="5"/>
      <c r="U733" s="5"/>
    </row>
    <row r="734" spans="1:21" ht="16" x14ac:dyDescent="0.2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64"/>
      <c r="T734" s="5"/>
      <c r="U734" s="5"/>
    </row>
    <row r="735" spans="1:21" ht="16" x14ac:dyDescent="0.2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64"/>
      <c r="T735" s="5"/>
      <c r="U735" s="5"/>
    </row>
    <row r="736" spans="1:21" ht="16" x14ac:dyDescent="0.2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64"/>
      <c r="T736" s="5"/>
      <c r="U736" s="5"/>
    </row>
    <row r="737" spans="1:21" ht="16" x14ac:dyDescent="0.2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64"/>
      <c r="T737" s="5"/>
      <c r="U737" s="5"/>
    </row>
    <row r="738" spans="1:21" ht="16" x14ac:dyDescent="0.2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64"/>
      <c r="T738" s="5"/>
      <c r="U738" s="5"/>
    </row>
    <row r="739" spans="1:21" ht="16" x14ac:dyDescent="0.2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64"/>
      <c r="T739" s="5"/>
      <c r="U739" s="5"/>
    </row>
    <row r="740" spans="1:21" ht="16" x14ac:dyDescent="0.2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64"/>
      <c r="T740" s="5"/>
      <c r="U740" s="5"/>
    </row>
    <row r="741" spans="1:21" ht="16" x14ac:dyDescent="0.2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64"/>
      <c r="T741" s="5"/>
      <c r="U741" s="5"/>
    </row>
    <row r="742" spans="1:21" ht="16" x14ac:dyDescent="0.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64"/>
      <c r="T742" s="5"/>
      <c r="U742" s="5"/>
    </row>
    <row r="743" spans="1:21" ht="16" x14ac:dyDescent="0.2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64"/>
      <c r="T743" s="5"/>
      <c r="U743" s="5"/>
    </row>
    <row r="744" spans="1:21" ht="16" x14ac:dyDescent="0.2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64"/>
      <c r="T744" s="5"/>
      <c r="U744" s="5"/>
    </row>
    <row r="745" spans="1:21" ht="16" x14ac:dyDescent="0.2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64"/>
      <c r="T745" s="5"/>
      <c r="U745" s="5"/>
    </row>
    <row r="746" spans="1:21" ht="16" x14ac:dyDescent="0.2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64"/>
      <c r="T746" s="5"/>
      <c r="U746" s="5"/>
    </row>
    <row r="747" spans="1:21" ht="16" x14ac:dyDescent="0.2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64"/>
      <c r="T747" s="5"/>
      <c r="U747" s="5"/>
    </row>
    <row r="748" spans="1:21" ht="16" x14ac:dyDescent="0.2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64"/>
      <c r="T748" s="5"/>
      <c r="U748" s="5"/>
    </row>
    <row r="749" spans="1:21" ht="16" x14ac:dyDescent="0.2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64"/>
      <c r="T749" s="5"/>
      <c r="U749" s="5"/>
    </row>
    <row r="750" spans="1:21" ht="16" x14ac:dyDescent="0.2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64"/>
      <c r="T750" s="5"/>
      <c r="U750" s="5"/>
    </row>
    <row r="751" spans="1:21" ht="16" x14ac:dyDescent="0.2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64"/>
      <c r="T751" s="5"/>
      <c r="U751" s="5"/>
    </row>
    <row r="752" spans="1:21" ht="16" x14ac:dyDescent="0.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64"/>
      <c r="T752" s="5"/>
      <c r="U752" s="5"/>
    </row>
    <row r="753" spans="1:21" ht="16" x14ac:dyDescent="0.2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64"/>
      <c r="T753" s="5"/>
      <c r="U753" s="5"/>
    </row>
    <row r="754" spans="1:21" ht="16" x14ac:dyDescent="0.2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64"/>
      <c r="T754" s="5"/>
      <c r="U754" s="5"/>
    </row>
    <row r="755" spans="1:21" ht="16" x14ac:dyDescent="0.2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64"/>
      <c r="T755" s="5"/>
      <c r="U755" s="5"/>
    </row>
    <row r="756" spans="1:21" ht="16" x14ac:dyDescent="0.2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64"/>
      <c r="T756" s="5"/>
      <c r="U756" s="5"/>
    </row>
    <row r="757" spans="1:21" ht="16" x14ac:dyDescent="0.2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64"/>
      <c r="T757" s="5"/>
      <c r="U757" s="5"/>
    </row>
    <row r="758" spans="1:21" ht="16" x14ac:dyDescent="0.2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64"/>
      <c r="T758" s="5"/>
      <c r="U758" s="5"/>
    </row>
    <row r="759" spans="1:21" ht="16" x14ac:dyDescent="0.2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64"/>
      <c r="T759" s="5"/>
      <c r="U759" s="5"/>
    </row>
    <row r="760" spans="1:21" ht="16" x14ac:dyDescent="0.2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64"/>
      <c r="T760" s="5"/>
      <c r="U760" s="5"/>
    </row>
    <row r="761" spans="1:21" ht="16" x14ac:dyDescent="0.2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64"/>
      <c r="T761" s="5"/>
      <c r="U761" s="5"/>
    </row>
    <row r="762" spans="1:21" ht="16" x14ac:dyDescent="0.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64"/>
      <c r="T762" s="5"/>
      <c r="U762" s="5"/>
    </row>
    <row r="763" spans="1:21" ht="16" x14ac:dyDescent="0.2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64"/>
      <c r="T763" s="5"/>
      <c r="U763" s="5"/>
    </row>
    <row r="764" spans="1:21" ht="16" x14ac:dyDescent="0.2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64"/>
      <c r="T764" s="5"/>
      <c r="U764" s="5"/>
    </row>
    <row r="765" spans="1:21" ht="16" x14ac:dyDescent="0.2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64"/>
      <c r="T765" s="5"/>
      <c r="U765" s="5"/>
    </row>
    <row r="766" spans="1:21" ht="16" x14ac:dyDescent="0.2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64"/>
      <c r="T766" s="5"/>
      <c r="U766" s="5"/>
    </row>
    <row r="767" spans="1:21" ht="16" x14ac:dyDescent="0.2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64"/>
      <c r="T767" s="5"/>
      <c r="U767" s="5"/>
    </row>
    <row r="768" spans="1:21" ht="16" x14ac:dyDescent="0.2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64"/>
      <c r="T768" s="5"/>
      <c r="U768" s="5"/>
    </row>
    <row r="769" spans="1:21" ht="16" x14ac:dyDescent="0.2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64"/>
      <c r="T769" s="5"/>
      <c r="U769" s="5"/>
    </row>
    <row r="770" spans="1:21" ht="16" x14ac:dyDescent="0.2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64"/>
      <c r="T770" s="5"/>
      <c r="U770" s="5"/>
    </row>
    <row r="771" spans="1:21" ht="16" x14ac:dyDescent="0.2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64"/>
      <c r="T771" s="5"/>
      <c r="U771" s="5"/>
    </row>
    <row r="772" spans="1:21" ht="16" x14ac:dyDescent="0.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64"/>
      <c r="T772" s="5"/>
      <c r="U772" s="5"/>
    </row>
    <row r="773" spans="1:21" ht="16" x14ac:dyDescent="0.2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64"/>
      <c r="T773" s="5"/>
      <c r="U773" s="5"/>
    </row>
    <row r="774" spans="1:21" ht="16" x14ac:dyDescent="0.2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64"/>
      <c r="T774" s="5"/>
      <c r="U774" s="5"/>
    </row>
    <row r="775" spans="1:21" ht="16" x14ac:dyDescent="0.2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64"/>
      <c r="T775" s="5"/>
      <c r="U775" s="5"/>
    </row>
    <row r="776" spans="1:21" ht="16" x14ac:dyDescent="0.2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64"/>
      <c r="T776" s="5"/>
      <c r="U776" s="5"/>
    </row>
    <row r="777" spans="1:21" ht="16" x14ac:dyDescent="0.2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64"/>
      <c r="T777" s="5"/>
      <c r="U777" s="5"/>
    </row>
    <row r="778" spans="1:21" ht="16" x14ac:dyDescent="0.2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64"/>
      <c r="T778" s="5"/>
      <c r="U778" s="5"/>
    </row>
    <row r="779" spans="1:21" ht="16" x14ac:dyDescent="0.2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64"/>
      <c r="T779" s="5"/>
      <c r="U779" s="5"/>
    </row>
    <row r="780" spans="1:21" ht="16" x14ac:dyDescent="0.2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64"/>
      <c r="T780" s="5"/>
      <c r="U780" s="5"/>
    </row>
    <row r="781" spans="1:21" ht="16" x14ac:dyDescent="0.2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64"/>
      <c r="T781" s="5"/>
      <c r="U781" s="5"/>
    </row>
    <row r="782" spans="1:21" ht="16" x14ac:dyDescent="0.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64"/>
      <c r="T782" s="5"/>
      <c r="U782" s="5"/>
    </row>
    <row r="783" spans="1:21" ht="16" x14ac:dyDescent="0.2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64"/>
      <c r="T783" s="5"/>
      <c r="U783" s="5"/>
    </row>
    <row r="784" spans="1:21" ht="16" x14ac:dyDescent="0.2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64"/>
      <c r="T784" s="5"/>
      <c r="U784" s="5"/>
    </row>
    <row r="785" spans="1:21" ht="16" x14ac:dyDescent="0.2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64"/>
      <c r="T785" s="5"/>
      <c r="U785" s="5"/>
    </row>
    <row r="786" spans="1:21" ht="16" x14ac:dyDescent="0.2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64"/>
      <c r="T786" s="5"/>
      <c r="U786" s="5"/>
    </row>
    <row r="787" spans="1:21" ht="16" x14ac:dyDescent="0.2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64"/>
      <c r="T787" s="5"/>
      <c r="U787" s="5"/>
    </row>
    <row r="788" spans="1:21" ht="16" x14ac:dyDescent="0.2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64"/>
      <c r="T788" s="5"/>
      <c r="U788" s="5"/>
    </row>
    <row r="789" spans="1:21" ht="16" x14ac:dyDescent="0.2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64"/>
      <c r="T789" s="5"/>
      <c r="U789" s="5"/>
    </row>
    <row r="790" spans="1:21" ht="16" x14ac:dyDescent="0.2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64"/>
      <c r="T790" s="5"/>
      <c r="U790" s="5"/>
    </row>
    <row r="791" spans="1:21" ht="16" x14ac:dyDescent="0.2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64"/>
      <c r="T791" s="5"/>
      <c r="U791" s="5"/>
    </row>
    <row r="792" spans="1:21" ht="16" x14ac:dyDescent="0.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64"/>
      <c r="T792" s="5"/>
      <c r="U792" s="5"/>
    </row>
    <row r="793" spans="1:21" ht="16" x14ac:dyDescent="0.2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64"/>
      <c r="T793" s="5"/>
      <c r="U793" s="5"/>
    </row>
    <row r="794" spans="1:21" ht="16" x14ac:dyDescent="0.2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64"/>
      <c r="T794" s="5"/>
      <c r="U794" s="5"/>
    </row>
    <row r="795" spans="1:21" ht="16" x14ac:dyDescent="0.2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64"/>
      <c r="T795" s="5"/>
      <c r="U795" s="5"/>
    </row>
    <row r="796" spans="1:21" ht="16" x14ac:dyDescent="0.2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64"/>
      <c r="T796" s="5"/>
      <c r="U796" s="5"/>
    </row>
    <row r="797" spans="1:21" ht="16" x14ac:dyDescent="0.2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64"/>
      <c r="T797" s="5"/>
      <c r="U797" s="5"/>
    </row>
    <row r="798" spans="1:21" ht="16" x14ac:dyDescent="0.2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64"/>
      <c r="T798" s="5"/>
      <c r="U798" s="5"/>
    </row>
    <row r="799" spans="1:21" ht="16" x14ac:dyDescent="0.2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64"/>
      <c r="T799" s="5"/>
      <c r="U799" s="5"/>
    </row>
    <row r="800" spans="1:21" ht="16" x14ac:dyDescent="0.2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64"/>
      <c r="T800" s="5"/>
      <c r="U800" s="5"/>
    </row>
    <row r="801" spans="1:21" ht="16" x14ac:dyDescent="0.2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64"/>
      <c r="T801" s="5"/>
      <c r="U801" s="5"/>
    </row>
    <row r="802" spans="1:21" ht="16" x14ac:dyDescent="0.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64"/>
      <c r="T802" s="5"/>
      <c r="U802" s="5"/>
    </row>
    <row r="803" spans="1:21" ht="16" x14ac:dyDescent="0.2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64"/>
      <c r="T803" s="5"/>
      <c r="U803" s="5"/>
    </row>
    <row r="804" spans="1:21" ht="16" x14ac:dyDescent="0.2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64"/>
      <c r="T804" s="5"/>
      <c r="U804" s="5"/>
    </row>
    <row r="805" spans="1:21" ht="16" x14ac:dyDescent="0.2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64"/>
      <c r="T805" s="5"/>
      <c r="U805" s="5"/>
    </row>
    <row r="806" spans="1:21" ht="16" x14ac:dyDescent="0.2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64"/>
      <c r="T806" s="5"/>
      <c r="U806" s="5"/>
    </row>
    <row r="807" spans="1:21" ht="16" x14ac:dyDescent="0.2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64"/>
      <c r="T807" s="5"/>
      <c r="U807" s="5"/>
    </row>
    <row r="808" spans="1:21" ht="16" x14ac:dyDescent="0.2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64"/>
      <c r="T808" s="5"/>
      <c r="U808" s="5"/>
    </row>
    <row r="809" spans="1:21" ht="16" x14ac:dyDescent="0.2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64"/>
      <c r="T809" s="5"/>
      <c r="U809" s="5"/>
    </row>
    <row r="810" spans="1:21" ht="16" x14ac:dyDescent="0.2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64"/>
      <c r="T810" s="5"/>
      <c r="U810" s="5"/>
    </row>
    <row r="811" spans="1:21" ht="16" x14ac:dyDescent="0.2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64"/>
      <c r="T811" s="5"/>
      <c r="U811" s="5"/>
    </row>
    <row r="812" spans="1:21" ht="16" x14ac:dyDescent="0.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64"/>
      <c r="T812" s="5"/>
      <c r="U812" s="5"/>
    </row>
    <row r="813" spans="1:21" ht="16" x14ac:dyDescent="0.2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64"/>
      <c r="T813" s="5"/>
      <c r="U813" s="5"/>
    </row>
    <row r="814" spans="1:21" ht="16" x14ac:dyDescent="0.2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64"/>
      <c r="T814" s="5"/>
      <c r="U814" s="5"/>
    </row>
    <row r="815" spans="1:21" ht="16" x14ac:dyDescent="0.2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64"/>
      <c r="T815" s="5"/>
      <c r="U815" s="5"/>
    </row>
    <row r="816" spans="1:21" ht="16" x14ac:dyDescent="0.2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64"/>
      <c r="T816" s="5"/>
      <c r="U816" s="5"/>
    </row>
    <row r="817" spans="1:21" ht="16" x14ac:dyDescent="0.2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64"/>
      <c r="T817" s="5"/>
      <c r="U817" s="5"/>
    </row>
    <row r="818" spans="1:21" ht="16" x14ac:dyDescent="0.2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64"/>
      <c r="T818" s="5"/>
      <c r="U818" s="5"/>
    </row>
    <row r="819" spans="1:21" ht="16" x14ac:dyDescent="0.2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64"/>
      <c r="T819" s="5"/>
      <c r="U819" s="5"/>
    </row>
    <row r="820" spans="1:21" ht="16" x14ac:dyDescent="0.2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64"/>
      <c r="T820" s="5"/>
      <c r="U820" s="5"/>
    </row>
    <row r="821" spans="1:21" ht="16" x14ac:dyDescent="0.2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64"/>
      <c r="T821" s="5"/>
      <c r="U821" s="5"/>
    </row>
    <row r="822" spans="1:21" ht="16" x14ac:dyDescent="0.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64"/>
      <c r="T822" s="5"/>
      <c r="U822" s="5"/>
    </row>
    <row r="823" spans="1:21" ht="16" x14ac:dyDescent="0.2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64"/>
      <c r="T823" s="5"/>
      <c r="U823" s="5"/>
    </row>
    <row r="824" spans="1:21" ht="16" x14ac:dyDescent="0.2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64"/>
      <c r="T824" s="5"/>
      <c r="U824" s="5"/>
    </row>
    <row r="825" spans="1:21" ht="16" x14ac:dyDescent="0.2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64"/>
      <c r="T825" s="5"/>
      <c r="U825" s="5"/>
    </row>
    <row r="826" spans="1:21" ht="16" x14ac:dyDescent="0.2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64"/>
      <c r="T826" s="5"/>
      <c r="U826" s="5"/>
    </row>
    <row r="827" spans="1:21" ht="16" x14ac:dyDescent="0.2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64"/>
      <c r="T827" s="5"/>
      <c r="U827" s="5"/>
    </row>
    <row r="828" spans="1:21" ht="16" x14ac:dyDescent="0.2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64"/>
      <c r="T828" s="5"/>
      <c r="U828" s="5"/>
    </row>
    <row r="829" spans="1:21" ht="16" x14ac:dyDescent="0.2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64"/>
      <c r="T829" s="5"/>
      <c r="U829" s="5"/>
    </row>
    <row r="830" spans="1:21" ht="16" x14ac:dyDescent="0.2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64"/>
      <c r="T830" s="5"/>
      <c r="U830" s="5"/>
    </row>
    <row r="831" spans="1:21" ht="16" x14ac:dyDescent="0.2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64"/>
      <c r="T831" s="5"/>
      <c r="U831" s="5"/>
    </row>
    <row r="832" spans="1:21" ht="16" x14ac:dyDescent="0.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64"/>
      <c r="T832" s="5"/>
      <c r="U832" s="5"/>
    </row>
    <row r="833" spans="1:21" ht="16" x14ac:dyDescent="0.2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64"/>
      <c r="T833" s="5"/>
      <c r="U833" s="5"/>
    </row>
    <row r="834" spans="1:21" ht="16" x14ac:dyDescent="0.2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64"/>
      <c r="T834" s="5"/>
      <c r="U834" s="5"/>
    </row>
    <row r="835" spans="1:21" ht="16" x14ac:dyDescent="0.2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64"/>
      <c r="T835" s="5"/>
      <c r="U835" s="5"/>
    </row>
    <row r="836" spans="1:21" ht="16" x14ac:dyDescent="0.2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64"/>
      <c r="T836" s="5"/>
      <c r="U836" s="5"/>
    </row>
    <row r="837" spans="1:21" ht="16" x14ac:dyDescent="0.2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64"/>
      <c r="T837" s="5"/>
      <c r="U837" s="5"/>
    </row>
    <row r="838" spans="1:21" ht="16" x14ac:dyDescent="0.2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64"/>
      <c r="T838" s="5"/>
      <c r="U838" s="5"/>
    </row>
    <row r="839" spans="1:21" ht="16" x14ac:dyDescent="0.2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64"/>
      <c r="T839" s="5"/>
      <c r="U839" s="5"/>
    </row>
    <row r="840" spans="1:21" ht="16" x14ac:dyDescent="0.2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64"/>
      <c r="T840" s="5"/>
      <c r="U840" s="5"/>
    </row>
    <row r="841" spans="1:21" ht="16" x14ac:dyDescent="0.2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64"/>
      <c r="T841" s="5"/>
      <c r="U841" s="5"/>
    </row>
    <row r="842" spans="1:21" ht="16" x14ac:dyDescent="0.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64"/>
      <c r="T842" s="5"/>
      <c r="U842" s="5"/>
    </row>
    <row r="843" spans="1:21" ht="16" x14ac:dyDescent="0.2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64"/>
      <c r="T843" s="5"/>
      <c r="U843" s="5"/>
    </row>
    <row r="844" spans="1:21" ht="16" x14ac:dyDescent="0.2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64"/>
      <c r="T844" s="5"/>
      <c r="U844" s="5"/>
    </row>
    <row r="845" spans="1:21" ht="16" x14ac:dyDescent="0.2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64"/>
      <c r="T845" s="5"/>
      <c r="U845" s="5"/>
    </row>
    <row r="846" spans="1:21" ht="16" x14ac:dyDescent="0.2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64"/>
      <c r="T846" s="5"/>
      <c r="U846" s="5"/>
    </row>
    <row r="847" spans="1:21" ht="16" x14ac:dyDescent="0.2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64"/>
      <c r="T847" s="5"/>
      <c r="U847" s="5"/>
    </row>
    <row r="848" spans="1:21" ht="16" x14ac:dyDescent="0.2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64"/>
      <c r="T848" s="5"/>
      <c r="U848" s="5"/>
    </row>
    <row r="849" spans="1:21" ht="16" x14ac:dyDescent="0.2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64"/>
      <c r="T849" s="5"/>
      <c r="U849" s="5"/>
    </row>
    <row r="850" spans="1:21" ht="16" x14ac:dyDescent="0.2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64"/>
      <c r="T850" s="5"/>
      <c r="U850" s="5"/>
    </row>
    <row r="851" spans="1:21" ht="16" x14ac:dyDescent="0.2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64"/>
      <c r="T851" s="5"/>
      <c r="U851" s="5"/>
    </row>
    <row r="852" spans="1:21" ht="16" x14ac:dyDescent="0.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64"/>
      <c r="T852" s="5"/>
      <c r="U852" s="5"/>
    </row>
    <row r="853" spans="1:21" ht="16" x14ac:dyDescent="0.2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64"/>
      <c r="T853" s="5"/>
      <c r="U853" s="5"/>
    </row>
    <row r="854" spans="1:21" ht="16" x14ac:dyDescent="0.2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64"/>
      <c r="T854" s="5"/>
      <c r="U854" s="5"/>
    </row>
    <row r="855" spans="1:21" ht="16" x14ac:dyDescent="0.2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64"/>
      <c r="T855" s="5"/>
      <c r="U855" s="5"/>
    </row>
    <row r="856" spans="1:21" ht="16" x14ac:dyDescent="0.2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64"/>
      <c r="T856" s="5"/>
      <c r="U856" s="5"/>
    </row>
    <row r="857" spans="1:21" ht="16" x14ac:dyDescent="0.2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64"/>
      <c r="T857" s="5"/>
      <c r="U857" s="5"/>
    </row>
    <row r="858" spans="1:21" ht="16" x14ac:dyDescent="0.2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64"/>
      <c r="T858" s="5"/>
      <c r="U858" s="5"/>
    </row>
    <row r="859" spans="1:21" ht="16" x14ac:dyDescent="0.2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64"/>
      <c r="T859" s="5"/>
      <c r="U859" s="5"/>
    </row>
    <row r="860" spans="1:21" ht="16" x14ac:dyDescent="0.2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64"/>
      <c r="T860" s="5"/>
      <c r="U860" s="5"/>
    </row>
    <row r="861" spans="1:21" ht="16" x14ac:dyDescent="0.2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64"/>
      <c r="T861" s="5"/>
      <c r="U861" s="5"/>
    </row>
    <row r="862" spans="1:21" ht="16" x14ac:dyDescent="0.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64"/>
      <c r="T862" s="5"/>
      <c r="U862" s="5"/>
    </row>
    <row r="863" spans="1:21" ht="16" x14ac:dyDescent="0.2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64"/>
      <c r="T863" s="5"/>
      <c r="U863" s="5"/>
    </row>
    <row r="864" spans="1:21" ht="16" x14ac:dyDescent="0.2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64"/>
      <c r="T864" s="5"/>
      <c r="U864" s="5"/>
    </row>
    <row r="865" spans="1:21" ht="16" x14ac:dyDescent="0.2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64"/>
      <c r="T865" s="5"/>
      <c r="U865" s="5"/>
    </row>
    <row r="866" spans="1:21" ht="16" x14ac:dyDescent="0.2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64"/>
      <c r="T866" s="5"/>
      <c r="U866" s="5"/>
    </row>
    <row r="867" spans="1:21" ht="16" x14ac:dyDescent="0.2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64"/>
      <c r="T867" s="5"/>
      <c r="U867" s="5"/>
    </row>
    <row r="868" spans="1:21" ht="16" x14ac:dyDescent="0.2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64"/>
      <c r="T868" s="5"/>
      <c r="U868" s="5"/>
    </row>
    <row r="869" spans="1:21" ht="16" x14ac:dyDescent="0.2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64"/>
      <c r="T869" s="5"/>
      <c r="U869" s="5"/>
    </row>
    <row r="870" spans="1:21" ht="16" x14ac:dyDescent="0.2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64"/>
      <c r="T870" s="5"/>
      <c r="U870" s="5"/>
    </row>
    <row r="871" spans="1:21" ht="16" x14ac:dyDescent="0.2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64"/>
      <c r="T871" s="5"/>
      <c r="U871" s="5"/>
    </row>
    <row r="872" spans="1:21" ht="16" x14ac:dyDescent="0.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64"/>
      <c r="T872" s="5"/>
      <c r="U872" s="5"/>
    </row>
    <row r="873" spans="1:21" ht="16" x14ac:dyDescent="0.2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64"/>
      <c r="T873" s="5"/>
      <c r="U873" s="5"/>
    </row>
    <row r="874" spans="1:21" ht="16" x14ac:dyDescent="0.2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64"/>
      <c r="T874" s="5"/>
      <c r="U874" s="5"/>
    </row>
    <row r="875" spans="1:21" ht="16" x14ac:dyDescent="0.2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64"/>
      <c r="T875" s="5"/>
      <c r="U875" s="5"/>
    </row>
    <row r="876" spans="1:21" ht="16" x14ac:dyDescent="0.2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64"/>
      <c r="T876" s="5"/>
      <c r="U876" s="5"/>
    </row>
    <row r="877" spans="1:21" ht="16" x14ac:dyDescent="0.2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64"/>
      <c r="T877" s="5"/>
      <c r="U877" s="5"/>
    </row>
    <row r="878" spans="1:21" ht="16" x14ac:dyDescent="0.2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64"/>
      <c r="T878" s="5"/>
      <c r="U878" s="5"/>
    </row>
    <row r="879" spans="1:21" ht="16" x14ac:dyDescent="0.2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64"/>
      <c r="T879" s="5"/>
      <c r="U879" s="5"/>
    </row>
    <row r="880" spans="1:21" ht="16" x14ac:dyDescent="0.2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64"/>
      <c r="T880" s="5"/>
      <c r="U880" s="5"/>
    </row>
    <row r="881" spans="1:21" ht="16" x14ac:dyDescent="0.2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64"/>
      <c r="T881" s="5"/>
      <c r="U881" s="5"/>
    </row>
    <row r="882" spans="1:21" ht="16" x14ac:dyDescent="0.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64"/>
      <c r="T882" s="5"/>
      <c r="U882" s="5"/>
    </row>
    <row r="883" spans="1:21" ht="16" x14ac:dyDescent="0.2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64"/>
      <c r="T883" s="5"/>
      <c r="U883" s="5"/>
    </row>
    <row r="884" spans="1:21" ht="16" x14ac:dyDescent="0.2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64"/>
      <c r="T884" s="5"/>
      <c r="U884" s="5"/>
    </row>
    <row r="885" spans="1:21" ht="16" x14ac:dyDescent="0.2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64"/>
      <c r="T885" s="5"/>
      <c r="U885" s="5"/>
    </row>
    <row r="886" spans="1:21" ht="16" x14ac:dyDescent="0.2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64"/>
      <c r="T886" s="5"/>
      <c r="U886" s="5"/>
    </row>
    <row r="887" spans="1:21" ht="16" x14ac:dyDescent="0.2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64"/>
      <c r="T887" s="5"/>
      <c r="U887" s="5"/>
    </row>
    <row r="888" spans="1:21" ht="16" x14ac:dyDescent="0.2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64"/>
      <c r="T888" s="5"/>
      <c r="U888" s="5"/>
    </row>
    <row r="889" spans="1:21" ht="16" x14ac:dyDescent="0.2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64"/>
      <c r="T889" s="5"/>
      <c r="U889" s="5"/>
    </row>
    <row r="890" spans="1:21" ht="16" x14ac:dyDescent="0.2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64"/>
      <c r="T890" s="5"/>
      <c r="U890" s="5"/>
    </row>
    <row r="891" spans="1:21" ht="16" x14ac:dyDescent="0.2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64"/>
      <c r="T891" s="5"/>
      <c r="U891" s="5"/>
    </row>
    <row r="892" spans="1:21" ht="16" x14ac:dyDescent="0.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64"/>
      <c r="T892" s="5"/>
      <c r="U892" s="5"/>
    </row>
    <row r="893" spans="1:21" ht="16" x14ac:dyDescent="0.2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64"/>
      <c r="T893" s="5"/>
      <c r="U893" s="5"/>
    </row>
    <row r="894" spans="1:21" ht="16" x14ac:dyDescent="0.2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64"/>
      <c r="T894" s="5"/>
      <c r="U894" s="5"/>
    </row>
    <row r="895" spans="1:21" ht="16" x14ac:dyDescent="0.2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64"/>
      <c r="T895" s="5"/>
      <c r="U895" s="5"/>
    </row>
    <row r="896" spans="1:21" ht="16" x14ac:dyDescent="0.2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64"/>
      <c r="T896" s="5"/>
      <c r="U896" s="5"/>
    </row>
    <row r="897" spans="1:21" ht="16" x14ac:dyDescent="0.2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64"/>
      <c r="T897" s="5"/>
      <c r="U897" s="5"/>
    </row>
    <row r="898" spans="1:21" ht="16" x14ac:dyDescent="0.2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64"/>
      <c r="T898" s="5"/>
      <c r="U898" s="5"/>
    </row>
    <row r="899" spans="1:21" ht="16" x14ac:dyDescent="0.2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64"/>
      <c r="T899" s="5"/>
      <c r="U899" s="5"/>
    </row>
    <row r="900" spans="1:21" ht="16" x14ac:dyDescent="0.2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64"/>
      <c r="T900" s="5"/>
      <c r="U900" s="5"/>
    </row>
    <row r="901" spans="1:21" ht="16" x14ac:dyDescent="0.2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64"/>
      <c r="T901" s="5"/>
      <c r="U901" s="5"/>
    </row>
    <row r="902" spans="1:21" ht="16" x14ac:dyDescent="0.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64"/>
      <c r="T902" s="5"/>
      <c r="U902" s="5"/>
    </row>
    <row r="903" spans="1:21" ht="16" x14ac:dyDescent="0.2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64"/>
      <c r="T903" s="5"/>
      <c r="U903" s="5"/>
    </row>
    <row r="904" spans="1:21" ht="16" x14ac:dyDescent="0.2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64"/>
      <c r="T904" s="5"/>
      <c r="U904" s="5"/>
    </row>
    <row r="905" spans="1:21" ht="16" x14ac:dyDescent="0.2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64"/>
      <c r="T905" s="5"/>
      <c r="U905" s="5"/>
    </row>
    <row r="906" spans="1:21" ht="16" x14ac:dyDescent="0.2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64"/>
      <c r="T906" s="5"/>
      <c r="U906" s="5"/>
    </row>
    <row r="907" spans="1:21" ht="16" x14ac:dyDescent="0.2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64"/>
      <c r="T907" s="5"/>
      <c r="U907" s="5"/>
    </row>
    <row r="908" spans="1:21" ht="16" x14ac:dyDescent="0.2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64"/>
      <c r="T908" s="5"/>
      <c r="U908" s="5"/>
    </row>
    <row r="909" spans="1:21" ht="16" x14ac:dyDescent="0.2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64"/>
      <c r="T909" s="5"/>
      <c r="U909" s="5"/>
    </row>
    <row r="910" spans="1:21" ht="16" x14ac:dyDescent="0.2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64"/>
      <c r="T910" s="5"/>
      <c r="U910" s="5"/>
    </row>
    <row r="911" spans="1:21" ht="16" x14ac:dyDescent="0.2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64"/>
      <c r="T911" s="5"/>
      <c r="U911" s="5"/>
    </row>
    <row r="912" spans="1:21" ht="16" x14ac:dyDescent="0.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64"/>
      <c r="T912" s="5"/>
      <c r="U912" s="5"/>
    </row>
    <row r="913" spans="1:21" ht="16" x14ac:dyDescent="0.2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64"/>
      <c r="T913" s="5"/>
      <c r="U913" s="5"/>
    </row>
    <row r="914" spans="1:21" ht="16" x14ac:dyDescent="0.2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64"/>
      <c r="T914" s="5"/>
      <c r="U914" s="5"/>
    </row>
    <row r="915" spans="1:21" ht="16" x14ac:dyDescent="0.2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64"/>
      <c r="T915" s="5"/>
      <c r="U915" s="5"/>
    </row>
    <row r="916" spans="1:21" ht="16" x14ac:dyDescent="0.2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64"/>
      <c r="T916" s="5"/>
      <c r="U916" s="5"/>
    </row>
    <row r="917" spans="1:21" ht="16" x14ac:dyDescent="0.2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64"/>
      <c r="T917" s="5"/>
      <c r="U917" s="5"/>
    </row>
    <row r="918" spans="1:21" ht="16" x14ac:dyDescent="0.2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64"/>
      <c r="T918" s="5"/>
      <c r="U918" s="5"/>
    </row>
    <row r="919" spans="1:21" ht="16" x14ac:dyDescent="0.2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64"/>
      <c r="T919" s="5"/>
      <c r="U919" s="5"/>
    </row>
    <row r="920" spans="1:21" ht="16" x14ac:dyDescent="0.2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64"/>
      <c r="T920" s="5"/>
      <c r="U920" s="5"/>
    </row>
    <row r="921" spans="1:21" ht="16" x14ac:dyDescent="0.2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64"/>
      <c r="T921" s="5"/>
      <c r="U921" s="5"/>
    </row>
    <row r="922" spans="1:21" ht="16" x14ac:dyDescent="0.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64"/>
      <c r="T922" s="5"/>
      <c r="U922" s="5"/>
    </row>
    <row r="923" spans="1:21" ht="16" x14ac:dyDescent="0.2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64"/>
      <c r="T923" s="5"/>
      <c r="U923" s="5"/>
    </row>
    <row r="924" spans="1:21" ht="16" x14ac:dyDescent="0.2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64"/>
      <c r="T924" s="5"/>
      <c r="U924" s="5"/>
    </row>
    <row r="925" spans="1:21" ht="16" x14ac:dyDescent="0.2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64"/>
      <c r="T925" s="5"/>
      <c r="U925" s="5"/>
    </row>
    <row r="926" spans="1:21" ht="16" x14ac:dyDescent="0.2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64"/>
      <c r="T926" s="5"/>
      <c r="U926" s="5"/>
    </row>
    <row r="927" spans="1:21" ht="16" x14ac:dyDescent="0.2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64"/>
      <c r="T927" s="5"/>
      <c r="U927" s="5"/>
    </row>
    <row r="928" spans="1:21" ht="16" x14ac:dyDescent="0.2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64"/>
      <c r="T928" s="5"/>
      <c r="U928" s="5"/>
    </row>
    <row r="929" spans="1:21" ht="16" x14ac:dyDescent="0.2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64"/>
      <c r="T929" s="5"/>
      <c r="U929" s="5"/>
    </row>
    <row r="930" spans="1:21" ht="16" x14ac:dyDescent="0.2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64"/>
      <c r="T930" s="5"/>
      <c r="U930" s="5"/>
    </row>
    <row r="931" spans="1:21" ht="16" x14ac:dyDescent="0.2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64"/>
      <c r="T931" s="5"/>
      <c r="U931" s="5"/>
    </row>
    <row r="932" spans="1:21" ht="16" x14ac:dyDescent="0.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64"/>
      <c r="T932" s="5"/>
      <c r="U932" s="5"/>
    </row>
    <row r="933" spans="1:21" ht="16" x14ac:dyDescent="0.2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64"/>
      <c r="T933" s="5"/>
      <c r="U933" s="5"/>
    </row>
    <row r="934" spans="1:21" ht="16" x14ac:dyDescent="0.2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64"/>
      <c r="T934" s="5"/>
      <c r="U934" s="5"/>
    </row>
    <row r="935" spans="1:21" ht="16" x14ac:dyDescent="0.2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64"/>
      <c r="T935" s="5"/>
      <c r="U935" s="5"/>
    </row>
    <row r="936" spans="1:21" ht="16" x14ac:dyDescent="0.2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64"/>
      <c r="T936" s="5"/>
      <c r="U936" s="5"/>
    </row>
    <row r="937" spans="1:21" ht="16" x14ac:dyDescent="0.2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64"/>
      <c r="T937" s="5"/>
      <c r="U937" s="5"/>
    </row>
    <row r="938" spans="1:21" ht="16" x14ac:dyDescent="0.2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64"/>
      <c r="T938" s="5"/>
      <c r="U938" s="5"/>
    </row>
    <row r="939" spans="1:21" ht="16" x14ac:dyDescent="0.2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64"/>
      <c r="T939" s="5"/>
      <c r="U939" s="5"/>
    </row>
    <row r="940" spans="1:21" ht="16" x14ac:dyDescent="0.2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64"/>
      <c r="T940" s="5"/>
      <c r="U940" s="5"/>
    </row>
    <row r="941" spans="1:21" ht="16" x14ac:dyDescent="0.2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64"/>
      <c r="T941" s="5"/>
      <c r="U941" s="5"/>
    </row>
    <row r="942" spans="1:21" ht="16" x14ac:dyDescent="0.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64"/>
      <c r="T942" s="5"/>
      <c r="U942" s="5"/>
    </row>
    <row r="943" spans="1:21" ht="16" x14ac:dyDescent="0.2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64"/>
      <c r="T943" s="5"/>
      <c r="U943" s="5"/>
    </row>
    <row r="944" spans="1:21" ht="16" x14ac:dyDescent="0.2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64"/>
      <c r="T944" s="5"/>
      <c r="U944" s="5"/>
    </row>
    <row r="945" spans="1:21" ht="16" x14ac:dyDescent="0.2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64"/>
      <c r="T945" s="5"/>
      <c r="U945" s="5"/>
    </row>
    <row r="946" spans="1:21" ht="16" x14ac:dyDescent="0.2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64"/>
      <c r="T946" s="5"/>
      <c r="U946" s="5"/>
    </row>
    <row r="947" spans="1:21" ht="16" x14ac:dyDescent="0.2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64"/>
      <c r="T947" s="5"/>
      <c r="U947" s="5"/>
    </row>
    <row r="948" spans="1:21" ht="16" x14ac:dyDescent="0.2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64"/>
      <c r="T948" s="5"/>
      <c r="U948" s="5"/>
    </row>
    <row r="949" spans="1:21" ht="16" x14ac:dyDescent="0.2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64"/>
      <c r="T949" s="5"/>
      <c r="U949" s="5"/>
    </row>
    <row r="950" spans="1:21" ht="16" x14ac:dyDescent="0.2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64"/>
      <c r="T950" s="5"/>
      <c r="U950" s="5"/>
    </row>
    <row r="951" spans="1:21" ht="16" x14ac:dyDescent="0.2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64"/>
      <c r="T951" s="5"/>
      <c r="U951" s="5"/>
    </row>
    <row r="952" spans="1:21" ht="16" x14ac:dyDescent="0.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64"/>
      <c r="T952" s="5"/>
      <c r="U952" s="5"/>
    </row>
    <row r="953" spans="1:21" ht="16" x14ac:dyDescent="0.2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64"/>
      <c r="T953" s="5"/>
      <c r="U953" s="5"/>
    </row>
    <row r="954" spans="1:21" ht="16" x14ac:dyDescent="0.2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64"/>
      <c r="T954" s="5"/>
      <c r="U954" s="5"/>
    </row>
    <row r="955" spans="1:21" ht="16" x14ac:dyDescent="0.2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64"/>
      <c r="T955" s="5"/>
      <c r="U955" s="5"/>
    </row>
    <row r="956" spans="1:21" ht="16" x14ac:dyDescent="0.2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64"/>
      <c r="T956" s="5"/>
      <c r="U956" s="5"/>
    </row>
    <row r="957" spans="1:21" ht="16" x14ac:dyDescent="0.2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64"/>
      <c r="T957" s="5"/>
      <c r="U957" s="5"/>
    </row>
    <row r="958" spans="1:21" ht="16" x14ac:dyDescent="0.2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64"/>
      <c r="T958" s="5"/>
      <c r="U958" s="5"/>
    </row>
    <row r="959" spans="1:21" ht="16" x14ac:dyDescent="0.2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64"/>
      <c r="T959" s="5"/>
      <c r="U959" s="5"/>
    </row>
    <row r="960" spans="1:21" ht="16" x14ac:dyDescent="0.2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64"/>
      <c r="T960" s="5"/>
      <c r="U960" s="5"/>
    </row>
    <row r="961" spans="1:21" ht="16" x14ac:dyDescent="0.2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64"/>
      <c r="T961" s="5"/>
      <c r="U961" s="5"/>
    </row>
    <row r="962" spans="1:21" ht="16" x14ac:dyDescent="0.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64"/>
      <c r="T962" s="5"/>
      <c r="U962" s="5"/>
    </row>
    <row r="963" spans="1:21" ht="16" x14ac:dyDescent="0.2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64"/>
      <c r="T963" s="5"/>
      <c r="U963" s="5"/>
    </row>
    <row r="964" spans="1:21" ht="16" x14ac:dyDescent="0.2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64"/>
      <c r="T964" s="5"/>
      <c r="U964" s="5"/>
    </row>
    <row r="965" spans="1:21" ht="16" x14ac:dyDescent="0.2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64"/>
      <c r="T965" s="5"/>
      <c r="U965" s="5"/>
    </row>
    <row r="966" spans="1:21" ht="16" x14ac:dyDescent="0.2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64"/>
      <c r="T966" s="5"/>
      <c r="U966" s="5"/>
    </row>
    <row r="967" spans="1:21" ht="16" x14ac:dyDescent="0.2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64"/>
      <c r="T967" s="5"/>
      <c r="U967" s="5"/>
    </row>
    <row r="968" spans="1:21" ht="16" x14ac:dyDescent="0.2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64"/>
      <c r="T968" s="5"/>
      <c r="U968" s="5"/>
    </row>
    <row r="969" spans="1:21" ht="16" x14ac:dyDescent="0.2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64"/>
      <c r="T969" s="5"/>
      <c r="U969" s="5"/>
    </row>
    <row r="970" spans="1:21" ht="16" x14ac:dyDescent="0.2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64"/>
      <c r="T970" s="5"/>
      <c r="U970" s="5"/>
    </row>
    <row r="971" spans="1:21" ht="16" x14ac:dyDescent="0.2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64"/>
      <c r="T971" s="5"/>
      <c r="U971" s="5"/>
    </row>
    <row r="972" spans="1:21" ht="16" x14ac:dyDescent="0.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64"/>
      <c r="T972" s="5"/>
      <c r="U972" s="5"/>
    </row>
    <row r="973" spans="1:21" ht="16" x14ac:dyDescent="0.2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64"/>
      <c r="T973" s="5"/>
      <c r="U973" s="5"/>
    </row>
    <row r="974" spans="1:21" ht="16" x14ac:dyDescent="0.2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64"/>
      <c r="T974" s="5"/>
      <c r="U974" s="5"/>
    </row>
    <row r="975" spans="1:21" ht="16" x14ac:dyDescent="0.2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64"/>
      <c r="T975" s="5"/>
      <c r="U975" s="5"/>
    </row>
    <row r="976" spans="1:21" ht="16" x14ac:dyDescent="0.2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64"/>
      <c r="T976" s="5"/>
      <c r="U976" s="5"/>
    </row>
    <row r="977" spans="1:21" ht="16" x14ac:dyDescent="0.2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64"/>
      <c r="T977" s="5"/>
      <c r="U977" s="5"/>
    </row>
    <row r="978" spans="1:21" ht="16" x14ac:dyDescent="0.2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64"/>
      <c r="T978" s="5"/>
      <c r="U978" s="5"/>
    </row>
    <row r="979" spans="1:21" ht="16" x14ac:dyDescent="0.2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64"/>
      <c r="T979" s="5"/>
      <c r="U979" s="5"/>
    </row>
    <row r="980" spans="1:21" ht="16" x14ac:dyDescent="0.2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64"/>
      <c r="T980" s="5"/>
      <c r="U980" s="5"/>
    </row>
    <row r="981" spans="1:21" ht="16" x14ac:dyDescent="0.2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64"/>
      <c r="T981" s="5"/>
      <c r="U981" s="5"/>
    </row>
    <row r="982" spans="1:21" ht="16" x14ac:dyDescent="0.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64"/>
      <c r="T982" s="5"/>
      <c r="U982" s="5"/>
    </row>
    <row r="983" spans="1:21" ht="16" x14ac:dyDescent="0.2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64"/>
      <c r="T983" s="5"/>
      <c r="U983" s="5"/>
    </row>
    <row r="984" spans="1:21" ht="16" x14ac:dyDescent="0.2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64"/>
      <c r="T984" s="5"/>
      <c r="U984" s="5"/>
    </row>
    <row r="985" spans="1:21" ht="16" x14ac:dyDescent="0.2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64"/>
      <c r="T985" s="5"/>
      <c r="U985" s="5"/>
    </row>
    <row r="986" spans="1:21" ht="16" x14ac:dyDescent="0.2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64"/>
      <c r="T986" s="5"/>
      <c r="U986" s="5"/>
    </row>
    <row r="987" spans="1:21" ht="16" x14ac:dyDescent="0.2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64"/>
      <c r="T987" s="5"/>
      <c r="U987" s="5"/>
    </row>
    <row r="988" spans="1:21" ht="16" x14ac:dyDescent="0.2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64"/>
      <c r="T988" s="5"/>
      <c r="U988" s="5"/>
    </row>
    <row r="989" spans="1:21" ht="16" x14ac:dyDescent="0.2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64"/>
      <c r="T989" s="5"/>
      <c r="U989" s="5"/>
    </row>
    <row r="990" spans="1:21" ht="16" x14ac:dyDescent="0.2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64"/>
      <c r="T990" s="5"/>
      <c r="U990" s="5"/>
    </row>
    <row r="991" spans="1:21" ht="16" x14ac:dyDescent="0.2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64"/>
      <c r="T991" s="5"/>
      <c r="U991" s="5"/>
    </row>
    <row r="992" spans="1:21" ht="16" x14ac:dyDescent="0.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64"/>
      <c r="T992" s="5"/>
      <c r="U992" s="5"/>
    </row>
  </sheetData>
  <mergeCells count="158">
    <mergeCell ref="L35:M35"/>
    <mergeCell ref="O35:Q35"/>
    <mergeCell ref="O36:Q36"/>
    <mergeCell ref="O37:Q37"/>
    <mergeCell ref="O38:Q38"/>
    <mergeCell ref="L36:M36"/>
    <mergeCell ref="L37:M37"/>
    <mergeCell ref="L38:M38"/>
    <mergeCell ref="L27:M27"/>
    <mergeCell ref="L28:M28"/>
    <mergeCell ref="L29:M29"/>
    <mergeCell ref="L30:M30"/>
    <mergeCell ref="L31:M31"/>
    <mergeCell ref="L32:M32"/>
    <mergeCell ref="L33:M33"/>
    <mergeCell ref="O25:Q25"/>
    <mergeCell ref="H21:J21"/>
    <mergeCell ref="H22:J22"/>
    <mergeCell ref="H23:J23"/>
    <mergeCell ref="H24:J24"/>
    <mergeCell ref="H25:J25"/>
    <mergeCell ref="H26:J26"/>
    <mergeCell ref="H27:J27"/>
    <mergeCell ref="L34:M34"/>
    <mergeCell ref="H18:J18"/>
    <mergeCell ref="H19:J19"/>
    <mergeCell ref="H20:J20"/>
    <mergeCell ref="O19:Q19"/>
    <mergeCell ref="O20:Q20"/>
    <mergeCell ref="O21:Q21"/>
    <mergeCell ref="O22:Q22"/>
    <mergeCell ref="O23:Q23"/>
    <mergeCell ref="O24:Q24"/>
    <mergeCell ref="L9:M9"/>
    <mergeCell ref="O9:Q9"/>
    <mergeCell ref="L10:M10"/>
    <mergeCell ref="O10:Q10"/>
    <mergeCell ref="O11:Q11"/>
    <mergeCell ref="H14:J14"/>
    <mergeCell ref="H15:J15"/>
    <mergeCell ref="H16:J16"/>
    <mergeCell ref="H17:J17"/>
    <mergeCell ref="B1:S1"/>
    <mergeCell ref="B5:E5"/>
    <mergeCell ref="B7:C7"/>
    <mergeCell ref="H7:J7"/>
    <mergeCell ref="O7:Q7"/>
    <mergeCell ref="B8:C8"/>
    <mergeCell ref="H8:J8"/>
    <mergeCell ref="O8:Q8"/>
    <mergeCell ref="L7:M7"/>
    <mergeCell ref="L8:M8"/>
    <mergeCell ref="H35:J35"/>
    <mergeCell ref="H36:J36"/>
    <mergeCell ref="H37:J37"/>
    <mergeCell ref="H38:J38"/>
    <mergeCell ref="H28:J28"/>
    <mergeCell ref="H29:J29"/>
    <mergeCell ref="H30:J30"/>
    <mergeCell ref="H31:J31"/>
    <mergeCell ref="H32:J32"/>
    <mergeCell ref="H33:J33"/>
    <mergeCell ref="H34:J34"/>
    <mergeCell ref="O33:Q33"/>
    <mergeCell ref="O34:Q34"/>
    <mergeCell ref="O26:Q26"/>
    <mergeCell ref="O27:Q27"/>
    <mergeCell ref="O28:Q28"/>
    <mergeCell ref="O29:Q29"/>
    <mergeCell ref="O30:Q30"/>
    <mergeCell ref="O31:Q31"/>
    <mergeCell ref="O32:Q32"/>
    <mergeCell ref="O12:Q12"/>
    <mergeCell ref="O13:Q13"/>
    <mergeCell ref="O14:Q14"/>
    <mergeCell ref="O15:Q15"/>
    <mergeCell ref="O16:Q16"/>
    <mergeCell ref="O17:Q17"/>
    <mergeCell ref="O18:Q18"/>
    <mergeCell ref="L11:M11"/>
    <mergeCell ref="L12:M12"/>
    <mergeCell ref="L13:M13"/>
    <mergeCell ref="L14:M14"/>
    <mergeCell ref="L15:M15"/>
    <mergeCell ref="L16:M16"/>
    <mergeCell ref="L17:M17"/>
    <mergeCell ref="L25:M25"/>
    <mergeCell ref="L26:M26"/>
    <mergeCell ref="L18:M18"/>
    <mergeCell ref="L19:M19"/>
    <mergeCell ref="L20:M20"/>
    <mergeCell ref="L21:M21"/>
    <mergeCell ref="L22:M22"/>
    <mergeCell ref="L23:M23"/>
    <mergeCell ref="L24:M24"/>
    <mergeCell ref="B37:C37"/>
    <mergeCell ref="B38:C38"/>
    <mergeCell ref="B27:C27"/>
    <mergeCell ref="B28:C28"/>
    <mergeCell ref="B29:C29"/>
    <mergeCell ref="B30:C30"/>
    <mergeCell ref="B31:C31"/>
    <mergeCell ref="B35:C35"/>
    <mergeCell ref="B36:C36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E35:G35"/>
    <mergeCell ref="E36:G36"/>
    <mergeCell ref="E37:G37"/>
    <mergeCell ref="E38:G38"/>
    <mergeCell ref="E26:G26"/>
    <mergeCell ref="E27:G27"/>
    <mergeCell ref="E28:G28"/>
    <mergeCell ref="E29:G29"/>
    <mergeCell ref="E31:G31"/>
    <mergeCell ref="E32:G32"/>
    <mergeCell ref="E33:G33"/>
    <mergeCell ref="E18:G18"/>
    <mergeCell ref="E19:G19"/>
    <mergeCell ref="E20:G20"/>
    <mergeCell ref="E21:G21"/>
    <mergeCell ref="E22:G22"/>
    <mergeCell ref="E23:G23"/>
    <mergeCell ref="E24:G24"/>
    <mergeCell ref="E25:G25"/>
    <mergeCell ref="E34:G34"/>
    <mergeCell ref="B12:C12"/>
    <mergeCell ref="H12:J12"/>
    <mergeCell ref="H13:J13"/>
    <mergeCell ref="E12:G12"/>
    <mergeCell ref="E13:G13"/>
    <mergeCell ref="E14:G14"/>
    <mergeCell ref="E15:G15"/>
    <mergeCell ref="E16:G16"/>
    <mergeCell ref="E17:G17"/>
    <mergeCell ref="B13:C13"/>
    <mergeCell ref="B14:C14"/>
    <mergeCell ref="B15:C15"/>
    <mergeCell ref="B16:C16"/>
    <mergeCell ref="B17:C17"/>
    <mergeCell ref="E7:G7"/>
    <mergeCell ref="E8:G8"/>
    <mergeCell ref="B9:C9"/>
    <mergeCell ref="E9:G9"/>
    <mergeCell ref="H9:J9"/>
    <mergeCell ref="E10:G10"/>
    <mergeCell ref="H10:J10"/>
    <mergeCell ref="B10:C10"/>
    <mergeCell ref="B11:C11"/>
    <mergeCell ref="E11:G11"/>
    <mergeCell ref="H11:J11"/>
  </mergeCells>
  <phoneticPr fontId="28" type="noConversion"/>
  <conditionalFormatting sqref="T42:T51">
    <cfRule type="containsText" dxfId="3" priority="1" operator="containsText" text="Active">
      <formula>NOT(ISERROR(SEARCH(("Active"),(T42))))</formula>
    </cfRule>
  </conditionalFormatting>
  <conditionalFormatting sqref="T42:T51">
    <cfRule type="containsText" dxfId="2" priority="2" operator="containsText" text="Discontinued">
      <formula>NOT(ISERROR(SEARCH(("Discontinued"),(T42))))</formula>
    </cfRule>
  </conditionalFormatting>
  <conditionalFormatting sqref="T42:T51">
    <cfRule type="containsText" dxfId="1" priority="3" operator="containsText" text="Active">
      <formula>NOT(ISERROR(SEARCH(("Active"),(T42))))</formula>
    </cfRule>
  </conditionalFormatting>
  <conditionalFormatting sqref="T42:T51">
    <cfRule type="containsText" dxfId="0" priority="4" operator="containsText" text="Discontinued">
      <formula>NOT(ISERROR(SEARCH(("Discontinued"),(T42))))</formula>
    </cfRule>
  </conditionalFormatting>
  <pageMargins left="0.75" right="0.75" top="1" bottom="1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0000000}">
          <x14:formula1>
            <xm:f>'Look Up List'!$A$2:$A$13</xm:f>
          </x14:formula1>
          <xm:sqref>L8:L38</xm:sqref>
        </x14:dataValidation>
        <x14:dataValidation type="list" allowBlank="1" showInputMessage="1" showErrorMessage="1" prompt="Pls select" xr:uid="{00000000-0002-0000-0400-000001000000}">
          <x14:formula1>
            <xm:f>'Look Up List'!$B$6:$B$7</xm:f>
          </x14:formula1>
          <xm:sqref>T42:T51</xm:sqref>
        </x14:dataValidation>
        <x14:dataValidation type="list" allowBlank="1" showErrorMessage="1" xr:uid="{00000000-0002-0000-0400-000002000000}">
          <x14:formula1>
            <xm:f>'Look Up List'!$B$2:$B$4</xm:f>
          </x14:formula1>
          <xm:sqref>B8:B31 B32:C34 B35:B38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A2" sqref="A2:A4"/>
    </sheetView>
  </sheetViews>
  <sheetFormatPr baseColWidth="10" defaultColWidth="11.28515625" defaultRowHeight="15" customHeight="1" x14ac:dyDescent="0.2"/>
  <cols>
    <col min="1" max="1" width="32" customWidth="1"/>
    <col min="2" max="2" width="35.7109375" customWidth="1"/>
    <col min="3" max="26" width="11.28515625" customWidth="1"/>
  </cols>
  <sheetData>
    <row r="1" spans="1:26" ht="13.5" customHeight="1" x14ac:dyDescent="0.2">
      <c r="A1" s="93" t="s">
        <v>2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</row>
    <row r="2" spans="1:26" ht="13.5" customHeight="1" x14ac:dyDescent="0.2">
      <c r="A2" s="95" t="s">
        <v>106</v>
      </c>
      <c r="B2" s="96" t="s">
        <v>105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ht="13.5" customHeight="1" x14ac:dyDescent="0.2">
      <c r="A3" s="95" t="s">
        <v>107</v>
      </c>
      <c r="B3" s="96" t="s">
        <v>82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spans="1:26" ht="13.5" customHeight="1" x14ac:dyDescent="0.2">
      <c r="A4" s="95" t="s">
        <v>108</v>
      </c>
      <c r="B4" s="94" t="s">
        <v>56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spans="1:26" ht="13.5" customHeight="1" x14ac:dyDescent="0.2">
      <c r="A5" s="95" t="s">
        <v>109</v>
      </c>
      <c r="B5" s="96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13.5" customHeight="1" x14ac:dyDescent="0.2">
      <c r="A6" s="95" t="s">
        <v>110</v>
      </c>
      <c r="B6" s="94" t="s">
        <v>25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</row>
    <row r="7" spans="1:26" ht="13.5" customHeight="1" x14ac:dyDescent="0.2">
      <c r="A7" s="95" t="s">
        <v>111</v>
      </c>
      <c r="B7" s="94" t="s">
        <v>32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</row>
    <row r="8" spans="1:26" ht="13.5" customHeight="1" x14ac:dyDescent="0.2">
      <c r="A8" s="95" t="s">
        <v>112</v>
      </c>
      <c r="B8" s="96"/>
      <c r="C8" s="94"/>
      <c r="D8" s="94"/>
      <c r="E8" s="94"/>
      <c r="F8" s="94"/>
      <c r="G8" s="94"/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</row>
    <row r="9" spans="1:26" ht="13.5" customHeight="1" x14ac:dyDescent="0.2">
      <c r="A9" s="95" t="s">
        <v>113</v>
      </c>
      <c r="B9" s="94"/>
      <c r="C9" s="94"/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</row>
    <row r="10" spans="1:26" ht="13.5" customHeight="1" x14ac:dyDescent="0.2">
      <c r="A10" s="95" t="s">
        <v>114</v>
      </c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</row>
    <row r="11" spans="1:26" ht="13.5" customHeight="1" x14ac:dyDescent="0.2">
      <c r="A11" s="95" t="s">
        <v>115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</row>
    <row r="12" spans="1:26" ht="13.5" customHeight="1" x14ac:dyDescent="0.2">
      <c r="A12" s="94"/>
      <c r="B12" s="94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</row>
    <row r="13" spans="1:26" ht="13.5" customHeight="1" x14ac:dyDescent="0.2">
      <c r="A13" s="94"/>
      <c r="B13" s="94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</row>
    <row r="14" spans="1:26" ht="13.5" customHeight="1" x14ac:dyDescent="0.2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</row>
    <row r="15" spans="1:26" ht="13.5" customHeight="1" x14ac:dyDescent="0.2">
      <c r="A15" s="94"/>
      <c r="B15" s="94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</row>
    <row r="16" spans="1:26" ht="13.5" customHeight="1" x14ac:dyDescent="0.2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</row>
    <row r="17" spans="1:26" ht="13.5" customHeight="1" x14ac:dyDescent="0.2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</row>
    <row r="18" spans="1:26" ht="13.5" customHeight="1" x14ac:dyDescent="0.2">
      <c r="A18" s="94"/>
      <c r="B18" s="94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</row>
    <row r="19" spans="1:26" ht="13.5" customHeight="1" x14ac:dyDescent="0.2">
      <c r="A19" s="94"/>
      <c r="B19" s="94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</row>
    <row r="20" spans="1:26" ht="13.5" customHeight="1" x14ac:dyDescent="0.2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</row>
    <row r="21" spans="1:26" ht="13.5" customHeight="1" x14ac:dyDescent="0.2">
      <c r="A21" s="94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</row>
    <row r="22" spans="1:26" ht="13.5" customHeight="1" x14ac:dyDescent="0.2">
      <c r="A22" s="94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</row>
    <row r="23" spans="1:26" ht="13.5" customHeight="1" x14ac:dyDescent="0.2">
      <c r="A23" s="94"/>
      <c r="B23" s="94"/>
      <c r="C23" s="94"/>
      <c r="D23" s="94"/>
      <c r="E23" s="94"/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</row>
    <row r="24" spans="1:26" ht="13.5" customHeight="1" x14ac:dyDescent="0.2">
      <c r="A24" s="94"/>
      <c r="B24" s="94"/>
      <c r="C24" s="94"/>
      <c r="D24" s="94"/>
      <c r="E24" s="94"/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</row>
    <row r="25" spans="1:26" ht="13.5" customHeight="1" x14ac:dyDescent="0.2">
      <c r="A25" s="94"/>
      <c r="B25" s="94"/>
      <c r="C25" s="94"/>
      <c r="D25" s="94"/>
      <c r="E25" s="94"/>
      <c r="F25" s="94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</row>
    <row r="26" spans="1:26" ht="13.5" customHeight="1" x14ac:dyDescent="0.2">
      <c r="A26" s="94"/>
      <c r="B26" s="94"/>
      <c r="C26" s="94"/>
      <c r="D26" s="94"/>
      <c r="E26" s="94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</row>
    <row r="27" spans="1:26" ht="13.5" customHeight="1" x14ac:dyDescent="0.2">
      <c r="A27" s="94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</row>
    <row r="28" spans="1:26" ht="13.5" customHeight="1" x14ac:dyDescent="0.2">
      <c r="A28" s="94"/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</row>
    <row r="29" spans="1:26" ht="13.5" customHeight="1" x14ac:dyDescent="0.2">
      <c r="A29" s="94"/>
      <c r="B29" s="94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</row>
    <row r="30" spans="1:26" ht="13.5" customHeight="1" x14ac:dyDescent="0.2">
      <c r="A30" s="94"/>
      <c r="B30" s="94"/>
      <c r="C30" s="94"/>
      <c r="D30" s="94"/>
      <c r="E30" s="94"/>
      <c r="F30" s="94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</row>
    <row r="31" spans="1:26" ht="13.5" customHeight="1" x14ac:dyDescent="0.2">
      <c r="A31" s="94"/>
      <c r="B31" s="94"/>
      <c r="C31" s="94"/>
      <c r="D31" s="94"/>
      <c r="E31" s="94"/>
      <c r="F31" s="94"/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</row>
    <row r="32" spans="1:26" ht="13.5" customHeight="1" x14ac:dyDescent="0.2">
      <c r="A32" s="94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</row>
    <row r="33" spans="1:26" ht="13.5" customHeight="1" x14ac:dyDescent="0.2">
      <c r="A33" s="94"/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</row>
    <row r="34" spans="1:26" ht="13.5" customHeight="1" x14ac:dyDescent="0.2">
      <c r="A34" s="94"/>
      <c r="B34" s="94"/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</row>
    <row r="35" spans="1:26" ht="13.5" customHeight="1" x14ac:dyDescent="0.2">
      <c r="A35" s="94"/>
      <c r="B35" s="94"/>
      <c r="C35" s="94"/>
      <c r="D35" s="94"/>
      <c r="E35" s="94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</row>
    <row r="36" spans="1:26" ht="13.5" customHeight="1" x14ac:dyDescent="0.2">
      <c r="A36" s="94"/>
      <c r="B36" s="94"/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</row>
    <row r="37" spans="1:26" ht="13.5" customHeight="1" x14ac:dyDescent="0.2">
      <c r="A37" s="94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</row>
    <row r="38" spans="1:26" ht="13.5" customHeight="1" x14ac:dyDescent="0.2">
      <c r="A38" s="94"/>
      <c r="B38" s="94"/>
      <c r="C38" s="94"/>
      <c r="D38" s="94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</row>
    <row r="39" spans="1:26" ht="13.5" customHeight="1" x14ac:dyDescent="0.2">
      <c r="A39" s="94"/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</row>
    <row r="40" spans="1:26" ht="13.5" customHeight="1" x14ac:dyDescent="0.2">
      <c r="A40" s="94"/>
      <c r="B40" s="94"/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</row>
    <row r="41" spans="1:26" ht="13.5" customHeight="1" x14ac:dyDescent="0.2">
      <c r="A41" s="94"/>
      <c r="B41" s="94"/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</row>
    <row r="42" spans="1:26" ht="13.5" customHeight="1" x14ac:dyDescent="0.2">
      <c r="A42" s="94"/>
      <c r="B42" s="94"/>
      <c r="C42" s="94"/>
      <c r="D42" s="94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</row>
    <row r="43" spans="1:26" ht="13.5" customHeight="1" x14ac:dyDescent="0.2">
      <c r="A43" s="94"/>
      <c r="B43" s="94"/>
      <c r="C43" s="94"/>
      <c r="D43" s="94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</row>
    <row r="44" spans="1:26" ht="13.5" customHeight="1" x14ac:dyDescent="0.2">
      <c r="A44" s="94"/>
      <c r="B44" s="94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</row>
    <row r="45" spans="1:26" ht="13.5" customHeight="1" x14ac:dyDescent="0.2">
      <c r="A45" s="94"/>
      <c r="B45" s="94"/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</row>
    <row r="46" spans="1:26" ht="13.5" customHeight="1" x14ac:dyDescent="0.2">
      <c r="A46" s="94"/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</row>
    <row r="47" spans="1:26" ht="13.5" customHeight="1" x14ac:dyDescent="0.2">
      <c r="A47" s="94"/>
      <c r="B47" s="94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</row>
    <row r="48" spans="1:26" ht="13.5" customHeight="1" x14ac:dyDescent="0.2">
      <c r="A48" s="94"/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</row>
    <row r="49" spans="1:26" ht="13.5" customHeight="1" x14ac:dyDescent="0.2">
      <c r="A49" s="94"/>
      <c r="B49" s="94"/>
      <c r="C49" s="94"/>
      <c r="D49" s="94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</row>
    <row r="50" spans="1:26" ht="13.5" customHeight="1" x14ac:dyDescent="0.2">
      <c r="A50" s="94"/>
      <c r="B50" s="94"/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</row>
    <row r="51" spans="1:26" ht="13.5" customHeight="1" x14ac:dyDescent="0.2">
      <c r="A51" s="94"/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</row>
    <row r="52" spans="1:26" ht="13.5" customHeight="1" x14ac:dyDescent="0.2">
      <c r="A52" s="94"/>
      <c r="B52" s="94"/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</row>
    <row r="53" spans="1:26" ht="13.5" customHeight="1" x14ac:dyDescent="0.2">
      <c r="A53" s="94"/>
      <c r="B53" s="94"/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</row>
    <row r="54" spans="1:26" ht="13.5" customHeight="1" x14ac:dyDescent="0.2">
      <c r="A54" s="94"/>
      <c r="B54" s="94"/>
      <c r="C54" s="94"/>
      <c r="D54" s="94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</row>
    <row r="55" spans="1:26" ht="13.5" customHeight="1" x14ac:dyDescent="0.2">
      <c r="A55" s="94"/>
      <c r="B55" s="94"/>
      <c r="C55" s="94"/>
      <c r="D55" s="94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</row>
    <row r="56" spans="1:26" ht="13.5" customHeight="1" x14ac:dyDescent="0.2">
      <c r="A56" s="94"/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</row>
    <row r="57" spans="1:26" ht="13.5" customHeight="1" x14ac:dyDescent="0.2">
      <c r="A57" s="94"/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</row>
    <row r="58" spans="1:26" ht="13.5" customHeight="1" x14ac:dyDescent="0.2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</row>
    <row r="59" spans="1:26" ht="13.5" customHeight="1" x14ac:dyDescent="0.2">
      <c r="A59" s="94"/>
      <c r="B59" s="94"/>
      <c r="C59" s="94"/>
      <c r="D59" s="94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</row>
    <row r="60" spans="1:26" ht="13.5" customHeight="1" x14ac:dyDescent="0.2">
      <c r="A60" s="94"/>
      <c r="B60" s="94"/>
      <c r="C60" s="94"/>
      <c r="D60" s="94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</row>
    <row r="61" spans="1:26" ht="13.5" customHeight="1" x14ac:dyDescent="0.2">
      <c r="A61" s="94"/>
      <c r="B61" s="94"/>
      <c r="C61" s="94"/>
      <c r="D61" s="94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</row>
    <row r="62" spans="1:26" ht="13.5" customHeight="1" x14ac:dyDescent="0.2">
      <c r="A62" s="94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</row>
    <row r="63" spans="1:26" ht="13.5" customHeight="1" x14ac:dyDescent="0.2">
      <c r="A63" s="94"/>
      <c r="B63" s="94"/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</row>
    <row r="64" spans="1:26" ht="13.5" customHeight="1" x14ac:dyDescent="0.2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</row>
    <row r="65" spans="1:26" ht="13.5" customHeight="1" x14ac:dyDescent="0.2">
      <c r="A65" s="94"/>
      <c r="B65" s="94"/>
      <c r="C65" s="94"/>
      <c r="D65" s="94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</row>
    <row r="66" spans="1:26" ht="13.5" customHeight="1" x14ac:dyDescent="0.2">
      <c r="A66" s="94"/>
      <c r="B66" s="94"/>
      <c r="C66" s="94"/>
      <c r="D66" s="94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</row>
    <row r="67" spans="1:26" ht="13.5" customHeight="1" x14ac:dyDescent="0.2">
      <c r="A67" s="94"/>
      <c r="B67" s="94"/>
      <c r="C67" s="94"/>
      <c r="D67" s="94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</row>
    <row r="68" spans="1:26" ht="13.5" customHeight="1" x14ac:dyDescent="0.2">
      <c r="A68" s="94"/>
      <c r="B68" s="94"/>
      <c r="C68" s="94"/>
      <c r="D68" s="94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</row>
    <row r="69" spans="1:26" ht="13.5" customHeight="1" x14ac:dyDescent="0.2">
      <c r="A69" s="94"/>
      <c r="B69" s="94"/>
      <c r="C69" s="94"/>
      <c r="D69" s="94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</row>
    <row r="70" spans="1:26" ht="13.5" customHeight="1" x14ac:dyDescent="0.2">
      <c r="A70" s="94"/>
      <c r="B70" s="94"/>
      <c r="C70" s="94"/>
      <c r="D70" s="94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</row>
    <row r="71" spans="1:26" ht="13.5" customHeight="1" x14ac:dyDescent="0.2">
      <c r="A71" s="94"/>
      <c r="B71" s="94"/>
      <c r="C71" s="94"/>
      <c r="D71" s="94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</row>
    <row r="72" spans="1:26" ht="13.5" customHeight="1" x14ac:dyDescent="0.2">
      <c r="A72" s="94"/>
      <c r="B72" s="94"/>
      <c r="C72" s="94"/>
      <c r="D72" s="94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</row>
    <row r="73" spans="1:26" ht="13.5" customHeight="1" x14ac:dyDescent="0.2">
      <c r="A73" s="94"/>
      <c r="B73" s="94"/>
      <c r="C73" s="94"/>
      <c r="D73" s="94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</row>
    <row r="74" spans="1:26" ht="13.5" customHeight="1" x14ac:dyDescent="0.2">
      <c r="A74" s="94"/>
      <c r="B74" s="94"/>
      <c r="C74" s="94"/>
      <c r="D74" s="94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</row>
    <row r="75" spans="1:26" ht="13.5" customHeight="1" x14ac:dyDescent="0.2">
      <c r="A75" s="94"/>
      <c r="B75" s="94"/>
      <c r="C75" s="94"/>
      <c r="D75" s="94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</row>
    <row r="76" spans="1:26" ht="13.5" customHeight="1" x14ac:dyDescent="0.2">
      <c r="A76" s="94"/>
      <c r="B76" s="94"/>
      <c r="C76" s="94"/>
      <c r="D76" s="94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</row>
    <row r="77" spans="1:26" ht="13.5" customHeight="1" x14ac:dyDescent="0.2">
      <c r="A77" s="94"/>
      <c r="B77" s="94"/>
      <c r="C77" s="94"/>
      <c r="D77" s="94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</row>
    <row r="78" spans="1:26" ht="13.5" customHeight="1" x14ac:dyDescent="0.2">
      <c r="A78" s="94"/>
      <c r="B78" s="94"/>
      <c r="C78" s="94"/>
      <c r="D78" s="94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</row>
    <row r="79" spans="1:26" ht="13.5" customHeight="1" x14ac:dyDescent="0.2">
      <c r="A79" s="94"/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</row>
    <row r="80" spans="1:26" ht="13.5" customHeight="1" x14ac:dyDescent="0.2">
      <c r="A80" s="94"/>
      <c r="B80" s="94"/>
      <c r="C80" s="94"/>
      <c r="D80" s="94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</row>
    <row r="81" spans="1:26" ht="13.5" customHeight="1" x14ac:dyDescent="0.2">
      <c r="A81" s="94"/>
      <c r="B81" s="94"/>
      <c r="C81" s="94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</row>
    <row r="82" spans="1:26" ht="13.5" customHeight="1" x14ac:dyDescent="0.2">
      <c r="A82" s="94"/>
      <c r="B82" s="94"/>
      <c r="C82" s="94"/>
      <c r="D82" s="94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</row>
    <row r="83" spans="1:26" ht="13.5" customHeight="1" x14ac:dyDescent="0.2">
      <c r="A83" s="94"/>
      <c r="B83" s="94"/>
      <c r="C83" s="94"/>
      <c r="D83" s="94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4"/>
      <c r="X83" s="94"/>
      <c r="Y83" s="94"/>
      <c r="Z83" s="94"/>
    </row>
    <row r="84" spans="1:26" ht="13.5" customHeight="1" x14ac:dyDescent="0.2">
      <c r="A84" s="94"/>
      <c r="B84" s="94"/>
      <c r="C84" s="94"/>
      <c r="D84" s="94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4"/>
      <c r="X84" s="94"/>
      <c r="Y84" s="94"/>
      <c r="Z84" s="94"/>
    </row>
    <row r="85" spans="1:26" ht="13.5" customHeight="1" x14ac:dyDescent="0.2">
      <c r="A85" s="94"/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</row>
    <row r="86" spans="1:26" ht="13.5" customHeight="1" x14ac:dyDescent="0.2">
      <c r="A86" s="94"/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4"/>
      <c r="X86" s="94"/>
      <c r="Y86" s="94"/>
      <c r="Z86" s="94"/>
    </row>
    <row r="87" spans="1:26" ht="13.5" customHeight="1" x14ac:dyDescent="0.2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4"/>
      <c r="X87" s="94"/>
      <c r="Y87" s="94"/>
      <c r="Z87" s="94"/>
    </row>
    <row r="88" spans="1:26" ht="13.5" customHeight="1" x14ac:dyDescent="0.2">
      <c r="A88" s="94"/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4"/>
      <c r="X88" s="94"/>
      <c r="Y88" s="94"/>
      <c r="Z88" s="94"/>
    </row>
    <row r="89" spans="1:26" ht="13.5" customHeight="1" x14ac:dyDescent="0.2">
      <c r="A89" s="94"/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</row>
    <row r="90" spans="1:26" ht="13.5" customHeight="1" x14ac:dyDescent="0.2">
      <c r="A90" s="94"/>
      <c r="B90" s="94"/>
      <c r="C90" s="94"/>
      <c r="D90" s="94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</row>
    <row r="91" spans="1:26" ht="13.5" customHeight="1" x14ac:dyDescent="0.2">
      <c r="A91" s="94"/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</row>
    <row r="92" spans="1:26" ht="13.5" customHeight="1" x14ac:dyDescent="0.2">
      <c r="A92" s="94"/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</row>
    <row r="93" spans="1:26" ht="13.5" customHeight="1" x14ac:dyDescent="0.2">
      <c r="A93" s="94"/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</row>
    <row r="94" spans="1:26" ht="13.5" customHeight="1" x14ac:dyDescent="0.2">
      <c r="A94" s="94"/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</row>
    <row r="95" spans="1:26" ht="13.5" customHeight="1" x14ac:dyDescent="0.2">
      <c r="A95" s="94"/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</row>
    <row r="96" spans="1:26" ht="13.5" customHeight="1" x14ac:dyDescent="0.2">
      <c r="A96" s="94"/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</row>
    <row r="97" spans="1:26" ht="13.5" customHeight="1" x14ac:dyDescent="0.2">
      <c r="A97" s="94"/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</row>
    <row r="98" spans="1:26" ht="13.5" customHeight="1" x14ac:dyDescent="0.2">
      <c r="A98" s="94"/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</row>
    <row r="99" spans="1:26" ht="13.5" customHeight="1" x14ac:dyDescent="0.2">
      <c r="A99" s="94"/>
      <c r="B99" s="94"/>
      <c r="C99" s="94"/>
      <c r="D99" s="94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</row>
    <row r="100" spans="1:26" ht="13.5" customHeight="1" x14ac:dyDescent="0.2">
      <c r="A100" s="94"/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</row>
    <row r="101" spans="1:26" ht="13.5" customHeight="1" x14ac:dyDescent="0.2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</row>
    <row r="102" spans="1:26" ht="13.5" customHeight="1" x14ac:dyDescent="0.2">
      <c r="A102" s="94"/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</row>
    <row r="103" spans="1:26" ht="13.5" customHeight="1" x14ac:dyDescent="0.2">
      <c r="A103" s="94"/>
      <c r="B103" s="94"/>
      <c r="C103" s="94"/>
      <c r="D103" s="94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</row>
    <row r="104" spans="1:26" ht="13.5" customHeight="1" x14ac:dyDescent="0.2">
      <c r="A104" s="94"/>
      <c r="B104" s="94"/>
      <c r="C104" s="94"/>
      <c r="D104" s="94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</row>
    <row r="105" spans="1:26" ht="13.5" customHeight="1" x14ac:dyDescent="0.2">
      <c r="A105" s="94"/>
      <c r="B105" s="94"/>
      <c r="C105" s="94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</row>
    <row r="106" spans="1:26" ht="13.5" customHeight="1" x14ac:dyDescent="0.2">
      <c r="A106" s="94"/>
      <c r="B106" s="94"/>
      <c r="C106" s="94"/>
      <c r="D106" s="94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</row>
    <row r="107" spans="1:26" ht="13.5" customHeight="1" x14ac:dyDescent="0.2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</row>
    <row r="108" spans="1:26" ht="13.5" customHeight="1" x14ac:dyDescent="0.2">
      <c r="A108" s="94"/>
      <c r="B108" s="94"/>
      <c r="C108" s="94"/>
      <c r="D108" s="94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</row>
    <row r="109" spans="1:26" ht="13.5" customHeight="1" x14ac:dyDescent="0.2">
      <c r="A109" s="94"/>
      <c r="B109" s="94"/>
      <c r="C109" s="94"/>
      <c r="D109" s="94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</row>
    <row r="110" spans="1:26" ht="13.5" customHeight="1" x14ac:dyDescent="0.2">
      <c r="A110" s="94"/>
      <c r="B110" s="94"/>
      <c r="C110" s="94"/>
      <c r="D110" s="94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</row>
    <row r="111" spans="1:26" ht="13.5" customHeight="1" x14ac:dyDescent="0.2">
      <c r="A111" s="94"/>
      <c r="B111" s="94"/>
      <c r="C111" s="94"/>
      <c r="D111" s="94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</row>
    <row r="112" spans="1:26" ht="13.5" customHeight="1" x14ac:dyDescent="0.2">
      <c r="A112" s="94"/>
      <c r="B112" s="94"/>
      <c r="C112" s="94"/>
      <c r="D112" s="94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</row>
    <row r="113" spans="1:26" ht="13.5" customHeight="1" x14ac:dyDescent="0.2">
      <c r="A113" s="94"/>
      <c r="B113" s="94"/>
      <c r="C113" s="94"/>
      <c r="D113" s="94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</row>
    <row r="114" spans="1:26" ht="13.5" customHeight="1" x14ac:dyDescent="0.2">
      <c r="A114" s="94"/>
      <c r="B114" s="94"/>
      <c r="C114" s="94"/>
      <c r="D114" s="94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</row>
    <row r="115" spans="1:26" ht="13.5" customHeight="1" x14ac:dyDescent="0.2">
      <c r="A115" s="94"/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</row>
    <row r="116" spans="1:26" ht="13.5" customHeight="1" x14ac:dyDescent="0.2">
      <c r="A116" s="94"/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</row>
    <row r="117" spans="1:26" ht="13.5" customHeight="1" x14ac:dyDescent="0.2">
      <c r="A117" s="94"/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</row>
    <row r="118" spans="1:26" ht="13.5" customHeight="1" x14ac:dyDescent="0.2">
      <c r="A118" s="94"/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</row>
    <row r="119" spans="1:26" ht="13.5" customHeight="1" x14ac:dyDescent="0.2">
      <c r="A119" s="94"/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</row>
    <row r="120" spans="1:26" ht="13.5" customHeight="1" x14ac:dyDescent="0.2">
      <c r="A120" s="94"/>
      <c r="B120" s="94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</row>
    <row r="121" spans="1:26" ht="13.5" customHeight="1" x14ac:dyDescent="0.2">
      <c r="A121" s="94"/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</row>
    <row r="122" spans="1:26" ht="13.5" customHeight="1" x14ac:dyDescent="0.2">
      <c r="A122" s="94"/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</row>
    <row r="123" spans="1:26" ht="13.5" customHeight="1" x14ac:dyDescent="0.2">
      <c r="A123" s="94"/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</row>
    <row r="124" spans="1:26" ht="13.5" customHeight="1" x14ac:dyDescent="0.2">
      <c r="A124" s="94"/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</row>
    <row r="125" spans="1:26" ht="13.5" customHeight="1" x14ac:dyDescent="0.2">
      <c r="A125" s="94"/>
      <c r="B125" s="94"/>
      <c r="C125" s="94"/>
      <c r="D125" s="94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</row>
    <row r="126" spans="1:26" ht="13.5" customHeight="1" x14ac:dyDescent="0.2">
      <c r="A126" s="94"/>
      <c r="B126" s="94"/>
      <c r="C126" s="94"/>
      <c r="D126" s="94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</row>
    <row r="127" spans="1:26" ht="13.5" customHeight="1" x14ac:dyDescent="0.2">
      <c r="A127" s="94"/>
      <c r="B127" s="94"/>
      <c r="C127" s="94"/>
      <c r="D127" s="94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</row>
    <row r="128" spans="1:26" ht="13.5" customHeight="1" x14ac:dyDescent="0.2">
      <c r="A128" s="94"/>
      <c r="B128" s="94"/>
      <c r="C128" s="94"/>
      <c r="D128" s="94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</row>
    <row r="129" spans="1:26" ht="13.5" customHeight="1" x14ac:dyDescent="0.2">
      <c r="A129" s="94"/>
      <c r="B129" s="94"/>
      <c r="C129" s="94"/>
      <c r="D129" s="94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</row>
    <row r="130" spans="1:26" ht="13.5" customHeight="1" x14ac:dyDescent="0.2">
      <c r="A130" s="94"/>
      <c r="B130" s="94"/>
      <c r="C130" s="94"/>
      <c r="D130" s="94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</row>
    <row r="131" spans="1:26" ht="13.5" customHeight="1" x14ac:dyDescent="0.2">
      <c r="A131" s="94"/>
      <c r="B131" s="94"/>
      <c r="C131" s="94"/>
      <c r="D131" s="94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</row>
    <row r="132" spans="1:26" ht="13.5" customHeight="1" x14ac:dyDescent="0.2">
      <c r="A132" s="94"/>
      <c r="B132" s="94"/>
      <c r="C132" s="94"/>
      <c r="D132" s="94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</row>
    <row r="133" spans="1:26" ht="13.5" customHeight="1" x14ac:dyDescent="0.2">
      <c r="A133" s="94"/>
      <c r="B133" s="94"/>
      <c r="C133" s="94"/>
      <c r="D133" s="94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</row>
    <row r="134" spans="1:26" ht="13.5" customHeight="1" x14ac:dyDescent="0.2">
      <c r="A134" s="94"/>
      <c r="B134" s="94"/>
      <c r="C134" s="94"/>
      <c r="D134" s="94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</row>
    <row r="135" spans="1:26" ht="13.5" customHeight="1" x14ac:dyDescent="0.2">
      <c r="A135" s="94"/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</row>
    <row r="136" spans="1:26" ht="13.5" customHeight="1" x14ac:dyDescent="0.2">
      <c r="A136" s="94"/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</row>
    <row r="137" spans="1:26" ht="13.5" customHeight="1" x14ac:dyDescent="0.2">
      <c r="A137" s="94"/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</row>
    <row r="138" spans="1:26" ht="13.5" customHeight="1" x14ac:dyDescent="0.2">
      <c r="A138" s="94"/>
      <c r="B138" s="94"/>
      <c r="C138" s="94"/>
      <c r="D138" s="94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</row>
    <row r="139" spans="1:26" ht="13.5" customHeight="1" x14ac:dyDescent="0.2">
      <c r="A139" s="94"/>
      <c r="B139" s="94"/>
      <c r="C139" s="94"/>
      <c r="D139" s="94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</row>
    <row r="140" spans="1:26" ht="13.5" customHeight="1" x14ac:dyDescent="0.2">
      <c r="A140" s="94"/>
      <c r="B140" s="94"/>
      <c r="C140" s="94"/>
      <c r="D140" s="94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</row>
    <row r="141" spans="1:26" ht="13.5" customHeight="1" x14ac:dyDescent="0.2">
      <c r="A141" s="94"/>
      <c r="B141" s="94"/>
      <c r="C141" s="94"/>
      <c r="D141" s="94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</row>
    <row r="142" spans="1:26" ht="13.5" customHeight="1" x14ac:dyDescent="0.2">
      <c r="A142" s="94"/>
      <c r="B142" s="94"/>
      <c r="C142" s="94"/>
      <c r="D142" s="94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</row>
    <row r="143" spans="1:26" ht="13.5" customHeight="1" x14ac:dyDescent="0.2">
      <c r="A143" s="94"/>
      <c r="B143" s="94"/>
      <c r="C143" s="94"/>
      <c r="D143" s="94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</row>
    <row r="144" spans="1:26" ht="13.5" customHeight="1" x14ac:dyDescent="0.2">
      <c r="A144" s="94"/>
      <c r="B144" s="94"/>
      <c r="C144" s="94"/>
      <c r="D144" s="94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</row>
    <row r="145" spans="1:26" ht="13.5" customHeight="1" x14ac:dyDescent="0.2">
      <c r="A145" s="94"/>
      <c r="B145" s="94"/>
      <c r="C145" s="94"/>
      <c r="D145" s="94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</row>
    <row r="146" spans="1:26" ht="13.5" customHeight="1" x14ac:dyDescent="0.2">
      <c r="A146" s="94"/>
      <c r="B146" s="94"/>
      <c r="C146" s="94"/>
      <c r="D146" s="94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</row>
    <row r="147" spans="1:26" ht="13.5" customHeight="1" x14ac:dyDescent="0.2">
      <c r="A147" s="94"/>
      <c r="B147" s="94"/>
      <c r="C147" s="94"/>
      <c r="D147" s="94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</row>
    <row r="148" spans="1:26" ht="13.5" customHeight="1" x14ac:dyDescent="0.2">
      <c r="A148" s="94"/>
      <c r="B148" s="94"/>
      <c r="C148" s="94"/>
      <c r="D148" s="94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</row>
    <row r="149" spans="1:26" ht="13.5" customHeight="1" x14ac:dyDescent="0.2">
      <c r="A149" s="94"/>
      <c r="B149" s="94"/>
      <c r="C149" s="94"/>
      <c r="D149" s="94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</row>
    <row r="150" spans="1:26" ht="13.5" customHeight="1" x14ac:dyDescent="0.2">
      <c r="A150" s="94"/>
      <c r="B150" s="94"/>
      <c r="C150" s="94"/>
      <c r="D150" s="94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</row>
    <row r="151" spans="1:26" ht="13.5" customHeight="1" x14ac:dyDescent="0.2">
      <c r="A151" s="94"/>
      <c r="B151" s="94"/>
      <c r="C151" s="94"/>
      <c r="D151" s="94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</row>
    <row r="152" spans="1:26" ht="13.5" customHeight="1" x14ac:dyDescent="0.2">
      <c r="A152" s="94"/>
      <c r="B152" s="94"/>
      <c r="C152" s="94"/>
      <c r="D152" s="94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</row>
    <row r="153" spans="1:26" ht="13.5" customHeight="1" x14ac:dyDescent="0.2">
      <c r="A153" s="94"/>
      <c r="B153" s="94"/>
      <c r="C153" s="94"/>
      <c r="D153" s="94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</row>
    <row r="154" spans="1:26" ht="13.5" customHeight="1" x14ac:dyDescent="0.2">
      <c r="A154" s="94"/>
      <c r="B154" s="94"/>
      <c r="C154" s="94"/>
      <c r="D154" s="94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</row>
    <row r="155" spans="1:26" ht="13.5" customHeight="1" x14ac:dyDescent="0.2">
      <c r="A155" s="94"/>
      <c r="B155" s="94"/>
      <c r="C155" s="94"/>
      <c r="D155" s="94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</row>
    <row r="156" spans="1:26" ht="13.5" customHeight="1" x14ac:dyDescent="0.2">
      <c r="A156" s="94"/>
      <c r="B156" s="94"/>
      <c r="C156" s="94"/>
      <c r="D156" s="94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</row>
    <row r="157" spans="1:26" ht="13.5" customHeight="1" x14ac:dyDescent="0.2">
      <c r="A157" s="94"/>
      <c r="B157" s="94"/>
      <c r="C157" s="94"/>
      <c r="D157" s="94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</row>
    <row r="158" spans="1:26" ht="13.5" customHeight="1" x14ac:dyDescent="0.2">
      <c r="A158" s="94"/>
      <c r="B158" s="94"/>
      <c r="C158" s="94"/>
      <c r="D158" s="94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</row>
    <row r="159" spans="1:26" ht="13.5" customHeight="1" x14ac:dyDescent="0.2">
      <c r="A159" s="94"/>
      <c r="B159" s="94"/>
      <c r="C159" s="94"/>
      <c r="D159" s="94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</row>
    <row r="160" spans="1:26" ht="13.5" customHeight="1" x14ac:dyDescent="0.2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</row>
    <row r="161" spans="1:26" ht="13.5" customHeight="1" x14ac:dyDescent="0.2">
      <c r="A161" s="94"/>
      <c r="B161" s="94"/>
      <c r="C161" s="94"/>
      <c r="D161" s="94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</row>
    <row r="162" spans="1:26" ht="13.5" customHeight="1" x14ac:dyDescent="0.2">
      <c r="A162" s="94"/>
      <c r="B162" s="94"/>
      <c r="C162" s="94"/>
      <c r="D162" s="94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</row>
    <row r="163" spans="1:26" ht="13.5" customHeight="1" x14ac:dyDescent="0.2">
      <c r="A163" s="94"/>
      <c r="B163" s="94"/>
      <c r="C163" s="94"/>
      <c r="D163" s="94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</row>
    <row r="164" spans="1:26" ht="13.5" customHeight="1" x14ac:dyDescent="0.2">
      <c r="A164" s="94"/>
      <c r="B164" s="94"/>
      <c r="C164" s="94"/>
      <c r="D164" s="94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</row>
    <row r="165" spans="1:26" ht="13.5" customHeight="1" x14ac:dyDescent="0.2">
      <c r="A165" s="94"/>
      <c r="B165" s="94"/>
      <c r="C165" s="94"/>
      <c r="D165" s="94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</row>
    <row r="166" spans="1:26" ht="13.5" customHeight="1" x14ac:dyDescent="0.2">
      <c r="A166" s="94"/>
      <c r="B166" s="94"/>
      <c r="C166" s="94"/>
      <c r="D166" s="94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</row>
    <row r="167" spans="1:26" ht="13.5" customHeight="1" x14ac:dyDescent="0.2">
      <c r="A167" s="94"/>
      <c r="B167" s="94"/>
      <c r="C167" s="94"/>
      <c r="D167" s="94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</row>
    <row r="168" spans="1:26" ht="13.5" customHeight="1" x14ac:dyDescent="0.2">
      <c r="A168" s="94"/>
      <c r="B168" s="94"/>
      <c r="C168" s="94"/>
      <c r="D168" s="94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</row>
    <row r="169" spans="1:26" ht="13.5" customHeight="1" x14ac:dyDescent="0.2">
      <c r="A169" s="94"/>
      <c r="B169" s="94"/>
      <c r="C169" s="94"/>
      <c r="D169" s="94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</row>
    <row r="170" spans="1:26" ht="13.5" customHeight="1" x14ac:dyDescent="0.2">
      <c r="A170" s="94"/>
      <c r="B170" s="94"/>
      <c r="C170" s="94"/>
      <c r="D170" s="94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</row>
    <row r="171" spans="1:26" ht="13.5" customHeight="1" x14ac:dyDescent="0.2">
      <c r="A171" s="94"/>
      <c r="B171" s="94"/>
      <c r="C171" s="94"/>
      <c r="D171" s="94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</row>
    <row r="172" spans="1:26" ht="13.5" customHeight="1" x14ac:dyDescent="0.2">
      <c r="A172" s="94"/>
      <c r="B172" s="94"/>
      <c r="C172" s="94"/>
      <c r="D172" s="94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</row>
    <row r="173" spans="1:26" ht="13.5" customHeight="1" x14ac:dyDescent="0.2">
      <c r="A173" s="94"/>
      <c r="B173" s="94"/>
      <c r="C173" s="94"/>
      <c r="D173" s="94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</row>
    <row r="174" spans="1:26" ht="13.5" customHeight="1" x14ac:dyDescent="0.2">
      <c r="A174" s="94"/>
      <c r="B174" s="94"/>
      <c r="C174" s="94"/>
      <c r="D174" s="94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</row>
    <row r="175" spans="1:26" ht="13.5" customHeight="1" x14ac:dyDescent="0.2">
      <c r="A175" s="94"/>
      <c r="B175" s="94"/>
      <c r="C175" s="94"/>
      <c r="D175" s="94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</row>
    <row r="176" spans="1:26" ht="13.5" customHeight="1" x14ac:dyDescent="0.2">
      <c r="A176" s="94"/>
      <c r="B176" s="94"/>
      <c r="C176" s="94"/>
      <c r="D176" s="94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</row>
    <row r="177" spans="1:26" ht="13.5" customHeight="1" x14ac:dyDescent="0.2">
      <c r="A177" s="94"/>
      <c r="B177" s="94"/>
      <c r="C177" s="94"/>
      <c r="D177" s="94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</row>
    <row r="178" spans="1:26" ht="13.5" customHeight="1" x14ac:dyDescent="0.2">
      <c r="A178" s="94"/>
      <c r="B178" s="94"/>
      <c r="C178" s="94"/>
      <c r="D178" s="94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</row>
    <row r="179" spans="1:26" ht="13.5" customHeight="1" x14ac:dyDescent="0.2">
      <c r="A179" s="94"/>
      <c r="B179" s="94"/>
      <c r="C179" s="94"/>
      <c r="D179" s="94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</row>
    <row r="180" spans="1:26" ht="13.5" customHeight="1" x14ac:dyDescent="0.2">
      <c r="A180" s="94"/>
      <c r="B180" s="94"/>
      <c r="C180" s="94"/>
      <c r="D180" s="94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</row>
    <row r="181" spans="1:26" ht="13.5" customHeight="1" x14ac:dyDescent="0.2">
      <c r="A181" s="94"/>
      <c r="B181" s="94"/>
      <c r="C181" s="94"/>
      <c r="D181" s="94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</row>
    <row r="182" spans="1:26" ht="13.5" customHeight="1" x14ac:dyDescent="0.2">
      <c r="A182" s="94"/>
      <c r="B182" s="94"/>
      <c r="C182" s="94"/>
      <c r="D182" s="94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</row>
    <row r="183" spans="1:26" ht="13.5" customHeight="1" x14ac:dyDescent="0.2">
      <c r="A183" s="94"/>
      <c r="B183" s="94"/>
      <c r="C183" s="94"/>
      <c r="D183" s="94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</row>
    <row r="184" spans="1:26" ht="13.5" customHeight="1" x14ac:dyDescent="0.2">
      <c r="A184" s="94"/>
      <c r="B184" s="94"/>
      <c r="C184" s="94"/>
      <c r="D184" s="94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</row>
    <row r="185" spans="1:26" ht="13.5" customHeight="1" x14ac:dyDescent="0.2">
      <c r="A185" s="94"/>
      <c r="B185" s="94"/>
      <c r="C185" s="94"/>
      <c r="D185" s="94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</row>
    <row r="186" spans="1:26" ht="13.5" customHeight="1" x14ac:dyDescent="0.2">
      <c r="A186" s="94"/>
      <c r="B186" s="94"/>
      <c r="C186" s="94"/>
      <c r="D186" s="94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</row>
    <row r="187" spans="1:26" ht="13.5" customHeight="1" x14ac:dyDescent="0.2">
      <c r="A187" s="94"/>
      <c r="B187" s="94"/>
      <c r="C187" s="94"/>
      <c r="D187" s="94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</row>
    <row r="188" spans="1:26" ht="13.5" customHeight="1" x14ac:dyDescent="0.2">
      <c r="A188" s="94"/>
      <c r="B188" s="94"/>
      <c r="C188" s="94"/>
      <c r="D188" s="94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</row>
    <row r="189" spans="1:26" ht="13.5" customHeight="1" x14ac:dyDescent="0.2">
      <c r="A189" s="94"/>
      <c r="B189" s="94"/>
      <c r="C189" s="94"/>
      <c r="D189" s="94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</row>
    <row r="190" spans="1:26" ht="13.5" customHeight="1" x14ac:dyDescent="0.2">
      <c r="A190" s="94"/>
      <c r="B190" s="94"/>
      <c r="C190" s="94"/>
      <c r="D190" s="94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</row>
    <row r="191" spans="1:26" ht="13.5" customHeight="1" x14ac:dyDescent="0.2">
      <c r="A191" s="94"/>
      <c r="B191" s="94"/>
      <c r="C191" s="94"/>
      <c r="D191" s="94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</row>
    <row r="192" spans="1:26" ht="13.5" customHeight="1" x14ac:dyDescent="0.2">
      <c r="A192" s="94"/>
      <c r="B192" s="94"/>
      <c r="C192" s="94"/>
      <c r="D192" s="94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</row>
    <row r="193" spans="1:26" ht="13.5" customHeight="1" x14ac:dyDescent="0.2">
      <c r="A193" s="94"/>
      <c r="B193" s="94"/>
      <c r="C193" s="94"/>
      <c r="D193" s="94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</row>
    <row r="194" spans="1:26" ht="13.5" customHeight="1" x14ac:dyDescent="0.2">
      <c r="A194" s="94"/>
      <c r="B194" s="94"/>
      <c r="C194" s="94"/>
      <c r="D194" s="94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</row>
    <row r="195" spans="1:26" ht="13.5" customHeight="1" x14ac:dyDescent="0.2">
      <c r="A195" s="94"/>
      <c r="B195" s="94"/>
      <c r="C195" s="94"/>
      <c r="D195" s="94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</row>
    <row r="196" spans="1:26" ht="13.5" customHeight="1" x14ac:dyDescent="0.2">
      <c r="A196" s="94"/>
      <c r="B196" s="94"/>
      <c r="C196" s="94"/>
      <c r="D196" s="94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</row>
    <row r="197" spans="1:26" ht="13.5" customHeight="1" x14ac:dyDescent="0.2">
      <c r="A197" s="94"/>
      <c r="B197" s="94"/>
      <c r="C197" s="94"/>
      <c r="D197" s="94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</row>
    <row r="198" spans="1:26" ht="13.5" customHeight="1" x14ac:dyDescent="0.2">
      <c r="A198" s="94"/>
      <c r="B198" s="94"/>
      <c r="C198" s="94"/>
      <c r="D198" s="94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</row>
    <row r="199" spans="1:26" ht="13.5" customHeight="1" x14ac:dyDescent="0.2">
      <c r="A199" s="94"/>
      <c r="B199" s="94"/>
      <c r="C199" s="94"/>
      <c r="D199" s="94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</row>
    <row r="200" spans="1:26" ht="13.5" customHeight="1" x14ac:dyDescent="0.2">
      <c r="A200" s="94"/>
      <c r="B200" s="94"/>
      <c r="C200" s="94"/>
      <c r="D200" s="94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</row>
    <row r="201" spans="1:26" ht="13.5" customHeight="1" x14ac:dyDescent="0.2">
      <c r="A201" s="94"/>
      <c r="B201" s="94"/>
      <c r="C201" s="94"/>
      <c r="D201" s="94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</row>
    <row r="202" spans="1:26" ht="13.5" customHeight="1" x14ac:dyDescent="0.2">
      <c r="A202" s="94"/>
      <c r="B202" s="94"/>
      <c r="C202" s="94"/>
      <c r="D202" s="94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</row>
    <row r="203" spans="1:26" ht="13.5" customHeight="1" x14ac:dyDescent="0.2">
      <c r="A203" s="94"/>
      <c r="B203" s="94"/>
      <c r="C203" s="94"/>
      <c r="D203" s="94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</row>
    <row r="204" spans="1:26" ht="13.5" customHeight="1" x14ac:dyDescent="0.2">
      <c r="A204" s="94"/>
      <c r="B204" s="94"/>
      <c r="C204" s="94"/>
      <c r="D204" s="94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</row>
    <row r="205" spans="1:26" ht="13.5" customHeight="1" x14ac:dyDescent="0.2">
      <c r="A205" s="94"/>
      <c r="B205" s="94"/>
      <c r="C205" s="94"/>
      <c r="D205" s="94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</row>
    <row r="206" spans="1:26" ht="13.5" customHeight="1" x14ac:dyDescent="0.2">
      <c r="A206" s="94"/>
      <c r="B206" s="94"/>
      <c r="C206" s="94"/>
      <c r="D206" s="94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</row>
    <row r="207" spans="1:26" ht="13.5" customHeight="1" x14ac:dyDescent="0.2">
      <c r="A207" s="94"/>
      <c r="B207" s="94"/>
      <c r="C207" s="94"/>
      <c r="D207" s="94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</row>
    <row r="208" spans="1:26" ht="13.5" customHeight="1" x14ac:dyDescent="0.2">
      <c r="A208" s="94"/>
      <c r="B208" s="94"/>
      <c r="C208" s="94"/>
      <c r="D208" s="94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</row>
    <row r="209" spans="1:26" ht="13.5" customHeight="1" x14ac:dyDescent="0.2">
      <c r="A209" s="94"/>
      <c r="B209" s="94"/>
      <c r="C209" s="94"/>
      <c r="D209" s="94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</row>
    <row r="210" spans="1:26" ht="13.5" customHeight="1" x14ac:dyDescent="0.2">
      <c r="A210" s="94"/>
      <c r="B210" s="94"/>
      <c r="C210" s="94"/>
      <c r="D210" s="94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</row>
    <row r="211" spans="1:26" ht="13.5" customHeight="1" x14ac:dyDescent="0.2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</row>
    <row r="212" spans="1:26" ht="13.5" customHeight="1" x14ac:dyDescent="0.2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</row>
    <row r="213" spans="1:26" ht="13.5" customHeight="1" x14ac:dyDescent="0.2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</row>
    <row r="214" spans="1:26" ht="13.5" customHeight="1" x14ac:dyDescent="0.2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</row>
    <row r="215" spans="1:26" ht="13.5" customHeight="1" x14ac:dyDescent="0.2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</row>
    <row r="216" spans="1:26" ht="13.5" customHeight="1" x14ac:dyDescent="0.2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</row>
    <row r="217" spans="1:26" ht="13.5" customHeight="1" x14ac:dyDescent="0.2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</row>
    <row r="218" spans="1:26" ht="13.5" customHeight="1" x14ac:dyDescent="0.2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</row>
    <row r="219" spans="1:26" ht="13.5" customHeight="1" x14ac:dyDescent="0.2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</row>
    <row r="220" spans="1:26" ht="13.5" customHeight="1" x14ac:dyDescent="0.2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</row>
    <row r="221" spans="1:26" ht="13.5" customHeight="1" x14ac:dyDescent="0.2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</row>
    <row r="222" spans="1:26" ht="13.5" customHeight="1" x14ac:dyDescent="0.2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</row>
    <row r="223" spans="1:26" ht="13.5" customHeight="1" x14ac:dyDescent="0.2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</row>
    <row r="224" spans="1:26" ht="13.5" customHeight="1" x14ac:dyDescent="0.2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</row>
    <row r="225" spans="1:26" ht="13.5" customHeight="1" x14ac:dyDescent="0.2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</row>
    <row r="226" spans="1:26" ht="13.5" customHeight="1" x14ac:dyDescent="0.2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</row>
    <row r="227" spans="1:26" ht="13.5" customHeight="1" x14ac:dyDescent="0.2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</row>
    <row r="228" spans="1:26" ht="13.5" customHeight="1" x14ac:dyDescent="0.2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</row>
    <row r="229" spans="1:26" ht="13.5" customHeight="1" x14ac:dyDescent="0.2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</row>
    <row r="230" spans="1:26" ht="13.5" customHeight="1" x14ac:dyDescent="0.2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</row>
    <row r="231" spans="1:26" ht="13.5" customHeight="1" x14ac:dyDescent="0.2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</row>
    <row r="232" spans="1:26" ht="13.5" customHeight="1" x14ac:dyDescent="0.2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</row>
    <row r="233" spans="1:26" ht="13.5" customHeight="1" x14ac:dyDescent="0.2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</row>
    <row r="234" spans="1:26" ht="13.5" customHeight="1" x14ac:dyDescent="0.2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</row>
    <row r="235" spans="1:26" ht="13.5" customHeight="1" x14ac:dyDescent="0.2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</row>
    <row r="236" spans="1:26" ht="13.5" customHeight="1" x14ac:dyDescent="0.2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</row>
    <row r="237" spans="1:26" ht="13.5" customHeight="1" x14ac:dyDescent="0.2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</row>
    <row r="238" spans="1:26" ht="13.5" customHeight="1" x14ac:dyDescent="0.2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</row>
    <row r="239" spans="1:26" ht="13.5" customHeight="1" x14ac:dyDescent="0.2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</row>
    <row r="240" spans="1:26" ht="13.5" customHeight="1" x14ac:dyDescent="0.2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</row>
    <row r="241" spans="1:26" ht="13.5" customHeight="1" x14ac:dyDescent="0.2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</row>
    <row r="242" spans="1:26" ht="13.5" customHeight="1" x14ac:dyDescent="0.2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</row>
    <row r="243" spans="1:26" ht="13.5" customHeight="1" x14ac:dyDescent="0.2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</row>
    <row r="244" spans="1:26" ht="13.5" customHeight="1" x14ac:dyDescent="0.2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</row>
    <row r="245" spans="1:26" ht="13.5" customHeight="1" x14ac:dyDescent="0.2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</row>
    <row r="246" spans="1:26" ht="13.5" customHeight="1" x14ac:dyDescent="0.2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</row>
    <row r="247" spans="1:26" ht="13.5" customHeight="1" x14ac:dyDescent="0.2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</row>
    <row r="248" spans="1:26" ht="13.5" customHeight="1" x14ac:dyDescent="0.2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</row>
    <row r="249" spans="1:26" ht="13.5" customHeight="1" x14ac:dyDescent="0.2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</row>
    <row r="250" spans="1:26" ht="13.5" customHeight="1" x14ac:dyDescent="0.2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</row>
    <row r="251" spans="1:26" ht="13.5" customHeight="1" x14ac:dyDescent="0.2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</row>
    <row r="252" spans="1:26" ht="13.5" customHeight="1" x14ac:dyDescent="0.2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</row>
    <row r="253" spans="1:26" ht="13.5" customHeight="1" x14ac:dyDescent="0.2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</row>
    <row r="254" spans="1:26" ht="13.5" customHeight="1" x14ac:dyDescent="0.2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</row>
    <row r="255" spans="1:26" ht="13.5" customHeight="1" x14ac:dyDescent="0.2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</row>
    <row r="256" spans="1:26" ht="13.5" customHeight="1" x14ac:dyDescent="0.2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</row>
    <row r="257" spans="1:26" ht="13.5" customHeight="1" x14ac:dyDescent="0.2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</row>
    <row r="258" spans="1:26" ht="13.5" customHeight="1" x14ac:dyDescent="0.2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</row>
    <row r="259" spans="1:26" ht="13.5" customHeight="1" x14ac:dyDescent="0.2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</row>
    <row r="260" spans="1:26" ht="13.5" customHeight="1" x14ac:dyDescent="0.2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</row>
    <row r="261" spans="1:26" ht="13.5" customHeight="1" x14ac:dyDescent="0.2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</row>
    <row r="262" spans="1:26" ht="13.5" customHeight="1" x14ac:dyDescent="0.2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</row>
    <row r="263" spans="1:26" ht="13.5" customHeight="1" x14ac:dyDescent="0.2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</row>
    <row r="264" spans="1:26" ht="13.5" customHeight="1" x14ac:dyDescent="0.2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</row>
    <row r="265" spans="1:26" ht="13.5" customHeight="1" x14ac:dyDescent="0.2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</row>
    <row r="266" spans="1:26" ht="13.5" customHeight="1" x14ac:dyDescent="0.2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</row>
    <row r="267" spans="1:26" ht="13.5" customHeight="1" x14ac:dyDescent="0.2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</row>
    <row r="268" spans="1:26" ht="13.5" customHeight="1" x14ac:dyDescent="0.2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</row>
    <row r="269" spans="1:26" ht="13.5" customHeight="1" x14ac:dyDescent="0.2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</row>
    <row r="270" spans="1:26" ht="13.5" customHeight="1" x14ac:dyDescent="0.2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</row>
    <row r="271" spans="1:26" ht="13.5" customHeight="1" x14ac:dyDescent="0.2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</row>
    <row r="272" spans="1:26" ht="13.5" customHeight="1" x14ac:dyDescent="0.2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</row>
    <row r="273" spans="1:26" ht="13.5" customHeight="1" x14ac:dyDescent="0.2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</row>
    <row r="274" spans="1:26" ht="13.5" customHeight="1" x14ac:dyDescent="0.2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</row>
    <row r="275" spans="1:26" ht="13.5" customHeight="1" x14ac:dyDescent="0.2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</row>
    <row r="276" spans="1:26" ht="13.5" customHeight="1" x14ac:dyDescent="0.2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</row>
    <row r="277" spans="1:26" ht="13.5" customHeight="1" x14ac:dyDescent="0.2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</row>
    <row r="278" spans="1:26" ht="13.5" customHeight="1" x14ac:dyDescent="0.2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</row>
    <row r="279" spans="1:26" ht="13.5" customHeight="1" x14ac:dyDescent="0.2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</row>
    <row r="280" spans="1:26" ht="13.5" customHeight="1" x14ac:dyDescent="0.2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</row>
    <row r="281" spans="1:26" ht="13.5" customHeight="1" x14ac:dyDescent="0.2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</row>
    <row r="282" spans="1:26" ht="13.5" customHeight="1" x14ac:dyDescent="0.2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</row>
    <row r="283" spans="1:26" ht="13.5" customHeight="1" x14ac:dyDescent="0.2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</row>
    <row r="284" spans="1:26" ht="13.5" customHeight="1" x14ac:dyDescent="0.2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</row>
    <row r="285" spans="1:26" ht="13.5" customHeight="1" x14ac:dyDescent="0.2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</row>
    <row r="286" spans="1:26" ht="13.5" customHeight="1" x14ac:dyDescent="0.2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</row>
    <row r="287" spans="1:26" ht="13.5" customHeight="1" x14ac:dyDescent="0.2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</row>
    <row r="288" spans="1:26" ht="13.5" customHeight="1" x14ac:dyDescent="0.2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</row>
    <row r="289" spans="1:26" ht="13.5" customHeight="1" x14ac:dyDescent="0.2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</row>
    <row r="290" spans="1:26" ht="13.5" customHeight="1" x14ac:dyDescent="0.2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</row>
    <row r="291" spans="1:26" ht="13.5" customHeight="1" x14ac:dyDescent="0.2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</row>
    <row r="292" spans="1:26" ht="13.5" customHeight="1" x14ac:dyDescent="0.2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</row>
    <row r="293" spans="1:26" ht="13.5" customHeight="1" x14ac:dyDescent="0.2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</row>
    <row r="294" spans="1:26" ht="13.5" customHeight="1" x14ac:dyDescent="0.2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</row>
    <row r="295" spans="1:26" ht="13.5" customHeight="1" x14ac:dyDescent="0.2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</row>
    <row r="296" spans="1:26" ht="13.5" customHeight="1" x14ac:dyDescent="0.2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</row>
    <row r="297" spans="1:26" ht="13.5" customHeight="1" x14ac:dyDescent="0.2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</row>
    <row r="298" spans="1:26" ht="13.5" customHeight="1" x14ac:dyDescent="0.2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</row>
    <row r="299" spans="1:26" ht="13.5" customHeight="1" x14ac:dyDescent="0.2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</row>
    <row r="300" spans="1:26" ht="13.5" customHeight="1" x14ac:dyDescent="0.2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</row>
    <row r="301" spans="1:26" ht="13.5" customHeight="1" x14ac:dyDescent="0.2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</row>
    <row r="302" spans="1:26" ht="13.5" customHeight="1" x14ac:dyDescent="0.2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</row>
    <row r="303" spans="1:26" ht="13.5" customHeight="1" x14ac:dyDescent="0.2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</row>
    <row r="304" spans="1:26" ht="13.5" customHeight="1" x14ac:dyDescent="0.2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</row>
    <row r="305" spans="1:26" ht="13.5" customHeight="1" x14ac:dyDescent="0.2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</row>
    <row r="306" spans="1:26" ht="13.5" customHeight="1" x14ac:dyDescent="0.2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</row>
    <row r="307" spans="1:26" ht="13.5" customHeight="1" x14ac:dyDescent="0.2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</row>
    <row r="308" spans="1:26" ht="13.5" customHeight="1" x14ac:dyDescent="0.2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</row>
    <row r="309" spans="1:26" ht="13.5" customHeight="1" x14ac:dyDescent="0.2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</row>
    <row r="310" spans="1:26" ht="13.5" customHeight="1" x14ac:dyDescent="0.2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</row>
    <row r="311" spans="1:26" ht="13.5" customHeight="1" x14ac:dyDescent="0.2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</row>
    <row r="312" spans="1:26" ht="13.5" customHeight="1" x14ac:dyDescent="0.2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</row>
    <row r="313" spans="1:26" ht="13.5" customHeight="1" x14ac:dyDescent="0.2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</row>
    <row r="314" spans="1:26" ht="13.5" customHeight="1" x14ac:dyDescent="0.2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</row>
    <row r="315" spans="1:26" ht="13.5" customHeight="1" x14ac:dyDescent="0.2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</row>
    <row r="316" spans="1:26" ht="13.5" customHeight="1" x14ac:dyDescent="0.2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</row>
    <row r="317" spans="1:26" ht="13.5" customHeight="1" x14ac:dyDescent="0.2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</row>
    <row r="318" spans="1:26" ht="13.5" customHeight="1" x14ac:dyDescent="0.2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</row>
    <row r="319" spans="1:26" ht="13.5" customHeight="1" x14ac:dyDescent="0.2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</row>
    <row r="320" spans="1:26" ht="13.5" customHeight="1" x14ac:dyDescent="0.2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</row>
    <row r="321" spans="1:26" ht="13.5" customHeight="1" x14ac:dyDescent="0.2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</row>
    <row r="322" spans="1:26" ht="13.5" customHeight="1" x14ac:dyDescent="0.2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</row>
    <row r="323" spans="1:26" ht="13.5" customHeight="1" x14ac:dyDescent="0.2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</row>
    <row r="324" spans="1:26" ht="13.5" customHeight="1" x14ac:dyDescent="0.2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</row>
    <row r="325" spans="1:26" ht="13.5" customHeight="1" x14ac:dyDescent="0.2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</row>
    <row r="326" spans="1:26" ht="13.5" customHeight="1" x14ac:dyDescent="0.2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</row>
    <row r="327" spans="1:26" ht="13.5" customHeight="1" x14ac:dyDescent="0.2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</row>
    <row r="328" spans="1:26" ht="13.5" customHeight="1" x14ac:dyDescent="0.2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</row>
    <row r="329" spans="1:26" ht="13.5" customHeight="1" x14ac:dyDescent="0.2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</row>
    <row r="330" spans="1:26" ht="13.5" customHeight="1" x14ac:dyDescent="0.2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</row>
    <row r="331" spans="1:26" ht="13.5" customHeight="1" x14ac:dyDescent="0.2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</row>
    <row r="332" spans="1:26" ht="13.5" customHeight="1" x14ac:dyDescent="0.2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</row>
    <row r="333" spans="1:26" ht="13.5" customHeight="1" x14ac:dyDescent="0.2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</row>
    <row r="334" spans="1:26" ht="13.5" customHeight="1" x14ac:dyDescent="0.2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</row>
    <row r="335" spans="1:26" ht="13.5" customHeight="1" x14ac:dyDescent="0.2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</row>
    <row r="336" spans="1:26" ht="13.5" customHeight="1" x14ac:dyDescent="0.2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</row>
    <row r="337" spans="1:26" ht="13.5" customHeight="1" x14ac:dyDescent="0.2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</row>
    <row r="338" spans="1:26" ht="13.5" customHeight="1" x14ac:dyDescent="0.2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</row>
    <row r="339" spans="1:26" ht="13.5" customHeight="1" x14ac:dyDescent="0.2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</row>
    <row r="340" spans="1:26" ht="13.5" customHeight="1" x14ac:dyDescent="0.2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</row>
    <row r="341" spans="1:26" ht="13.5" customHeight="1" x14ac:dyDescent="0.2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</row>
    <row r="342" spans="1:26" ht="13.5" customHeight="1" x14ac:dyDescent="0.2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</row>
    <row r="343" spans="1:26" ht="13.5" customHeight="1" x14ac:dyDescent="0.2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</row>
    <row r="344" spans="1:26" ht="13.5" customHeight="1" x14ac:dyDescent="0.2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</row>
    <row r="345" spans="1:26" ht="13.5" customHeight="1" x14ac:dyDescent="0.2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</row>
    <row r="346" spans="1:26" ht="13.5" customHeight="1" x14ac:dyDescent="0.2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</row>
    <row r="347" spans="1:26" ht="13.5" customHeight="1" x14ac:dyDescent="0.2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</row>
    <row r="348" spans="1:26" ht="13.5" customHeight="1" x14ac:dyDescent="0.2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</row>
    <row r="349" spans="1:26" ht="13.5" customHeight="1" x14ac:dyDescent="0.2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</row>
    <row r="350" spans="1:26" ht="13.5" customHeight="1" x14ac:dyDescent="0.2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</row>
    <row r="351" spans="1:26" ht="13.5" customHeight="1" x14ac:dyDescent="0.2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</row>
    <row r="352" spans="1:26" ht="13.5" customHeight="1" x14ac:dyDescent="0.2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</row>
    <row r="353" spans="1:26" ht="13.5" customHeight="1" x14ac:dyDescent="0.2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</row>
    <row r="354" spans="1:26" ht="13.5" customHeight="1" x14ac:dyDescent="0.2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</row>
    <row r="355" spans="1:26" ht="13.5" customHeight="1" x14ac:dyDescent="0.2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</row>
    <row r="356" spans="1:26" ht="13.5" customHeight="1" x14ac:dyDescent="0.2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</row>
    <row r="357" spans="1:26" ht="13.5" customHeight="1" x14ac:dyDescent="0.2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</row>
    <row r="358" spans="1:26" ht="13.5" customHeight="1" x14ac:dyDescent="0.2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</row>
    <row r="359" spans="1:26" ht="13.5" customHeight="1" x14ac:dyDescent="0.2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</row>
    <row r="360" spans="1:26" ht="13.5" customHeight="1" x14ac:dyDescent="0.2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</row>
    <row r="361" spans="1:26" ht="13.5" customHeight="1" x14ac:dyDescent="0.2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</row>
    <row r="362" spans="1:26" ht="13.5" customHeight="1" x14ac:dyDescent="0.2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</row>
    <row r="363" spans="1:26" ht="13.5" customHeight="1" x14ac:dyDescent="0.2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</row>
    <row r="364" spans="1:26" ht="13.5" customHeight="1" x14ac:dyDescent="0.2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</row>
    <row r="365" spans="1:26" ht="13.5" customHeight="1" x14ac:dyDescent="0.2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</row>
    <row r="366" spans="1:26" ht="13.5" customHeight="1" x14ac:dyDescent="0.2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</row>
    <row r="367" spans="1:26" ht="13.5" customHeight="1" x14ac:dyDescent="0.2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</row>
    <row r="368" spans="1:26" ht="13.5" customHeight="1" x14ac:dyDescent="0.2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</row>
    <row r="369" spans="1:26" ht="13.5" customHeight="1" x14ac:dyDescent="0.2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</row>
    <row r="370" spans="1:26" ht="13.5" customHeight="1" x14ac:dyDescent="0.2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</row>
    <row r="371" spans="1:26" ht="13.5" customHeight="1" x14ac:dyDescent="0.2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</row>
    <row r="372" spans="1:26" ht="13.5" customHeight="1" x14ac:dyDescent="0.2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</row>
    <row r="373" spans="1:26" ht="13.5" customHeight="1" x14ac:dyDescent="0.2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</row>
    <row r="374" spans="1:26" ht="13.5" customHeight="1" x14ac:dyDescent="0.2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</row>
    <row r="375" spans="1:26" ht="13.5" customHeight="1" x14ac:dyDescent="0.2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</row>
    <row r="376" spans="1:26" ht="13.5" customHeight="1" x14ac:dyDescent="0.2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</row>
    <row r="377" spans="1:26" ht="13.5" customHeight="1" x14ac:dyDescent="0.2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</row>
    <row r="378" spans="1:26" ht="13.5" customHeight="1" x14ac:dyDescent="0.2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</row>
    <row r="379" spans="1:26" ht="13.5" customHeight="1" x14ac:dyDescent="0.2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</row>
    <row r="380" spans="1:26" ht="13.5" customHeight="1" x14ac:dyDescent="0.2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</row>
    <row r="381" spans="1:26" ht="13.5" customHeight="1" x14ac:dyDescent="0.2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</row>
    <row r="382" spans="1:26" ht="13.5" customHeight="1" x14ac:dyDescent="0.2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</row>
    <row r="383" spans="1:26" ht="13.5" customHeight="1" x14ac:dyDescent="0.2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</row>
    <row r="384" spans="1:26" ht="13.5" customHeight="1" x14ac:dyDescent="0.2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</row>
    <row r="385" spans="1:26" ht="13.5" customHeight="1" x14ac:dyDescent="0.2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</row>
    <row r="386" spans="1:26" ht="13.5" customHeight="1" x14ac:dyDescent="0.2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</row>
    <row r="387" spans="1:26" ht="13.5" customHeight="1" x14ac:dyDescent="0.2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</row>
    <row r="388" spans="1:26" ht="13.5" customHeight="1" x14ac:dyDescent="0.2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</row>
    <row r="389" spans="1:26" ht="13.5" customHeight="1" x14ac:dyDescent="0.2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</row>
    <row r="390" spans="1:26" ht="13.5" customHeight="1" x14ac:dyDescent="0.2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</row>
    <row r="391" spans="1:26" ht="13.5" customHeight="1" x14ac:dyDescent="0.2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</row>
    <row r="392" spans="1:26" ht="13.5" customHeight="1" x14ac:dyDescent="0.2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</row>
    <row r="393" spans="1:26" ht="13.5" customHeight="1" x14ac:dyDescent="0.2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</row>
    <row r="394" spans="1:26" ht="13.5" customHeight="1" x14ac:dyDescent="0.2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</row>
    <row r="395" spans="1:26" ht="13.5" customHeight="1" x14ac:dyDescent="0.2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</row>
    <row r="396" spans="1:26" ht="13.5" customHeight="1" x14ac:dyDescent="0.2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</row>
    <row r="397" spans="1:26" ht="13.5" customHeight="1" x14ac:dyDescent="0.2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</row>
    <row r="398" spans="1:26" ht="13.5" customHeight="1" x14ac:dyDescent="0.2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</row>
    <row r="399" spans="1:26" ht="13.5" customHeight="1" x14ac:dyDescent="0.2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</row>
    <row r="400" spans="1:26" ht="13.5" customHeight="1" x14ac:dyDescent="0.2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</row>
    <row r="401" spans="1:26" ht="13.5" customHeight="1" x14ac:dyDescent="0.2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</row>
    <row r="402" spans="1:26" ht="13.5" customHeight="1" x14ac:dyDescent="0.2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</row>
    <row r="403" spans="1:26" ht="13.5" customHeight="1" x14ac:dyDescent="0.2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</row>
    <row r="404" spans="1:26" ht="13.5" customHeight="1" x14ac:dyDescent="0.2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</row>
    <row r="405" spans="1:26" ht="13.5" customHeight="1" x14ac:dyDescent="0.2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</row>
    <row r="406" spans="1:26" ht="13.5" customHeight="1" x14ac:dyDescent="0.2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</row>
    <row r="407" spans="1:26" ht="13.5" customHeight="1" x14ac:dyDescent="0.2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</row>
    <row r="408" spans="1:26" ht="13.5" customHeight="1" x14ac:dyDescent="0.2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</row>
    <row r="409" spans="1:26" ht="13.5" customHeight="1" x14ac:dyDescent="0.2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</row>
    <row r="410" spans="1:26" ht="13.5" customHeight="1" x14ac:dyDescent="0.2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</row>
    <row r="411" spans="1:26" ht="13.5" customHeight="1" x14ac:dyDescent="0.2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</row>
    <row r="412" spans="1:26" ht="13.5" customHeight="1" x14ac:dyDescent="0.2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</row>
    <row r="413" spans="1:26" ht="13.5" customHeight="1" x14ac:dyDescent="0.2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</row>
    <row r="414" spans="1:26" ht="13.5" customHeight="1" x14ac:dyDescent="0.2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</row>
    <row r="415" spans="1:26" ht="13.5" customHeight="1" x14ac:dyDescent="0.2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</row>
    <row r="416" spans="1:26" ht="13.5" customHeight="1" x14ac:dyDescent="0.2">
      <c r="A416" s="94"/>
      <c r="B416" s="94"/>
      <c r="C416" s="94"/>
      <c r="D416" s="94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</row>
    <row r="417" spans="1:26" ht="13.5" customHeight="1" x14ac:dyDescent="0.2">
      <c r="A417" s="94"/>
      <c r="B417" s="94"/>
      <c r="C417" s="94"/>
      <c r="D417" s="94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</row>
    <row r="418" spans="1:26" ht="13.5" customHeight="1" x14ac:dyDescent="0.2">
      <c r="A418" s="94"/>
      <c r="B418" s="94"/>
      <c r="C418" s="94"/>
      <c r="D418" s="94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</row>
    <row r="419" spans="1:26" ht="13.5" customHeight="1" x14ac:dyDescent="0.2">
      <c r="A419" s="94"/>
      <c r="B419" s="94"/>
      <c r="C419" s="94"/>
      <c r="D419" s="94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</row>
    <row r="420" spans="1:26" ht="13.5" customHeight="1" x14ac:dyDescent="0.2">
      <c r="A420" s="94"/>
      <c r="B420" s="94"/>
      <c r="C420" s="94"/>
      <c r="D420" s="94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</row>
    <row r="421" spans="1:26" ht="13.5" customHeight="1" x14ac:dyDescent="0.2">
      <c r="A421" s="94"/>
      <c r="B421" s="94"/>
      <c r="C421" s="94"/>
      <c r="D421" s="94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</row>
    <row r="422" spans="1:26" ht="13.5" customHeight="1" x14ac:dyDescent="0.2">
      <c r="A422" s="94"/>
      <c r="B422" s="94"/>
      <c r="C422" s="94"/>
      <c r="D422" s="94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</row>
    <row r="423" spans="1:26" ht="13.5" customHeight="1" x14ac:dyDescent="0.2">
      <c r="A423" s="94"/>
      <c r="B423" s="94"/>
      <c r="C423" s="94"/>
      <c r="D423" s="94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</row>
    <row r="424" spans="1:26" ht="13.5" customHeight="1" x14ac:dyDescent="0.2">
      <c r="A424" s="94"/>
      <c r="B424" s="94"/>
      <c r="C424" s="94"/>
      <c r="D424" s="94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</row>
    <row r="425" spans="1:26" ht="13.5" customHeight="1" x14ac:dyDescent="0.2">
      <c r="A425" s="94"/>
      <c r="B425" s="94"/>
      <c r="C425" s="94"/>
      <c r="D425" s="94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</row>
    <row r="426" spans="1:26" ht="13.5" customHeight="1" x14ac:dyDescent="0.2">
      <c r="A426" s="94"/>
      <c r="B426" s="94"/>
      <c r="C426" s="94"/>
      <c r="D426" s="94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</row>
    <row r="427" spans="1:26" ht="13.5" customHeight="1" x14ac:dyDescent="0.2">
      <c r="A427" s="94"/>
      <c r="B427" s="94"/>
      <c r="C427" s="94"/>
      <c r="D427" s="94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</row>
    <row r="428" spans="1:26" ht="13.5" customHeight="1" x14ac:dyDescent="0.2">
      <c r="A428" s="94"/>
      <c r="B428" s="94"/>
      <c r="C428" s="94"/>
      <c r="D428" s="94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</row>
    <row r="429" spans="1:26" ht="13.5" customHeight="1" x14ac:dyDescent="0.2">
      <c r="A429" s="94"/>
      <c r="B429" s="94"/>
      <c r="C429" s="94"/>
      <c r="D429" s="94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</row>
    <row r="430" spans="1:26" ht="13.5" customHeight="1" x14ac:dyDescent="0.2">
      <c r="A430" s="94"/>
      <c r="B430" s="94"/>
      <c r="C430" s="94"/>
      <c r="D430" s="94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</row>
    <row r="431" spans="1:26" ht="13.5" customHeight="1" x14ac:dyDescent="0.2">
      <c r="A431" s="94"/>
      <c r="B431" s="94"/>
      <c r="C431" s="94"/>
      <c r="D431" s="94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</row>
    <row r="432" spans="1:26" ht="13.5" customHeight="1" x14ac:dyDescent="0.2">
      <c r="A432" s="94"/>
      <c r="B432" s="94"/>
      <c r="C432" s="94"/>
      <c r="D432" s="94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</row>
    <row r="433" spans="1:26" ht="13.5" customHeight="1" x14ac:dyDescent="0.2">
      <c r="A433" s="94"/>
      <c r="B433" s="94"/>
      <c r="C433" s="94"/>
      <c r="D433" s="94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</row>
    <row r="434" spans="1:26" ht="13.5" customHeight="1" x14ac:dyDescent="0.2">
      <c r="A434" s="94"/>
      <c r="B434" s="94"/>
      <c r="C434" s="94"/>
      <c r="D434" s="94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</row>
    <row r="435" spans="1:26" ht="13.5" customHeight="1" x14ac:dyDescent="0.2">
      <c r="A435" s="94"/>
      <c r="B435" s="94"/>
      <c r="C435" s="94"/>
      <c r="D435" s="94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</row>
    <row r="436" spans="1:26" ht="13.5" customHeight="1" x14ac:dyDescent="0.2">
      <c r="A436" s="94"/>
      <c r="B436" s="94"/>
      <c r="C436" s="94"/>
      <c r="D436" s="94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</row>
    <row r="437" spans="1:26" ht="13.5" customHeight="1" x14ac:dyDescent="0.2">
      <c r="A437" s="94"/>
      <c r="B437" s="94"/>
      <c r="C437" s="94"/>
      <c r="D437" s="94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</row>
    <row r="438" spans="1:26" ht="13.5" customHeight="1" x14ac:dyDescent="0.2">
      <c r="A438" s="94"/>
      <c r="B438" s="94"/>
      <c r="C438" s="94"/>
      <c r="D438" s="94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</row>
    <row r="439" spans="1:26" ht="13.5" customHeight="1" x14ac:dyDescent="0.2">
      <c r="A439" s="94"/>
      <c r="B439" s="94"/>
      <c r="C439" s="94"/>
      <c r="D439" s="94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</row>
    <row r="440" spans="1:26" ht="13.5" customHeight="1" x14ac:dyDescent="0.2">
      <c r="A440" s="94"/>
      <c r="B440" s="94"/>
      <c r="C440" s="94"/>
      <c r="D440" s="94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</row>
    <row r="441" spans="1:26" ht="13.5" customHeight="1" x14ac:dyDescent="0.2">
      <c r="A441" s="94"/>
      <c r="B441" s="94"/>
      <c r="C441" s="94"/>
      <c r="D441" s="94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</row>
    <row r="442" spans="1:26" ht="13.5" customHeight="1" x14ac:dyDescent="0.2">
      <c r="A442" s="94"/>
      <c r="B442" s="94"/>
      <c r="C442" s="94"/>
      <c r="D442" s="94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</row>
    <row r="443" spans="1:26" ht="13.5" customHeight="1" x14ac:dyDescent="0.2">
      <c r="A443" s="94"/>
      <c r="B443" s="94"/>
      <c r="C443" s="94"/>
      <c r="D443" s="94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</row>
    <row r="444" spans="1:26" ht="13.5" customHeight="1" x14ac:dyDescent="0.2">
      <c r="A444" s="94"/>
      <c r="B444" s="94"/>
      <c r="C444" s="94"/>
      <c r="D444" s="94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</row>
    <row r="445" spans="1:26" ht="13.5" customHeight="1" x14ac:dyDescent="0.2">
      <c r="A445" s="94"/>
      <c r="B445" s="94"/>
      <c r="C445" s="94"/>
      <c r="D445" s="94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</row>
    <row r="446" spans="1:26" ht="13.5" customHeight="1" x14ac:dyDescent="0.2">
      <c r="A446" s="94"/>
      <c r="B446" s="94"/>
      <c r="C446" s="94"/>
      <c r="D446" s="94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</row>
    <row r="447" spans="1:26" ht="13.5" customHeight="1" x14ac:dyDescent="0.2">
      <c r="A447" s="94"/>
      <c r="B447" s="94"/>
      <c r="C447" s="94"/>
      <c r="D447" s="94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</row>
    <row r="448" spans="1:26" ht="13.5" customHeight="1" x14ac:dyDescent="0.2">
      <c r="A448" s="94"/>
      <c r="B448" s="94"/>
      <c r="C448" s="94"/>
      <c r="D448" s="94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</row>
    <row r="449" spans="1:26" ht="13.5" customHeight="1" x14ac:dyDescent="0.2">
      <c r="A449" s="94"/>
      <c r="B449" s="94"/>
      <c r="C449" s="94"/>
      <c r="D449" s="94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</row>
    <row r="450" spans="1:26" ht="13.5" customHeight="1" x14ac:dyDescent="0.2">
      <c r="A450" s="94"/>
      <c r="B450" s="94"/>
      <c r="C450" s="94"/>
      <c r="D450" s="94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</row>
    <row r="451" spans="1:26" ht="13.5" customHeight="1" x14ac:dyDescent="0.2">
      <c r="A451" s="94"/>
      <c r="B451" s="94"/>
      <c r="C451" s="94"/>
      <c r="D451" s="94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</row>
    <row r="452" spans="1:26" ht="13.5" customHeight="1" x14ac:dyDescent="0.2">
      <c r="A452" s="94"/>
      <c r="B452" s="94"/>
      <c r="C452" s="94"/>
      <c r="D452" s="94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</row>
    <row r="453" spans="1:26" ht="13.5" customHeight="1" x14ac:dyDescent="0.2">
      <c r="A453" s="94"/>
      <c r="B453" s="94"/>
      <c r="C453" s="94"/>
      <c r="D453" s="94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</row>
    <row r="454" spans="1:26" ht="13.5" customHeight="1" x14ac:dyDescent="0.2">
      <c r="A454" s="94"/>
      <c r="B454" s="94"/>
      <c r="C454" s="94"/>
      <c r="D454" s="94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</row>
    <row r="455" spans="1:26" ht="13.5" customHeight="1" x14ac:dyDescent="0.2">
      <c r="A455" s="94"/>
      <c r="B455" s="94"/>
      <c r="C455" s="94"/>
      <c r="D455" s="94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</row>
    <row r="456" spans="1:26" ht="13.5" customHeight="1" x14ac:dyDescent="0.2">
      <c r="A456" s="94"/>
      <c r="B456" s="94"/>
      <c r="C456" s="94"/>
      <c r="D456" s="94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</row>
    <row r="457" spans="1:26" ht="13.5" customHeight="1" x14ac:dyDescent="0.2">
      <c r="A457" s="94"/>
      <c r="B457" s="94"/>
      <c r="C457" s="94"/>
      <c r="D457" s="94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</row>
    <row r="458" spans="1:26" ht="13.5" customHeight="1" x14ac:dyDescent="0.2">
      <c r="A458" s="94"/>
      <c r="B458" s="94"/>
      <c r="C458" s="94"/>
      <c r="D458" s="94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</row>
    <row r="459" spans="1:26" ht="13.5" customHeight="1" x14ac:dyDescent="0.2">
      <c r="A459" s="94"/>
      <c r="B459" s="94"/>
      <c r="C459" s="94"/>
      <c r="D459" s="94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</row>
    <row r="460" spans="1:26" ht="13.5" customHeight="1" x14ac:dyDescent="0.2">
      <c r="A460" s="94"/>
      <c r="B460" s="94"/>
      <c r="C460" s="94"/>
      <c r="D460" s="94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</row>
    <row r="461" spans="1:26" ht="13.5" customHeight="1" x14ac:dyDescent="0.2">
      <c r="A461" s="94"/>
      <c r="B461" s="94"/>
      <c r="C461" s="94"/>
      <c r="D461" s="94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</row>
    <row r="462" spans="1:26" ht="13.5" customHeight="1" x14ac:dyDescent="0.2">
      <c r="A462" s="94"/>
      <c r="B462" s="94"/>
      <c r="C462" s="94"/>
      <c r="D462" s="94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</row>
    <row r="463" spans="1:26" ht="13.5" customHeight="1" x14ac:dyDescent="0.2">
      <c r="A463" s="94"/>
      <c r="B463" s="94"/>
      <c r="C463" s="94"/>
      <c r="D463" s="94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</row>
    <row r="464" spans="1:26" ht="13.5" customHeight="1" x14ac:dyDescent="0.2">
      <c r="A464" s="94"/>
      <c r="B464" s="94"/>
      <c r="C464" s="94"/>
      <c r="D464" s="94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</row>
    <row r="465" spans="1:26" ht="13.5" customHeight="1" x14ac:dyDescent="0.2">
      <c r="A465" s="94"/>
      <c r="B465" s="94"/>
      <c r="C465" s="94"/>
      <c r="D465" s="94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</row>
    <row r="466" spans="1:26" ht="13.5" customHeight="1" x14ac:dyDescent="0.2">
      <c r="A466" s="94"/>
      <c r="B466" s="94"/>
      <c r="C466" s="94"/>
      <c r="D466" s="94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</row>
    <row r="467" spans="1:26" ht="13.5" customHeight="1" x14ac:dyDescent="0.2">
      <c r="A467" s="94"/>
      <c r="B467" s="94"/>
      <c r="C467" s="94"/>
      <c r="D467" s="94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</row>
    <row r="468" spans="1:26" ht="13.5" customHeight="1" x14ac:dyDescent="0.2">
      <c r="A468" s="94"/>
      <c r="B468" s="94"/>
      <c r="C468" s="94"/>
      <c r="D468" s="94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</row>
    <row r="469" spans="1:26" ht="13.5" customHeight="1" x14ac:dyDescent="0.2">
      <c r="A469" s="94"/>
      <c r="B469" s="94"/>
      <c r="C469" s="94"/>
      <c r="D469" s="94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</row>
    <row r="470" spans="1:26" ht="13.5" customHeight="1" x14ac:dyDescent="0.2">
      <c r="A470" s="94"/>
      <c r="B470" s="94"/>
      <c r="C470" s="94"/>
      <c r="D470" s="94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</row>
    <row r="471" spans="1:26" ht="13.5" customHeight="1" x14ac:dyDescent="0.2">
      <c r="A471" s="94"/>
      <c r="B471" s="94"/>
      <c r="C471" s="94"/>
      <c r="D471" s="94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</row>
    <row r="472" spans="1:26" ht="13.5" customHeight="1" x14ac:dyDescent="0.2">
      <c r="A472" s="94"/>
      <c r="B472" s="94"/>
      <c r="C472" s="94"/>
      <c r="D472" s="94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</row>
    <row r="473" spans="1:26" ht="13.5" customHeight="1" x14ac:dyDescent="0.2">
      <c r="A473" s="94"/>
      <c r="B473" s="94"/>
      <c r="C473" s="94"/>
      <c r="D473" s="94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</row>
    <row r="474" spans="1:26" ht="13.5" customHeight="1" x14ac:dyDescent="0.2">
      <c r="A474" s="94"/>
      <c r="B474" s="94"/>
      <c r="C474" s="94"/>
      <c r="D474" s="94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</row>
    <row r="475" spans="1:26" ht="13.5" customHeight="1" x14ac:dyDescent="0.2">
      <c r="A475" s="94"/>
      <c r="B475" s="94"/>
      <c r="C475" s="94"/>
      <c r="D475" s="94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</row>
    <row r="476" spans="1:26" ht="13.5" customHeight="1" x14ac:dyDescent="0.2">
      <c r="A476" s="94"/>
      <c r="B476" s="94"/>
      <c r="C476" s="94"/>
      <c r="D476" s="94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</row>
    <row r="477" spans="1:26" ht="13.5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</row>
    <row r="478" spans="1:26" ht="13.5" customHeight="1" x14ac:dyDescent="0.2">
      <c r="A478" s="94"/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</row>
    <row r="479" spans="1:26" ht="13.5" customHeight="1" x14ac:dyDescent="0.2">
      <c r="A479" s="94"/>
      <c r="B479" s="94"/>
      <c r="C479" s="94"/>
      <c r="D479" s="94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</row>
    <row r="480" spans="1:26" ht="13.5" customHeight="1" x14ac:dyDescent="0.2">
      <c r="A480" s="94"/>
      <c r="B480" s="94"/>
      <c r="C480" s="94"/>
      <c r="D480" s="94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</row>
    <row r="481" spans="1:26" ht="13.5" customHeight="1" x14ac:dyDescent="0.2">
      <c r="A481" s="94"/>
      <c r="B481" s="94"/>
      <c r="C481" s="94"/>
      <c r="D481" s="94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</row>
    <row r="482" spans="1:26" ht="13.5" customHeight="1" x14ac:dyDescent="0.2">
      <c r="A482" s="94"/>
      <c r="B482" s="94"/>
      <c r="C482" s="94"/>
      <c r="D482" s="94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</row>
    <row r="483" spans="1:26" ht="13.5" customHeight="1" x14ac:dyDescent="0.2">
      <c r="A483" s="94"/>
      <c r="B483" s="94"/>
      <c r="C483" s="94"/>
      <c r="D483" s="94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</row>
    <row r="484" spans="1:26" ht="13.5" customHeight="1" x14ac:dyDescent="0.2">
      <c r="A484" s="94"/>
      <c r="B484" s="94"/>
      <c r="C484" s="94"/>
      <c r="D484" s="94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</row>
    <row r="485" spans="1:26" ht="13.5" customHeight="1" x14ac:dyDescent="0.2">
      <c r="A485" s="94"/>
      <c r="B485" s="94"/>
      <c r="C485" s="94"/>
      <c r="D485" s="94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</row>
    <row r="486" spans="1:26" ht="13.5" customHeight="1" x14ac:dyDescent="0.2">
      <c r="A486" s="94"/>
      <c r="B486" s="94"/>
      <c r="C486" s="94"/>
      <c r="D486" s="94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</row>
    <row r="487" spans="1:26" ht="13.5" customHeight="1" x14ac:dyDescent="0.2">
      <c r="A487" s="94"/>
      <c r="B487" s="94"/>
      <c r="C487" s="94"/>
      <c r="D487" s="94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</row>
    <row r="488" spans="1:26" ht="13.5" customHeight="1" x14ac:dyDescent="0.2">
      <c r="A488" s="94"/>
      <c r="B488" s="94"/>
      <c r="C488" s="94"/>
      <c r="D488" s="94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</row>
    <row r="489" spans="1:26" ht="13.5" customHeight="1" x14ac:dyDescent="0.2">
      <c r="A489" s="94"/>
      <c r="B489" s="94"/>
      <c r="C489" s="94"/>
      <c r="D489" s="94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</row>
    <row r="490" spans="1:26" ht="13.5" customHeight="1" x14ac:dyDescent="0.2">
      <c r="A490" s="94"/>
      <c r="B490" s="94"/>
      <c r="C490" s="94"/>
      <c r="D490" s="94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</row>
    <row r="491" spans="1:26" ht="13.5" customHeight="1" x14ac:dyDescent="0.2">
      <c r="A491" s="94"/>
      <c r="B491" s="94"/>
      <c r="C491" s="94"/>
      <c r="D491" s="94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</row>
    <row r="492" spans="1:26" ht="13.5" customHeight="1" x14ac:dyDescent="0.2">
      <c r="A492" s="94"/>
      <c r="B492" s="94"/>
      <c r="C492" s="94"/>
      <c r="D492" s="94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</row>
    <row r="493" spans="1:26" ht="13.5" customHeight="1" x14ac:dyDescent="0.2">
      <c r="A493" s="94"/>
      <c r="B493" s="94"/>
      <c r="C493" s="94"/>
      <c r="D493" s="94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</row>
    <row r="494" spans="1:26" ht="13.5" customHeight="1" x14ac:dyDescent="0.2">
      <c r="A494" s="94"/>
      <c r="B494" s="94"/>
      <c r="C494" s="94"/>
      <c r="D494" s="94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</row>
    <row r="495" spans="1:26" ht="13.5" customHeight="1" x14ac:dyDescent="0.2">
      <c r="A495" s="94"/>
      <c r="B495" s="94"/>
      <c r="C495" s="94"/>
      <c r="D495" s="94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</row>
    <row r="496" spans="1:26" ht="13.5" customHeight="1" x14ac:dyDescent="0.2">
      <c r="A496" s="94"/>
      <c r="B496" s="94"/>
      <c r="C496" s="94"/>
      <c r="D496" s="94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</row>
    <row r="497" spans="1:26" ht="13.5" customHeight="1" x14ac:dyDescent="0.2">
      <c r="A497" s="94"/>
      <c r="B497" s="94"/>
      <c r="C497" s="94"/>
      <c r="D497" s="94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</row>
    <row r="498" spans="1:26" ht="13.5" customHeight="1" x14ac:dyDescent="0.2">
      <c r="A498" s="94"/>
      <c r="B498" s="94"/>
      <c r="C498" s="94"/>
      <c r="D498" s="94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</row>
    <row r="499" spans="1:26" ht="13.5" customHeight="1" x14ac:dyDescent="0.2">
      <c r="A499" s="94"/>
      <c r="B499" s="94"/>
      <c r="C499" s="94"/>
      <c r="D499" s="94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</row>
    <row r="500" spans="1:26" ht="13.5" customHeight="1" x14ac:dyDescent="0.2">
      <c r="A500" s="94"/>
      <c r="B500" s="94"/>
      <c r="C500" s="94"/>
      <c r="D500" s="94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</row>
    <row r="501" spans="1:26" ht="13.5" customHeight="1" x14ac:dyDescent="0.2">
      <c r="A501" s="94"/>
      <c r="B501" s="94"/>
      <c r="C501" s="94"/>
      <c r="D501" s="94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</row>
    <row r="502" spans="1:26" ht="13.5" customHeight="1" x14ac:dyDescent="0.2">
      <c r="A502" s="94"/>
      <c r="B502" s="94"/>
      <c r="C502" s="94"/>
      <c r="D502" s="94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</row>
    <row r="503" spans="1:26" ht="13.5" customHeight="1" x14ac:dyDescent="0.2">
      <c r="A503" s="94"/>
      <c r="B503" s="94"/>
      <c r="C503" s="94"/>
      <c r="D503" s="94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</row>
    <row r="504" spans="1:26" ht="13.5" customHeight="1" x14ac:dyDescent="0.2">
      <c r="A504" s="94"/>
      <c r="B504" s="94"/>
      <c r="C504" s="94"/>
      <c r="D504" s="94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</row>
    <row r="505" spans="1:26" ht="13.5" customHeight="1" x14ac:dyDescent="0.2">
      <c r="A505" s="94"/>
      <c r="B505" s="94"/>
      <c r="C505" s="94"/>
      <c r="D505" s="94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</row>
    <row r="506" spans="1:26" ht="13.5" customHeight="1" x14ac:dyDescent="0.2">
      <c r="A506" s="94"/>
      <c r="B506" s="94"/>
      <c r="C506" s="94"/>
      <c r="D506" s="94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</row>
    <row r="507" spans="1:26" ht="13.5" customHeight="1" x14ac:dyDescent="0.2">
      <c r="A507" s="94"/>
      <c r="B507" s="94"/>
      <c r="C507" s="94"/>
      <c r="D507" s="94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</row>
    <row r="508" spans="1:26" ht="13.5" customHeight="1" x14ac:dyDescent="0.2">
      <c r="A508" s="94"/>
      <c r="B508" s="94"/>
      <c r="C508" s="94"/>
      <c r="D508" s="94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</row>
    <row r="509" spans="1:26" ht="13.5" customHeight="1" x14ac:dyDescent="0.2">
      <c r="A509" s="94"/>
      <c r="B509" s="94"/>
      <c r="C509" s="94"/>
      <c r="D509" s="94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</row>
    <row r="510" spans="1:26" ht="13.5" customHeight="1" x14ac:dyDescent="0.2">
      <c r="A510" s="94"/>
      <c r="B510" s="94"/>
      <c r="C510" s="94"/>
      <c r="D510" s="94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</row>
    <row r="511" spans="1:26" ht="13.5" customHeight="1" x14ac:dyDescent="0.2">
      <c r="A511" s="94"/>
      <c r="B511" s="94"/>
      <c r="C511" s="94"/>
      <c r="D511" s="94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</row>
    <row r="512" spans="1:26" ht="13.5" customHeight="1" x14ac:dyDescent="0.2">
      <c r="A512" s="94"/>
      <c r="B512" s="94"/>
      <c r="C512" s="94"/>
      <c r="D512" s="94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</row>
    <row r="513" spans="1:26" ht="13.5" customHeight="1" x14ac:dyDescent="0.2">
      <c r="A513" s="94"/>
      <c r="B513" s="94"/>
      <c r="C513" s="94"/>
      <c r="D513" s="94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</row>
    <row r="514" spans="1:26" ht="13.5" customHeight="1" x14ac:dyDescent="0.2">
      <c r="A514" s="94"/>
      <c r="B514" s="94"/>
      <c r="C514" s="94"/>
      <c r="D514" s="94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</row>
    <row r="515" spans="1:26" ht="13.5" customHeight="1" x14ac:dyDescent="0.2">
      <c r="A515" s="94"/>
      <c r="B515" s="94"/>
      <c r="C515" s="94"/>
      <c r="D515" s="94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</row>
    <row r="516" spans="1:26" ht="13.5" customHeight="1" x14ac:dyDescent="0.2">
      <c r="A516" s="94"/>
      <c r="B516" s="94"/>
      <c r="C516" s="94"/>
      <c r="D516" s="94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</row>
    <row r="517" spans="1:26" ht="13.5" customHeight="1" x14ac:dyDescent="0.2">
      <c r="A517" s="94"/>
      <c r="B517" s="94"/>
      <c r="C517" s="94"/>
      <c r="D517" s="94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</row>
    <row r="518" spans="1:26" ht="13.5" customHeight="1" x14ac:dyDescent="0.2">
      <c r="A518" s="94"/>
      <c r="B518" s="94"/>
      <c r="C518" s="94"/>
      <c r="D518" s="94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</row>
    <row r="519" spans="1:26" ht="13.5" customHeight="1" x14ac:dyDescent="0.2">
      <c r="A519" s="94"/>
      <c r="B519" s="94"/>
      <c r="C519" s="94"/>
      <c r="D519" s="94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</row>
    <row r="520" spans="1:26" ht="13.5" customHeight="1" x14ac:dyDescent="0.2">
      <c r="A520" s="94"/>
      <c r="B520" s="94"/>
      <c r="C520" s="94"/>
      <c r="D520" s="94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</row>
    <row r="521" spans="1:26" ht="13.5" customHeight="1" x14ac:dyDescent="0.2">
      <c r="A521" s="94"/>
      <c r="B521" s="94"/>
      <c r="C521" s="94"/>
      <c r="D521" s="94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</row>
    <row r="522" spans="1:26" ht="13.5" customHeight="1" x14ac:dyDescent="0.2">
      <c r="A522" s="94"/>
      <c r="B522" s="94"/>
      <c r="C522" s="94"/>
      <c r="D522" s="94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</row>
    <row r="523" spans="1:26" ht="13.5" customHeight="1" x14ac:dyDescent="0.2">
      <c r="A523" s="94"/>
      <c r="B523" s="94"/>
      <c r="C523" s="94"/>
      <c r="D523" s="94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</row>
    <row r="524" spans="1:26" ht="13.5" customHeight="1" x14ac:dyDescent="0.2">
      <c r="A524" s="94"/>
      <c r="B524" s="94"/>
      <c r="C524" s="94"/>
      <c r="D524" s="94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</row>
    <row r="525" spans="1:26" ht="13.5" customHeight="1" x14ac:dyDescent="0.2">
      <c r="A525" s="94"/>
      <c r="B525" s="94"/>
      <c r="C525" s="94"/>
      <c r="D525" s="94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</row>
    <row r="526" spans="1:26" ht="13.5" customHeight="1" x14ac:dyDescent="0.2">
      <c r="A526" s="94"/>
      <c r="B526" s="94"/>
      <c r="C526" s="94"/>
      <c r="D526" s="94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</row>
    <row r="527" spans="1:26" ht="13.5" customHeight="1" x14ac:dyDescent="0.2">
      <c r="A527" s="94"/>
      <c r="B527" s="94"/>
      <c r="C527" s="94"/>
      <c r="D527" s="94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</row>
    <row r="528" spans="1:26" ht="13.5" customHeight="1" x14ac:dyDescent="0.2">
      <c r="A528" s="94"/>
      <c r="B528" s="94"/>
      <c r="C528" s="94"/>
      <c r="D528" s="94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</row>
    <row r="529" spans="1:26" ht="13.5" customHeight="1" x14ac:dyDescent="0.2">
      <c r="A529" s="94"/>
      <c r="B529" s="94"/>
      <c r="C529" s="94"/>
      <c r="D529" s="94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</row>
    <row r="530" spans="1:26" ht="13.5" customHeight="1" x14ac:dyDescent="0.2">
      <c r="A530" s="94"/>
      <c r="B530" s="94"/>
      <c r="C530" s="94"/>
      <c r="D530" s="94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</row>
    <row r="531" spans="1:26" ht="13.5" customHeight="1" x14ac:dyDescent="0.2">
      <c r="A531" s="94"/>
      <c r="B531" s="94"/>
      <c r="C531" s="94"/>
      <c r="D531" s="94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</row>
    <row r="532" spans="1:26" ht="13.5" customHeight="1" x14ac:dyDescent="0.2">
      <c r="A532" s="94"/>
      <c r="B532" s="94"/>
      <c r="C532" s="94"/>
      <c r="D532" s="94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</row>
    <row r="533" spans="1:26" ht="13.5" customHeight="1" x14ac:dyDescent="0.2">
      <c r="A533" s="94"/>
      <c r="B533" s="94"/>
      <c r="C533" s="94"/>
      <c r="D533" s="94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</row>
    <row r="534" spans="1:26" ht="13.5" customHeight="1" x14ac:dyDescent="0.2">
      <c r="A534" s="94"/>
      <c r="B534" s="94"/>
      <c r="C534" s="94"/>
      <c r="D534" s="94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</row>
    <row r="535" spans="1:26" ht="13.5" customHeight="1" x14ac:dyDescent="0.2">
      <c r="A535" s="94"/>
      <c r="B535" s="94"/>
      <c r="C535" s="94"/>
      <c r="D535" s="94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</row>
    <row r="536" spans="1:26" ht="13.5" customHeight="1" x14ac:dyDescent="0.2">
      <c r="A536" s="94"/>
      <c r="B536" s="94"/>
      <c r="C536" s="94"/>
      <c r="D536" s="94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</row>
    <row r="537" spans="1:26" ht="13.5" customHeight="1" x14ac:dyDescent="0.2">
      <c r="A537" s="94"/>
      <c r="B537" s="94"/>
      <c r="C537" s="94"/>
      <c r="D537" s="94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</row>
    <row r="538" spans="1:26" ht="13.5" customHeight="1" x14ac:dyDescent="0.2">
      <c r="A538" s="94"/>
      <c r="B538" s="94"/>
      <c r="C538" s="94"/>
      <c r="D538" s="94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</row>
    <row r="539" spans="1:26" ht="13.5" customHeight="1" x14ac:dyDescent="0.2">
      <c r="A539" s="94"/>
      <c r="B539" s="94"/>
      <c r="C539" s="94"/>
      <c r="D539" s="94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</row>
    <row r="540" spans="1:26" ht="13.5" customHeight="1" x14ac:dyDescent="0.2">
      <c r="A540" s="94"/>
      <c r="B540" s="94"/>
      <c r="C540" s="94"/>
      <c r="D540" s="94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</row>
    <row r="541" spans="1:26" ht="13.5" customHeight="1" x14ac:dyDescent="0.2">
      <c r="A541" s="94"/>
      <c r="B541" s="94"/>
      <c r="C541" s="94"/>
      <c r="D541" s="94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</row>
    <row r="542" spans="1:26" ht="13.5" customHeight="1" x14ac:dyDescent="0.2">
      <c r="A542" s="94"/>
      <c r="B542" s="94"/>
      <c r="C542" s="94"/>
      <c r="D542" s="94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</row>
    <row r="543" spans="1:26" ht="13.5" customHeight="1" x14ac:dyDescent="0.2">
      <c r="A543" s="94"/>
      <c r="B543" s="94"/>
      <c r="C543" s="94"/>
      <c r="D543" s="94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</row>
    <row r="544" spans="1:26" ht="13.5" customHeight="1" x14ac:dyDescent="0.2">
      <c r="A544" s="94"/>
      <c r="B544" s="94"/>
      <c r="C544" s="94"/>
      <c r="D544" s="94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</row>
    <row r="545" spans="1:26" ht="13.5" customHeight="1" x14ac:dyDescent="0.2">
      <c r="A545" s="94"/>
      <c r="B545" s="94"/>
      <c r="C545" s="94"/>
      <c r="D545" s="94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</row>
    <row r="546" spans="1:26" ht="13.5" customHeight="1" x14ac:dyDescent="0.2">
      <c r="A546" s="94"/>
      <c r="B546" s="94"/>
      <c r="C546" s="94"/>
      <c r="D546" s="94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</row>
    <row r="547" spans="1:26" ht="13.5" customHeight="1" x14ac:dyDescent="0.2">
      <c r="A547" s="94"/>
      <c r="B547" s="94"/>
      <c r="C547" s="94"/>
      <c r="D547" s="94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</row>
    <row r="548" spans="1:26" ht="13.5" customHeight="1" x14ac:dyDescent="0.2">
      <c r="A548" s="94"/>
      <c r="B548" s="94"/>
      <c r="C548" s="94"/>
      <c r="D548" s="94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</row>
    <row r="549" spans="1:26" ht="13.5" customHeight="1" x14ac:dyDescent="0.2">
      <c r="A549" s="94"/>
      <c r="B549" s="94"/>
      <c r="C549" s="94"/>
      <c r="D549" s="94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</row>
    <row r="550" spans="1:26" ht="13.5" customHeight="1" x14ac:dyDescent="0.2">
      <c r="A550" s="94"/>
      <c r="B550" s="94"/>
      <c r="C550" s="94"/>
      <c r="D550" s="94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</row>
    <row r="551" spans="1:26" ht="13.5" customHeight="1" x14ac:dyDescent="0.2">
      <c r="A551" s="94"/>
      <c r="B551" s="94"/>
      <c r="C551" s="94"/>
      <c r="D551" s="94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</row>
    <row r="552" spans="1:26" ht="13.5" customHeight="1" x14ac:dyDescent="0.2">
      <c r="A552" s="94"/>
      <c r="B552" s="94"/>
      <c r="C552" s="94"/>
      <c r="D552" s="94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</row>
    <row r="553" spans="1:26" ht="13.5" customHeight="1" x14ac:dyDescent="0.2">
      <c r="A553" s="94"/>
      <c r="B553" s="94"/>
      <c r="C553" s="94"/>
      <c r="D553" s="94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</row>
    <row r="554" spans="1:26" ht="13.5" customHeight="1" x14ac:dyDescent="0.2">
      <c r="A554" s="94"/>
      <c r="B554" s="94"/>
      <c r="C554" s="94"/>
      <c r="D554" s="94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</row>
    <row r="555" spans="1:26" ht="13.5" customHeight="1" x14ac:dyDescent="0.2">
      <c r="A555" s="94"/>
      <c r="B555" s="94"/>
      <c r="C555" s="94"/>
      <c r="D555" s="94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spans="1:26" ht="13.5" customHeight="1" x14ac:dyDescent="0.2">
      <c r="A556" s="94"/>
      <c r="B556" s="94"/>
      <c r="C556" s="94"/>
      <c r="D556" s="94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</row>
    <row r="557" spans="1:26" ht="13.5" customHeight="1" x14ac:dyDescent="0.2">
      <c r="A557" s="94"/>
      <c r="B557" s="94"/>
      <c r="C557" s="94"/>
      <c r="D557" s="94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</row>
    <row r="558" spans="1:26" ht="13.5" customHeight="1" x14ac:dyDescent="0.2">
      <c r="A558" s="94"/>
      <c r="B558" s="94"/>
      <c r="C558" s="94"/>
      <c r="D558" s="94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spans="1:26" ht="13.5" customHeight="1" x14ac:dyDescent="0.2">
      <c r="A559" s="94"/>
      <c r="B559" s="94"/>
      <c r="C559" s="94"/>
      <c r="D559" s="94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</row>
    <row r="560" spans="1:26" ht="13.5" customHeight="1" x14ac:dyDescent="0.2">
      <c r="A560" s="94"/>
      <c r="B560" s="94"/>
      <c r="C560" s="94"/>
      <c r="D560" s="94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</row>
    <row r="561" spans="1:26" ht="13.5" customHeight="1" x14ac:dyDescent="0.2">
      <c r="A561" s="94"/>
      <c r="B561" s="94"/>
      <c r="C561" s="94"/>
      <c r="D561" s="94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spans="1:26" ht="13.5" customHeight="1" x14ac:dyDescent="0.2">
      <c r="A562" s="94"/>
      <c r="B562" s="94"/>
      <c r="C562" s="94"/>
      <c r="D562" s="94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spans="1:26" ht="13.5" customHeight="1" x14ac:dyDescent="0.2">
      <c r="A563" s="94"/>
      <c r="B563" s="94"/>
      <c r="C563" s="94"/>
      <c r="D563" s="94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</row>
    <row r="564" spans="1:26" ht="13.5" customHeight="1" x14ac:dyDescent="0.2">
      <c r="A564" s="94"/>
      <c r="B564" s="94"/>
      <c r="C564" s="94"/>
      <c r="D564" s="94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</row>
    <row r="565" spans="1:26" ht="13.5" customHeight="1" x14ac:dyDescent="0.2">
      <c r="A565" s="94"/>
      <c r="B565" s="94"/>
      <c r="C565" s="94"/>
      <c r="D565" s="94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</row>
    <row r="566" spans="1:26" ht="13.5" customHeight="1" x14ac:dyDescent="0.2">
      <c r="A566" s="94"/>
      <c r="B566" s="94"/>
      <c r="C566" s="94"/>
      <c r="D566" s="94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</row>
    <row r="567" spans="1:26" ht="13.5" customHeight="1" x14ac:dyDescent="0.2">
      <c r="A567" s="94"/>
      <c r="B567" s="94"/>
      <c r="C567" s="94"/>
      <c r="D567" s="94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</row>
    <row r="568" spans="1:26" ht="13.5" customHeight="1" x14ac:dyDescent="0.2">
      <c r="A568" s="94"/>
      <c r="B568" s="94"/>
      <c r="C568" s="94"/>
      <c r="D568" s="94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</row>
    <row r="569" spans="1:26" ht="13.5" customHeight="1" x14ac:dyDescent="0.2">
      <c r="A569" s="94"/>
      <c r="B569" s="94"/>
      <c r="C569" s="94"/>
      <c r="D569" s="94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</row>
    <row r="570" spans="1:26" ht="13.5" customHeight="1" x14ac:dyDescent="0.2">
      <c r="A570" s="94"/>
      <c r="B570" s="94"/>
      <c r="C570" s="94"/>
      <c r="D570" s="94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</row>
    <row r="571" spans="1:26" ht="13.5" customHeight="1" x14ac:dyDescent="0.2">
      <c r="A571" s="94"/>
      <c r="B571" s="94"/>
      <c r="C571" s="94"/>
      <c r="D571" s="94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</row>
    <row r="572" spans="1:26" ht="13.5" customHeight="1" x14ac:dyDescent="0.2">
      <c r="A572" s="94"/>
      <c r="B572" s="94"/>
      <c r="C572" s="94"/>
      <c r="D572" s="94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</row>
    <row r="573" spans="1:26" ht="13.5" customHeight="1" x14ac:dyDescent="0.2">
      <c r="A573" s="94"/>
      <c r="B573" s="94"/>
      <c r="C573" s="94"/>
      <c r="D573" s="94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</row>
    <row r="574" spans="1:26" ht="13.5" customHeight="1" x14ac:dyDescent="0.2">
      <c r="A574" s="94"/>
      <c r="B574" s="94"/>
      <c r="C574" s="94"/>
      <c r="D574" s="94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</row>
    <row r="575" spans="1:26" ht="13.5" customHeight="1" x14ac:dyDescent="0.2">
      <c r="A575" s="94"/>
      <c r="B575" s="94"/>
      <c r="C575" s="94"/>
      <c r="D575" s="94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</row>
    <row r="576" spans="1:26" ht="13.5" customHeight="1" x14ac:dyDescent="0.2">
      <c r="A576" s="94"/>
      <c r="B576" s="94"/>
      <c r="C576" s="94"/>
      <c r="D576" s="94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</row>
    <row r="577" spans="1:26" ht="13.5" customHeight="1" x14ac:dyDescent="0.2">
      <c r="A577" s="94"/>
      <c r="B577" s="94"/>
      <c r="C577" s="94"/>
      <c r="D577" s="94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</row>
    <row r="578" spans="1:26" ht="13.5" customHeight="1" x14ac:dyDescent="0.2">
      <c r="A578" s="94"/>
      <c r="B578" s="94"/>
      <c r="C578" s="94"/>
      <c r="D578" s="94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</row>
    <row r="579" spans="1:26" ht="13.5" customHeight="1" x14ac:dyDescent="0.2">
      <c r="A579" s="94"/>
      <c r="B579" s="94"/>
      <c r="C579" s="94"/>
      <c r="D579" s="94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</row>
    <row r="580" spans="1:26" ht="13.5" customHeight="1" x14ac:dyDescent="0.2">
      <c r="A580" s="94"/>
      <c r="B580" s="94"/>
      <c r="C580" s="94"/>
      <c r="D580" s="94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</row>
    <row r="581" spans="1:26" ht="13.5" customHeight="1" x14ac:dyDescent="0.2">
      <c r="A581" s="94"/>
      <c r="B581" s="94"/>
      <c r="C581" s="94"/>
      <c r="D581" s="94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</row>
    <row r="582" spans="1:26" ht="13.5" customHeight="1" x14ac:dyDescent="0.2">
      <c r="A582" s="94"/>
      <c r="B582" s="94"/>
      <c r="C582" s="94"/>
      <c r="D582" s="94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</row>
    <row r="583" spans="1:26" ht="13.5" customHeight="1" x14ac:dyDescent="0.2">
      <c r="A583" s="94"/>
      <c r="B583" s="94"/>
      <c r="C583" s="94"/>
      <c r="D583" s="94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</row>
    <row r="584" spans="1:26" ht="13.5" customHeight="1" x14ac:dyDescent="0.2">
      <c r="A584" s="94"/>
      <c r="B584" s="94"/>
      <c r="C584" s="94"/>
      <c r="D584" s="94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</row>
    <row r="585" spans="1:26" ht="13.5" customHeight="1" x14ac:dyDescent="0.2">
      <c r="A585" s="94"/>
      <c r="B585" s="94"/>
      <c r="C585" s="94"/>
      <c r="D585" s="94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</row>
    <row r="586" spans="1:26" ht="13.5" customHeight="1" x14ac:dyDescent="0.2">
      <c r="A586" s="94"/>
      <c r="B586" s="94"/>
      <c r="C586" s="94"/>
      <c r="D586" s="94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</row>
    <row r="587" spans="1:26" ht="13.5" customHeight="1" x14ac:dyDescent="0.2">
      <c r="A587" s="94"/>
      <c r="B587" s="94"/>
      <c r="C587" s="94"/>
      <c r="D587" s="94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</row>
    <row r="588" spans="1:26" ht="13.5" customHeight="1" x14ac:dyDescent="0.2">
      <c r="A588" s="94"/>
      <c r="B588" s="94"/>
      <c r="C588" s="94"/>
      <c r="D588" s="94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</row>
    <row r="589" spans="1:26" ht="13.5" customHeight="1" x14ac:dyDescent="0.2">
      <c r="A589" s="94"/>
      <c r="B589" s="94"/>
      <c r="C589" s="94"/>
      <c r="D589" s="94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</row>
    <row r="590" spans="1:26" ht="13.5" customHeight="1" x14ac:dyDescent="0.2">
      <c r="A590" s="94"/>
      <c r="B590" s="94"/>
      <c r="C590" s="94"/>
      <c r="D590" s="94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</row>
    <row r="591" spans="1:26" ht="13.5" customHeight="1" x14ac:dyDescent="0.2">
      <c r="A591" s="94"/>
      <c r="B591" s="94"/>
      <c r="C591" s="94"/>
      <c r="D591" s="94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</row>
    <row r="592" spans="1:26" ht="13.5" customHeight="1" x14ac:dyDescent="0.2">
      <c r="A592" s="94"/>
      <c r="B592" s="94"/>
      <c r="C592" s="94"/>
      <c r="D592" s="94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</row>
    <row r="593" spans="1:26" ht="13.5" customHeight="1" x14ac:dyDescent="0.2">
      <c r="A593" s="94"/>
      <c r="B593" s="94"/>
      <c r="C593" s="94"/>
      <c r="D593" s="94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</row>
    <row r="594" spans="1:26" ht="13.5" customHeight="1" x14ac:dyDescent="0.2">
      <c r="A594" s="94"/>
      <c r="B594" s="94"/>
      <c r="C594" s="94"/>
      <c r="D594" s="94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</row>
    <row r="595" spans="1:26" ht="13.5" customHeight="1" x14ac:dyDescent="0.2">
      <c r="A595" s="94"/>
      <c r="B595" s="94"/>
      <c r="C595" s="94"/>
      <c r="D595" s="94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</row>
    <row r="596" spans="1:26" ht="13.5" customHeight="1" x14ac:dyDescent="0.2">
      <c r="A596" s="94"/>
      <c r="B596" s="94"/>
      <c r="C596" s="94"/>
      <c r="D596" s="94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</row>
    <row r="597" spans="1:26" ht="13.5" customHeight="1" x14ac:dyDescent="0.2">
      <c r="A597" s="94"/>
      <c r="B597" s="94"/>
      <c r="C597" s="94"/>
      <c r="D597" s="94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</row>
    <row r="598" spans="1:26" ht="13.5" customHeight="1" x14ac:dyDescent="0.2">
      <c r="A598" s="94"/>
      <c r="B598" s="94"/>
      <c r="C598" s="94"/>
      <c r="D598" s="94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</row>
    <row r="599" spans="1:26" ht="13.5" customHeight="1" x14ac:dyDescent="0.2">
      <c r="A599" s="94"/>
      <c r="B599" s="94"/>
      <c r="C599" s="94"/>
      <c r="D599" s="94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</row>
    <row r="600" spans="1:26" ht="13.5" customHeight="1" x14ac:dyDescent="0.2">
      <c r="A600" s="94"/>
      <c r="B600" s="94"/>
      <c r="C600" s="94"/>
      <c r="D600" s="94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</row>
    <row r="601" spans="1:26" ht="13.5" customHeight="1" x14ac:dyDescent="0.2">
      <c r="A601" s="94"/>
      <c r="B601" s="94"/>
      <c r="C601" s="94"/>
      <c r="D601" s="94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</row>
    <row r="602" spans="1:26" ht="13.5" customHeight="1" x14ac:dyDescent="0.2">
      <c r="A602" s="94"/>
      <c r="B602" s="94"/>
      <c r="C602" s="94"/>
      <c r="D602" s="94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</row>
    <row r="603" spans="1:26" ht="13.5" customHeight="1" x14ac:dyDescent="0.2">
      <c r="A603" s="94"/>
      <c r="B603" s="94"/>
      <c r="C603" s="94"/>
      <c r="D603" s="94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</row>
    <row r="604" spans="1:26" ht="13.5" customHeight="1" x14ac:dyDescent="0.2">
      <c r="A604" s="94"/>
      <c r="B604" s="94"/>
      <c r="C604" s="94"/>
      <c r="D604" s="94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</row>
    <row r="605" spans="1:26" ht="13.5" customHeight="1" x14ac:dyDescent="0.2">
      <c r="A605" s="94"/>
      <c r="B605" s="94"/>
      <c r="C605" s="94"/>
      <c r="D605" s="94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</row>
    <row r="606" spans="1:26" ht="13.5" customHeight="1" x14ac:dyDescent="0.2">
      <c r="A606" s="94"/>
      <c r="B606" s="94"/>
      <c r="C606" s="94"/>
      <c r="D606" s="94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</row>
    <row r="607" spans="1:26" ht="13.5" customHeight="1" x14ac:dyDescent="0.2">
      <c r="A607" s="94"/>
      <c r="B607" s="94"/>
      <c r="C607" s="94"/>
      <c r="D607" s="94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</row>
    <row r="608" spans="1:26" ht="13.5" customHeight="1" x14ac:dyDescent="0.2">
      <c r="A608" s="94"/>
      <c r="B608" s="94"/>
      <c r="C608" s="94"/>
      <c r="D608" s="94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</row>
    <row r="609" spans="1:26" ht="13.5" customHeight="1" x14ac:dyDescent="0.2">
      <c r="A609" s="94"/>
      <c r="B609" s="94"/>
      <c r="C609" s="94"/>
      <c r="D609" s="94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</row>
    <row r="610" spans="1:26" ht="13.5" customHeight="1" x14ac:dyDescent="0.2">
      <c r="A610" s="94"/>
      <c r="B610" s="94"/>
      <c r="C610" s="94"/>
      <c r="D610" s="94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</row>
    <row r="611" spans="1:26" ht="13.5" customHeight="1" x14ac:dyDescent="0.2">
      <c r="A611" s="94"/>
      <c r="B611" s="94"/>
      <c r="C611" s="94"/>
      <c r="D611" s="94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</row>
    <row r="612" spans="1:26" ht="13.5" customHeight="1" x14ac:dyDescent="0.2">
      <c r="A612" s="94"/>
      <c r="B612" s="94"/>
      <c r="C612" s="94"/>
      <c r="D612" s="94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</row>
    <row r="613" spans="1:26" ht="13.5" customHeight="1" x14ac:dyDescent="0.2">
      <c r="A613" s="94"/>
      <c r="B613" s="94"/>
      <c r="C613" s="94"/>
      <c r="D613" s="94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</row>
    <row r="614" spans="1:26" ht="13.5" customHeight="1" x14ac:dyDescent="0.2">
      <c r="A614" s="94"/>
      <c r="B614" s="94"/>
      <c r="C614" s="94"/>
      <c r="D614" s="94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</row>
    <row r="615" spans="1:26" ht="13.5" customHeight="1" x14ac:dyDescent="0.2">
      <c r="A615" s="94"/>
      <c r="B615" s="94"/>
      <c r="C615" s="94"/>
      <c r="D615" s="94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</row>
    <row r="616" spans="1:26" ht="13.5" customHeight="1" x14ac:dyDescent="0.2">
      <c r="A616" s="94"/>
      <c r="B616" s="94"/>
      <c r="C616" s="94"/>
      <c r="D616" s="94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</row>
    <row r="617" spans="1:26" ht="13.5" customHeight="1" x14ac:dyDescent="0.2">
      <c r="A617" s="94"/>
      <c r="B617" s="94"/>
      <c r="C617" s="94"/>
      <c r="D617" s="94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</row>
    <row r="618" spans="1:26" ht="13.5" customHeight="1" x14ac:dyDescent="0.2">
      <c r="A618" s="94"/>
      <c r="B618" s="94"/>
      <c r="C618" s="94"/>
      <c r="D618" s="94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</row>
    <row r="619" spans="1:26" ht="13.5" customHeight="1" x14ac:dyDescent="0.2">
      <c r="A619" s="94"/>
      <c r="B619" s="94"/>
      <c r="C619" s="94"/>
      <c r="D619" s="94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</row>
    <row r="620" spans="1:26" ht="13.5" customHeight="1" x14ac:dyDescent="0.2">
      <c r="A620" s="94"/>
      <c r="B620" s="94"/>
      <c r="C620" s="94"/>
      <c r="D620" s="94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</row>
    <row r="621" spans="1:26" ht="13.5" customHeight="1" x14ac:dyDescent="0.2">
      <c r="A621" s="94"/>
      <c r="B621" s="94"/>
      <c r="C621" s="94"/>
      <c r="D621" s="94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</row>
    <row r="622" spans="1:26" ht="13.5" customHeight="1" x14ac:dyDescent="0.2">
      <c r="A622" s="94"/>
      <c r="B622" s="94"/>
      <c r="C622" s="94"/>
      <c r="D622" s="94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</row>
    <row r="623" spans="1:26" ht="13.5" customHeight="1" x14ac:dyDescent="0.2">
      <c r="A623" s="94"/>
      <c r="B623" s="94"/>
      <c r="C623" s="94"/>
      <c r="D623" s="94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</row>
    <row r="624" spans="1:26" ht="13.5" customHeight="1" x14ac:dyDescent="0.2">
      <c r="A624" s="94"/>
      <c r="B624" s="94"/>
      <c r="C624" s="94"/>
      <c r="D624" s="94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</row>
    <row r="625" spans="1:26" ht="13.5" customHeight="1" x14ac:dyDescent="0.2">
      <c r="A625" s="94"/>
      <c r="B625" s="94"/>
      <c r="C625" s="94"/>
      <c r="D625" s="94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</row>
    <row r="626" spans="1:26" ht="13.5" customHeight="1" x14ac:dyDescent="0.2">
      <c r="A626" s="94"/>
      <c r="B626" s="94"/>
      <c r="C626" s="94"/>
      <c r="D626" s="94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</row>
    <row r="627" spans="1:26" ht="13.5" customHeight="1" x14ac:dyDescent="0.2">
      <c r="A627" s="94"/>
      <c r="B627" s="94"/>
      <c r="C627" s="94"/>
      <c r="D627" s="94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</row>
    <row r="628" spans="1:26" ht="13.5" customHeight="1" x14ac:dyDescent="0.2">
      <c r="A628" s="94"/>
      <c r="B628" s="94"/>
      <c r="C628" s="94"/>
      <c r="D628" s="94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</row>
    <row r="629" spans="1:26" ht="13.5" customHeight="1" x14ac:dyDescent="0.2">
      <c r="A629" s="94"/>
      <c r="B629" s="94"/>
      <c r="C629" s="94"/>
      <c r="D629" s="94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</row>
    <row r="630" spans="1:26" ht="13.5" customHeight="1" x14ac:dyDescent="0.2">
      <c r="A630" s="94"/>
      <c r="B630" s="94"/>
      <c r="C630" s="94"/>
      <c r="D630" s="94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</row>
    <row r="631" spans="1:26" ht="13.5" customHeight="1" x14ac:dyDescent="0.2">
      <c r="A631" s="94"/>
      <c r="B631" s="94"/>
      <c r="C631" s="94"/>
      <c r="D631" s="94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</row>
    <row r="632" spans="1:26" ht="13.5" customHeight="1" x14ac:dyDescent="0.2">
      <c r="A632" s="94"/>
      <c r="B632" s="94"/>
      <c r="C632" s="94"/>
      <c r="D632" s="94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</row>
    <row r="633" spans="1:26" ht="13.5" customHeight="1" x14ac:dyDescent="0.2">
      <c r="A633" s="94"/>
      <c r="B633" s="94"/>
      <c r="C633" s="94"/>
      <c r="D633" s="94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</row>
    <row r="634" spans="1:26" ht="13.5" customHeight="1" x14ac:dyDescent="0.2">
      <c r="A634" s="94"/>
      <c r="B634" s="94"/>
      <c r="C634" s="94"/>
      <c r="D634" s="94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</row>
    <row r="635" spans="1:26" ht="13.5" customHeight="1" x14ac:dyDescent="0.2">
      <c r="A635" s="94"/>
      <c r="B635" s="94"/>
      <c r="C635" s="94"/>
      <c r="D635" s="94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</row>
    <row r="636" spans="1:26" ht="13.5" customHeight="1" x14ac:dyDescent="0.2">
      <c r="A636" s="94"/>
      <c r="B636" s="94"/>
      <c r="C636" s="94"/>
      <c r="D636" s="94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</row>
    <row r="637" spans="1:26" ht="13.5" customHeight="1" x14ac:dyDescent="0.2">
      <c r="A637" s="94"/>
      <c r="B637" s="94"/>
      <c r="C637" s="94"/>
      <c r="D637" s="94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</row>
    <row r="638" spans="1:26" ht="13.5" customHeight="1" x14ac:dyDescent="0.2">
      <c r="A638" s="94"/>
      <c r="B638" s="94"/>
      <c r="C638" s="94"/>
      <c r="D638" s="94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</row>
    <row r="639" spans="1:26" ht="13.5" customHeight="1" x14ac:dyDescent="0.2">
      <c r="A639" s="94"/>
      <c r="B639" s="94"/>
      <c r="C639" s="94"/>
      <c r="D639" s="94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</row>
    <row r="640" spans="1:26" ht="13.5" customHeight="1" x14ac:dyDescent="0.2">
      <c r="A640" s="94"/>
      <c r="B640" s="94"/>
      <c r="C640" s="94"/>
      <c r="D640" s="94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</row>
    <row r="641" spans="1:26" ht="13.5" customHeight="1" x14ac:dyDescent="0.2">
      <c r="A641" s="94"/>
      <c r="B641" s="94"/>
      <c r="C641" s="94"/>
      <c r="D641" s="94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</row>
    <row r="642" spans="1:26" ht="13.5" customHeight="1" x14ac:dyDescent="0.2">
      <c r="A642" s="94"/>
      <c r="B642" s="94"/>
      <c r="C642" s="94"/>
      <c r="D642" s="94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</row>
    <row r="643" spans="1:26" ht="13.5" customHeight="1" x14ac:dyDescent="0.2">
      <c r="A643" s="94"/>
      <c r="B643" s="94"/>
      <c r="C643" s="94"/>
      <c r="D643" s="94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</row>
    <row r="644" spans="1:26" ht="13.5" customHeight="1" x14ac:dyDescent="0.2">
      <c r="A644" s="94"/>
      <c r="B644" s="94"/>
      <c r="C644" s="94"/>
      <c r="D644" s="94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</row>
    <row r="645" spans="1:26" ht="13.5" customHeight="1" x14ac:dyDescent="0.2">
      <c r="A645" s="94"/>
      <c r="B645" s="94"/>
      <c r="C645" s="94"/>
      <c r="D645" s="94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</row>
    <row r="646" spans="1:26" ht="13.5" customHeight="1" x14ac:dyDescent="0.2">
      <c r="A646" s="94"/>
      <c r="B646" s="94"/>
      <c r="C646" s="94"/>
      <c r="D646" s="94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</row>
    <row r="647" spans="1:26" ht="13.5" customHeight="1" x14ac:dyDescent="0.2">
      <c r="A647" s="94"/>
      <c r="B647" s="94"/>
      <c r="C647" s="94"/>
      <c r="D647" s="94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</row>
    <row r="648" spans="1:26" ht="13.5" customHeight="1" x14ac:dyDescent="0.2">
      <c r="A648" s="94"/>
      <c r="B648" s="94"/>
      <c r="C648" s="94"/>
      <c r="D648" s="94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</row>
    <row r="649" spans="1:26" ht="13.5" customHeight="1" x14ac:dyDescent="0.2">
      <c r="A649" s="94"/>
      <c r="B649" s="94"/>
      <c r="C649" s="94"/>
      <c r="D649" s="94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</row>
    <row r="650" spans="1:26" ht="13.5" customHeight="1" x14ac:dyDescent="0.2">
      <c r="A650" s="94"/>
      <c r="B650" s="94"/>
      <c r="C650" s="94"/>
      <c r="D650" s="94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</row>
    <row r="651" spans="1:26" ht="13.5" customHeight="1" x14ac:dyDescent="0.2">
      <c r="A651" s="94"/>
      <c r="B651" s="94"/>
      <c r="C651" s="94"/>
      <c r="D651" s="94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</row>
    <row r="652" spans="1:26" ht="13.5" customHeight="1" x14ac:dyDescent="0.2">
      <c r="A652" s="94"/>
      <c r="B652" s="94"/>
      <c r="C652" s="94"/>
      <c r="D652" s="94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</row>
    <row r="653" spans="1:26" ht="13.5" customHeight="1" x14ac:dyDescent="0.2">
      <c r="A653" s="94"/>
      <c r="B653" s="94"/>
      <c r="C653" s="94"/>
      <c r="D653" s="94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</row>
    <row r="654" spans="1:26" ht="13.5" customHeight="1" x14ac:dyDescent="0.2">
      <c r="A654" s="94"/>
      <c r="B654" s="94"/>
      <c r="C654" s="94"/>
      <c r="D654" s="94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</row>
    <row r="655" spans="1:26" ht="13.5" customHeight="1" x14ac:dyDescent="0.2">
      <c r="A655" s="94"/>
      <c r="B655" s="94"/>
      <c r="C655" s="94"/>
      <c r="D655" s="94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</row>
    <row r="656" spans="1:26" ht="13.5" customHeight="1" x14ac:dyDescent="0.2">
      <c r="A656" s="94"/>
      <c r="B656" s="94"/>
      <c r="C656" s="94"/>
      <c r="D656" s="94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</row>
    <row r="657" spans="1:26" ht="13.5" customHeight="1" x14ac:dyDescent="0.2">
      <c r="A657" s="94"/>
      <c r="B657" s="94"/>
      <c r="C657" s="94"/>
      <c r="D657" s="94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</row>
    <row r="658" spans="1:26" ht="13.5" customHeight="1" x14ac:dyDescent="0.2">
      <c r="A658" s="94"/>
      <c r="B658" s="94"/>
      <c r="C658" s="94"/>
      <c r="D658" s="94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</row>
    <row r="659" spans="1:26" ht="13.5" customHeight="1" x14ac:dyDescent="0.2">
      <c r="A659" s="94"/>
      <c r="B659" s="94"/>
      <c r="C659" s="94"/>
      <c r="D659" s="94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</row>
    <row r="660" spans="1:26" ht="13.5" customHeight="1" x14ac:dyDescent="0.2">
      <c r="A660" s="94"/>
      <c r="B660" s="94"/>
      <c r="C660" s="94"/>
      <c r="D660" s="94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</row>
    <row r="661" spans="1:26" ht="13.5" customHeight="1" x14ac:dyDescent="0.2">
      <c r="A661" s="94"/>
      <c r="B661" s="94"/>
      <c r="C661" s="94"/>
      <c r="D661" s="94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</row>
    <row r="662" spans="1:26" ht="13.5" customHeight="1" x14ac:dyDescent="0.2">
      <c r="A662" s="94"/>
      <c r="B662" s="94"/>
      <c r="C662" s="94"/>
      <c r="D662" s="94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</row>
    <row r="663" spans="1:26" ht="13.5" customHeight="1" x14ac:dyDescent="0.2">
      <c r="A663" s="94"/>
      <c r="B663" s="94"/>
      <c r="C663" s="94"/>
      <c r="D663" s="94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</row>
    <row r="664" spans="1:26" ht="13.5" customHeight="1" x14ac:dyDescent="0.2">
      <c r="A664" s="94"/>
      <c r="B664" s="94"/>
      <c r="C664" s="94"/>
      <c r="D664" s="94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</row>
    <row r="665" spans="1:26" ht="13.5" customHeight="1" x14ac:dyDescent="0.2">
      <c r="A665" s="94"/>
      <c r="B665" s="94"/>
      <c r="C665" s="94"/>
      <c r="D665" s="94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</row>
    <row r="666" spans="1:26" ht="13.5" customHeight="1" x14ac:dyDescent="0.2">
      <c r="A666" s="94"/>
      <c r="B666" s="94"/>
      <c r="C666" s="94"/>
      <c r="D666" s="94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</row>
    <row r="667" spans="1:26" ht="13.5" customHeight="1" x14ac:dyDescent="0.2">
      <c r="A667" s="94"/>
      <c r="B667" s="94"/>
      <c r="C667" s="94"/>
      <c r="D667" s="94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</row>
    <row r="668" spans="1:26" ht="13.5" customHeight="1" x14ac:dyDescent="0.2">
      <c r="A668" s="94"/>
      <c r="B668" s="94"/>
      <c r="C668" s="94"/>
      <c r="D668" s="94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</row>
    <row r="669" spans="1:26" ht="13.5" customHeight="1" x14ac:dyDescent="0.2">
      <c r="A669" s="94"/>
      <c r="B669" s="94"/>
      <c r="C669" s="94"/>
      <c r="D669" s="94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</row>
    <row r="670" spans="1:26" ht="13.5" customHeight="1" x14ac:dyDescent="0.2">
      <c r="A670" s="94"/>
      <c r="B670" s="94"/>
      <c r="C670" s="94"/>
      <c r="D670" s="94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</row>
    <row r="671" spans="1:26" ht="13.5" customHeight="1" x14ac:dyDescent="0.2">
      <c r="A671" s="94"/>
      <c r="B671" s="94"/>
      <c r="C671" s="94"/>
      <c r="D671" s="94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</row>
    <row r="672" spans="1:26" ht="13.5" customHeight="1" x14ac:dyDescent="0.2">
      <c r="A672" s="94"/>
      <c r="B672" s="94"/>
      <c r="C672" s="94"/>
      <c r="D672" s="94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</row>
    <row r="673" spans="1:26" ht="13.5" customHeight="1" x14ac:dyDescent="0.2">
      <c r="A673" s="94"/>
      <c r="B673" s="94"/>
      <c r="C673" s="94"/>
      <c r="D673" s="94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</row>
    <row r="674" spans="1:26" ht="13.5" customHeight="1" x14ac:dyDescent="0.2">
      <c r="A674" s="94"/>
      <c r="B674" s="94"/>
      <c r="C674" s="94"/>
      <c r="D674" s="94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</row>
    <row r="675" spans="1:26" ht="13.5" customHeight="1" x14ac:dyDescent="0.2">
      <c r="A675" s="94"/>
      <c r="B675" s="94"/>
      <c r="C675" s="94"/>
      <c r="D675" s="94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</row>
    <row r="676" spans="1:26" ht="13.5" customHeight="1" x14ac:dyDescent="0.2">
      <c r="A676" s="94"/>
      <c r="B676" s="94"/>
      <c r="C676" s="94"/>
      <c r="D676" s="94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</row>
    <row r="677" spans="1:26" ht="13.5" customHeight="1" x14ac:dyDescent="0.2">
      <c r="A677" s="94"/>
      <c r="B677" s="94"/>
      <c r="C677" s="94"/>
      <c r="D677" s="94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</row>
    <row r="678" spans="1:26" ht="13.5" customHeight="1" x14ac:dyDescent="0.2">
      <c r="A678" s="94"/>
      <c r="B678" s="94"/>
      <c r="C678" s="94"/>
      <c r="D678" s="94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</row>
    <row r="679" spans="1:26" ht="13.5" customHeight="1" x14ac:dyDescent="0.2">
      <c r="A679" s="94"/>
      <c r="B679" s="94"/>
      <c r="C679" s="94"/>
      <c r="D679" s="94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</row>
    <row r="680" spans="1:26" ht="13.5" customHeight="1" x14ac:dyDescent="0.2">
      <c r="A680" s="94"/>
      <c r="B680" s="94"/>
      <c r="C680" s="94"/>
      <c r="D680" s="94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</row>
    <row r="681" spans="1:26" ht="13.5" customHeight="1" x14ac:dyDescent="0.2">
      <c r="A681" s="94"/>
      <c r="B681" s="94"/>
      <c r="C681" s="94"/>
      <c r="D681" s="94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</row>
    <row r="682" spans="1:26" ht="13.5" customHeight="1" x14ac:dyDescent="0.2">
      <c r="A682" s="94"/>
      <c r="B682" s="94"/>
      <c r="C682" s="94"/>
      <c r="D682" s="94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</row>
    <row r="683" spans="1:26" ht="13.5" customHeight="1" x14ac:dyDescent="0.2">
      <c r="A683" s="94"/>
      <c r="B683" s="94"/>
      <c r="C683" s="94"/>
      <c r="D683" s="94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</row>
    <row r="684" spans="1:26" ht="13.5" customHeight="1" x14ac:dyDescent="0.2">
      <c r="A684" s="94"/>
      <c r="B684" s="94"/>
      <c r="C684" s="94"/>
      <c r="D684" s="94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</row>
    <row r="685" spans="1:26" ht="13.5" customHeight="1" x14ac:dyDescent="0.2">
      <c r="A685" s="94"/>
      <c r="B685" s="94"/>
      <c r="C685" s="94"/>
      <c r="D685" s="94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</row>
    <row r="686" spans="1:26" ht="13.5" customHeight="1" x14ac:dyDescent="0.2">
      <c r="A686" s="94"/>
      <c r="B686" s="94"/>
      <c r="C686" s="94"/>
      <c r="D686" s="94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</row>
    <row r="687" spans="1:26" ht="13.5" customHeight="1" x14ac:dyDescent="0.2">
      <c r="A687" s="94"/>
      <c r="B687" s="94"/>
      <c r="C687" s="94"/>
      <c r="D687" s="94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</row>
    <row r="688" spans="1:26" ht="13.5" customHeight="1" x14ac:dyDescent="0.2">
      <c r="A688" s="94"/>
      <c r="B688" s="94"/>
      <c r="C688" s="94"/>
      <c r="D688" s="94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</row>
    <row r="689" spans="1:26" ht="13.5" customHeight="1" x14ac:dyDescent="0.2">
      <c r="A689" s="94"/>
      <c r="B689" s="94"/>
      <c r="C689" s="94"/>
      <c r="D689" s="94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</row>
    <row r="690" spans="1:26" ht="13.5" customHeight="1" x14ac:dyDescent="0.2">
      <c r="A690" s="94"/>
      <c r="B690" s="94"/>
      <c r="C690" s="94"/>
      <c r="D690" s="94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</row>
    <row r="691" spans="1:26" ht="13.5" customHeight="1" x14ac:dyDescent="0.2">
      <c r="A691" s="94"/>
      <c r="B691" s="94"/>
      <c r="C691" s="94"/>
      <c r="D691" s="94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</row>
    <row r="692" spans="1:26" ht="13.5" customHeight="1" x14ac:dyDescent="0.2">
      <c r="A692" s="94"/>
      <c r="B692" s="94"/>
      <c r="C692" s="94"/>
      <c r="D692" s="94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</row>
    <row r="693" spans="1:26" ht="13.5" customHeight="1" x14ac:dyDescent="0.2">
      <c r="A693" s="94"/>
      <c r="B693" s="94"/>
      <c r="C693" s="94"/>
      <c r="D693" s="94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</row>
    <row r="694" spans="1:26" ht="13.5" customHeight="1" x14ac:dyDescent="0.2">
      <c r="A694" s="94"/>
      <c r="B694" s="94"/>
      <c r="C694" s="94"/>
      <c r="D694" s="94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</row>
    <row r="695" spans="1:26" ht="13.5" customHeight="1" x14ac:dyDescent="0.2">
      <c r="A695" s="94"/>
      <c r="B695" s="94"/>
      <c r="C695" s="94"/>
      <c r="D695" s="94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</row>
    <row r="696" spans="1:26" ht="13.5" customHeight="1" x14ac:dyDescent="0.2">
      <c r="A696" s="94"/>
      <c r="B696" s="94"/>
      <c r="C696" s="94"/>
      <c r="D696" s="94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</row>
    <row r="697" spans="1:26" ht="13.5" customHeight="1" x14ac:dyDescent="0.2">
      <c r="A697" s="94"/>
      <c r="B697" s="94"/>
      <c r="C697" s="94"/>
      <c r="D697" s="94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</row>
    <row r="698" spans="1:26" ht="13.5" customHeight="1" x14ac:dyDescent="0.2">
      <c r="A698" s="94"/>
      <c r="B698" s="94"/>
      <c r="C698" s="94"/>
      <c r="D698" s="94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</row>
    <row r="699" spans="1:26" ht="13.5" customHeight="1" x14ac:dyDescent="0.2">
      <c r="A699" s="94"/>
      <c r="B699" s="94"/>
      <c r="C699" s="94"/>
      <c r="D699" s="94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</row>
    <row r="700" spans="1:26" ht="13.5" customHeight="1" x14ac:dyDescent="0.2">
      <c r="A700" s="94"/>
      <c r="B700" s="94"/>
      <c r="C700" s="94"/>
      <c r="D700" s="94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</row>
    <row r="701" spans="1:26" ht="13.5" customHeight="1" x14ac:dyDescent="0.2">
      <c r="A701" s="94"/>
      <c r="B701" s="94"/>
      <c r="C701" s="94"/>
      <c r="D701" s="94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</row>
    <row r="702" spans="1:26" ht="13.5" customHeight="1" x14ac:dyDescent="0.2">
      <c r="A702" s="94"/>
      <c r="B702" s="94"/>
      <c r="C702" s="94"/>
      <c r="D702" s="94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</row>
    <row r="703" spans="1:26" ht="13.5" customHeight="1" x14ac:dyDescent="0.2">
      <c r="A703" s="94"/>
      <c r="B703" s="94"/>
      <c r="C703" s="94"/>
      <c r="D703" s="94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</row>
    <row r="704" spans="1:26" ht="13.5" customHeight="1" x14ac:dyDescent="0.2">
      <c r="A704" s="94"/>
      <c r="B704" s="94"/>
      <c r="C704" s="94"/>
      <c r="D704" s="94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</row>
    <row r="705" spans="1:26" ht="13.5" customHeight="1" x14ac:dyDescent="0.2">
      <c r="A705" s="94"/>
      <c r="B705" s="94"/>
      <c r="C705" s="94"/>
      <c r="D705" s="94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</row>
    <row r="706" spans="1:26" ht="13.5" customHeight="1" x14ac:dyDescent="0.2">
      <c r="A706" s="94"/>
      <c r="B706" s="94"/>
      <c r="C706" s="94"/>
      <c r="D706" s="94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</row>
    <row r="707" spans="1:26" ht="13.5" customHeight="1" x14ac:dyDescent="0.2">
      <c r="A707" s="94"/>
      <c r="B707" s="94"/>
      <c r="C707" s="94"/>
      <c r="D707" s="94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</row>
    <row r="708" spans="1:26" ht="13.5" customHeight="1" x14ac:dyDescent="0.2">
      <c r="A708" s="94"/>
      <c r="B708" s="94"/>
      <c r="C708" s="94"/>
      <c r="D708" s="94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</row>
    <row r="709" spans="1:26" ht="13.5" customHeight="1" x14ac:dyDescent="0.2">
      <c r="A709" s="94"/>
      <c r="B709" s="94"/>
      <c r="C709" s="94"/>
      <c r="D709" s="94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</row>
    <row r="710" spans="1:26" ht="13.5" customHeight="1" x14ac:dyDescent="0.2">
      <c r="A710" s="94"/>
      <c r="B710" s="94"/>
      <c r="C710" s="94"/>
      <c r="D710" s="94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</row>
    <row r="711" spans="1:26" ht="13.5" customHeight="1" x14ac:dyDescent="0.2">
      <c r="A711" s="94"/>
      <c r="B711" s="94"/>
      <c r="C711" s="94"/>
      <c r="D711" s="94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</row>
    <row r="712" spans="1:26" ht="13.5" customHeight="1" x14ac:dyDescent="0.2">
      <c r="A712" s="94"/>
      <c r="B712" s="94"/>
      <c r="C712" s="94"/>
      <c r="D712" s="94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</row>
    <row r="713" spans="1:26" ht="13.5" customHeight="1" x14ac:dyDescent="0.2">
      <c r="A713" s="94"/>
      <c r="B713" s="94"/>
      <c r="C713" s="94"/>
      <c r="D713" s="94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</row>
    <row r="714" spans="1:26" ht="13.5" customHeight="1" x14ac:dyDescent="0.2">
      <c r="A714" s="94"/>
      <c r="B714" s="94"/>
      <c r="C714" s="94"/>
      <c r="D714" s="94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</row>
    <row r="715" spans="1:26" ht="13.5" customHeight="1" x14ac:dyDescent="0.2">
      <c r="A715" s="94"/>
      <c r="B715" s="94"/>
      <c r="C715" s="94"/>
      <c r="D715" s="94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</row>
    <row r="716" spans="1:26" ht="13.5" customHeight="1" x14ac:dyDescent="0.2">
      <c r="A716" s="94"/>
      <c r="B716" s="94"/>
      <c r="C716" s="94"/>
      <c r="D716" s="94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</row>
    <row r="717" spans="1:26" ht="13.5" customHeight="1" x14ac:dyDescent="0.2">
      <c r="A717" s="94"/>
      <c r="B717" s="94"/>
      <c r="C717" s="94"/>
      <c r="D717" s="94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</row>
    <row r="718" spans="1:26" ht="13.5" customHeight="1" x14ac:dyDescent="0.2">
      <c r="A718" s="94"/>
      <c r="B718" s="94"/>
      <c r="C718" s="94"/>
      <c r="D718" s="94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</row>
    <row r="719" spans="1:26" ht="13.5" customHeight="1" x14ac:dyDescent="0.2">
      <c r="A719" s="94"/>
      <c r="B719" s="94"/>
      <c r="C719" s="94"/>
      <c r="D719" s="94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</row>
    <row r="720" spans="1:26" ht="13.5" customHeight="1" x14ac:dyDescent="0.2">
      <c r="A720" s="94"/>
      <c r="B720" s="94"/>
      <c r="C720" s="94"/>
      <c r="D720" s="94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</row>
    <row r="721" spans="1:26" ht="13.5" customHeight="1" x14ac:dyDescent="0.2">
      <c r="A721" s="94"/>
      <c r="B721" s="94"/>
      <c r="C721" s="94"/>
      <c r="D721" s="94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</row>
    <row r="722" spans="1:26" ht="13.5" customHeight="1" x14ac:dyDescent="0.2">
      <c r="A722" s="94"/>
      <c r="B722" s="94"/>
      <c r="C722" s="94"/>
      <c r="D722" s="94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</row>
    <row r="723" spans="1:26" ht="13.5" customHeight="1" x14ac:dyDescent="0.2">
      <c r="A723" s="94"/>
      <c r="B723" s="94"/>
      <c r="C723" s="94"/>
      <c r="D723" s="94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</row>
    <row r="724" spans="1:26" ht="13.5" customHeight="1" x14ac:dyDescent="0.2">
      <c r="A724" s="94"/>
      <c r="B724" s="94"/>
      <c r="C724" s="94"/>
      <c r="D724" s="94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</row>
    <row r="725" spans="1:26" ht="13.5" customHeight="1" x14ac:dyDescent="0.2">
      <c r="A725" s="94"/>
      <c r="B725" s="94"/>
      <c r="C725" s="94"/>
      <c r="D725" s="94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</row>
    <row r="726" spans="1:26" ht="13.5" customHeight="1" x14ac:dyDescent="0.2">
      <c r="A726" s="94"/>
      <c r="B726" s="94"/>
      <c r="C726" s="94"/>
      <c r="D726" s="94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</row>
    <row r="727" spans="1:26" ht="13.5" customHeight="1" x14ac:dyDescent="0.2">
      <c r="A727" s="94"/>
      <c r="B727" s="94"/>
      <c r="C727" s="94"/>
      <c r="D727" s="94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</row>
    <row r="728" spans="1:26" ht="13.5" customHeight="1" x14ac:dyDescent="0.2">
      <c r="A728" s="94"/>
      <c r="B728" s="94"/>
      <c r="C728" s="94"/>
      <c r="D728" s="94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</row>
    <row r="729" spans="1:26" ht="13.5" customHeight="1" x14ac:dyDescent="0.2">
      <c r="A729" s="94"/>
      <c r="B729" s="94"/>
      <c r="C729" s="94"/>
      <c r="D729" s="94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</row>
    <row r="730" spans="1:26" ht="13.5" customHeight="1" x14ac:dyDescent="0.2">
      <c r="A730" s="94"/>
      <c r="B730" s="94"/>
      <c r="C730" s="94"/>
      <c r="D730" s="94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</row>
    <row r="731" spans="1:26" ht="13.5" customHeight="1" x14ac:dyDescent="0.2">
      <c r="A731" s="94"/>
      <c r="B731" s="94"/>
      <c r="C731" s="94"/>
      <c r="D731" s="94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</row>
    <row r="732" spans="1:26" ht="13.5" customHeight="1" x14ac:dyDescent="0.2">
      <c r="A732" s="94"/>
      <c r="B732" s="94"/>
      <c r="C732" s="94"/>
      <c r="D732" s="94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</row>
    <row r="733" spans="1:26" ht="13.5" customHeight="1" x14ac:dyDescent="0.2">
      <c r="A733" s="94"/>
      <c r="B733" s="94"/>
      <c r="C733" s="94"/>
      <c r="D733" s="94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</row>
    <row r="734" spans="1:26" ht="13.5" customHeight="1" x14ac:dyDescent="0.2">
      <c r="A734" s="94"/>
      <c r="B734" s="94"/>
      <c r="C734" s="94"/>
      <c r="D734" s="94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</row>
    <row r="735" spans="1:26" ht="13.5" customHeight="1" x14ac:dyDescent="0.2">
      <c r="A735" s="94"/>
      <c r="B735" s="94"/>
      <c r="C735" s="94"/>
      <c r="D735" s="94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</row>
    <row r="736" spans="1:26" ht="13.5" customHeight="1" x14ac:dyDescent="0.2">
      <c r="A736" s="94"/>
      <c r="B736" s="94"/>
      <c r="C736" s="94"/>
      <c r="D736" s="94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</row>
    <row r="737" spans="1:26" ht="13.5" customHeight="1" x14ac:dyDescent="0.2">
      <c r="A737" s="94"/>
      <c r="B737" s="94"/>
      <c r="C737" s="94"/>
      <c r="D737" s="94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</row>
    <row r="738" spans="1:26" ht="13.5" customHeight="1" x14ac:dyDescent="0.2">
      <c r="A738" s="94"/>
      <c r="B738" s="94"/>
      <c r="C738" s="94"/>
      <c r="D738" s="94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</row>
    <row r="739" spans="1:26" ht="13.5" customHeight="1" x14ac:dyDescent="0.2">
      <c r="A739" s="94"/>
      <c r="B739" s="94"/>
      <c r="C739" s="94"/>
      <c r="D739" s="94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</row>
    <row r="740" spans="1:26" ht="13.5" customHeight="1" x14ac:dyDescent="0.2">
      <c r="A740" s="94"/>
      <c r="B740" s="94"/>
      <c r="C740" s="94"/>
      <c r="D740" s="94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</row>
    <row r="741" spans="1:26" ht="13.5" customHeight="1" x14ac:dyDescent="0.2">
      <c r="A741" s="94"/>
      <c r="B741" s="94"/>
      <c r="C741" s="94"/>
      <c r="D741" s="94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</row>
    <row r="742" spans="1:26" ht="13.5" customHeight="1" x14ac:dyDescent="0.2">
      <c r="A742" s="94"/>
      <c r="B742" s="94"/>
      <c r="C742" s="94"/>
      <c r="D742" s="94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</row>
    <row r="743" spans="1:26" ht="13.5" customHeight="1" x14ac:dyDescent="0.2">
      <c r="A743" s="94"/>
      <c r="B743" s="94"/>
      <c r="C743" s="94"/>
      <c r="D743" s="94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</row>
    <row r="744" spans="1:26" ht="13.5" customHeight="1" x14ac:dyDescent="0.2">
      <c r="A744" s="94"/>
      <c r="B744" s="94"/>
      <c r="C744" s="94"/>
      <c r="D744" s="94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</row>
    <row r="745" spans="1:26" ht="13.5" customHeight="1" x14ac:dyDescent="0.2">
      <c r="A745" s="94"/>
      <c r="B745" s="94"/>
      <c r="C745" s="94"/>
      <c r="D745" s="94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</row>
    <row r="746" spans="1:26" ht="13.5" customHeight="1" x14ac:dyDescent="0.2">
      <c r="A746" s="94"/>
      <c r="B746" s="94"/>
      <c r="C746" s="94"/>
      <c r="D746" s="94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</row>
    <row r="747" spans="1:26" ht="13.5" customHeight="1" x14ac:dyDescent="0.2">
      <c r="A747" s="94"/>
      <c r="B747" s="94"/>
      <c r="C747" s="94"/>
      <c r="D747" s="94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</row>
    <row r="748" spans="1:26" ht="13.5" customHeight="1" x14ac:dyDescent="0.2">
      <c r="A748" s="94"/>
      <c r="B748" s="94"/>
      <c r="C748" s="94"/>
      <c r="D748" s="94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</row>
    <row r="749" spans="1:26" ht="13.5" customHeight="1" x14ac:dyDescent="0.2">
      <c r="A749" s="94"/>
      <c r="B749" s="94"/>
      <c r="C749" s="94"/>
      <c r="D749" s="94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</row>
    <row r="750" spans="1:26" ht="13.5" customHeight="1" x14ac:dyDescent="0.2">
      <c r="A750" s="94"/>
      <c r="B750" s="94"/>
      <c r="C750" s="94"/>
      <c r="D750" s="94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</row>
    <row r="751" spans="1:26" ht="13.5" customHeight="1" x14ac:dyDescent="0.2">
      <c r="A751" s="94"/>
      <c r="B751" s="94"/>
      <c r="C751" s="94"/>
      <c r="D751" s="94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</row>
    <row r="752" spans="1:26" ht="13.5" customHeight="1" x14ac:dyDescent="0.2">
      <c r="A752" s="94"/>
      <c r="B752" s="94"/>
      <c r="C752" s="94"/>
      <c r="D752" s="94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</row>
    <row r="753" spans="1:26" ht="13.5" customHeight="1" x14ac:dyDescent="0.2">
      <c r="A753" s="94"/>
      <c r="B753" s="94"/>
      <c r="C753" s="94"/>
      <c r="D753" s="94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</row>
    <row r="754" spans="1:26" ht="13.5" customHeight="1" x14ac:dyDescent="0.2">
      <c r="A754" s="94"/>
      <c r="B754" s="94"/>
      <c r="C754" s="94"/>
      <c r="D754" s="94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</row>
    <row r="755" spans="1:26" ht="13.5" customHeight="1" x14ac:dyDescent="0.2">
      <c r="A755" s="94"/>
      <c r="B755" s="94"/>
      <c r="C755" s="94"/>
      <c r="D755" s="94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</row>
    <row r="756" spans="1:26" ht="13.5" customHeight="1" x14ac:dyDescent="0.2">
      <c r="A756" s="94"/>
      <c r="B756" s="94"/>
      <c r="C756" s="94"/>
      <c r="D756" s="94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</row>
    <row r="757" spans="1:26" ht="13.5" customHeight="1" x14ac:dyDescent="0.2">
      <c r="A757" s="94"/>
      <c r="B757" s="94"/>
      <c r="C757" s="94"/>
      <c r="D757" s="94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</row>
    <row r="758" spans="1:26" ht="13.5" customHeight="1" x14ac:dyDescent="0.2">
      <c r="A758" s="94"/>
      <c r="B758" s="94"/>
      <c r="C758" s="94"/>
      <c r="D758" s="94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</row>
    <row r="759" spans="1:26" ht="13.5" customHeight="1" x14ac:dyDescent="0.2">
      <c r="A759" s="94"/>
      <c r="B759" s="94"/>
      <c r="C759" s="94"/>
      <c r="D759" s="94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</row>
    <row r="760" spans="1:26" ht="13.5" customHeight="1" x14ac:dyDescent="0.2">
      <c r="A760" s="94"/>
      <c r="B760" s="94"/>
      <c r="C760" s="94"/>
      <c r="D760" s="94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</row>
    <row r="761" spans="1:26" ht="13.5" customHeight="1" x14ac:dyDescent="0.2">
      <c r="A761" s="94"/>
      <c r="B761" s="94"/>
      <c r="C761" s="94"/>
      <c r="D761" s="94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</row>
    <row r="762" spans="1:26" ht="13.5" customHeight="1" x14ac:dyDescent="0.2">
      <c r="A762" s="94"/>
      <c r="B762" s="94"/>
      <c r="C762" s="94"/>
      <c r="D762" s="94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</row>
    <row r="763" spans="1:26" ht="13.5" customHeight="1" x14ac:dyDescent="0.2">
      <c r="A763" s="94"/>
      <c r="B763" s="94"/>
      <c r="C763" s="94"/>
      <c r="D763" s="94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</row>
    <row r="764" spans="1:26" ht="13.5" customHeight="1" x14ac:dyDescent="0.2">
      <c r="A764" s="94"/>
      <c r="B764" s="94"/>
      <c r="C764" s="94"/>
      <c r="D764" s="94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</row>
    <row r="765" spans="1:26" ht="13.5" customHeight="1" x14ac:dyDescent="0.2">
      <c r="A765" s="94"/>
      <c r="B765" s="94"/>
      <c r="C765" s="94"/>
      <c r="D765" s="94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</row>
    <row r="766" spans="1:26" ht="13.5" customHeight="1" x14ac:dyDescent="0.2">
      <c r="A766" s="94"/>
      <c r="B766" s="94"/>
      <c r="C766" s="94"/>
      <c r="D766" s="94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</row>
    <row r="767" spans="1:26" ht="13.5" customHeight="1" x14ac:dyDescent="0.2">
      <c r="A767" s="94"/>
      <c r="B767" s="94"/>
      <c r="C767" s="94"/>
      <c r="D767" s="94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</row>
    <row r="768" spans="1:26" ht="13.5" customHeight="1" x14ac:dyDescent="0.2">
      <c r="A768" s="94"/>
      <c r="B768" s="94"/>
      <c r="C768" s="94"/>
      <c r="D768" s="94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</row>
    <row r="769" spans="1:26" ht="13.5" customHeight="1" x14ac:dyDescent="0.2">
      <c r="A769" s="94"/>
      <c r="B769" s="94"/>
      <c r="C769" s="94"/>
      <c r="D769" s="94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</row>
    <row r="770" spans="1:26" ht="13.5" customHeight="1" x14ac:dyDescent="0.2">
      <c r="A770" s="94"/>
      <c r="B770" s="94"/>
      <c r="C770" s="94"/>
      <c r="D770" s="94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</row>
    <row r="771" spans="1:26" ht="13.5" customHeight="1" x14ac:dyDescent="0.2">
      <c r="A771" s="94"/>
      <c r="B771" s="94"/>
      <c r="C771" s="94"/>
      <c r="D771" s="94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</row>
    <row r="772" spans="1:26" ht="13.5" customHeight="1" x14ac:dyDescent="0.2">
      <c r="A772" s="94"/>
      <c r="B772" s="94"/>
      <c r="C772" s="94"/>
      <c r="D772" s="94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</row>
    <row r="773" spans="1:26" ht="13.5" customHeight="1" x14ac:dyDescent="0.2">
      <c r="A773" s="94"/>
      <c r="B773" s="94"/>
      <c r="C773" s="94"/>
      <c r="D773" s="94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</row>
    <row r="774" spans="1:26" ht="13.5" customHeight="1" x14ac:dyDescent="0.2">
      <c r="A774" s="94"/>
      <c r="B774" s="94"/>
      <c r="C774" s="94"/>
      <c r="D774" s="94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</row>
    <row r="775" spans="1:26" ht="13.5" customHeight="1" x14ac:dyDescent="0.2">
      <c r="A775" s="94"/>
      <c r="B775" s="94"/>
      <c r="C775" s="94"/>
      <c r="D775" s="94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</row>
    <row r="776" spans="1:26" ht="13.5" customHeight="1" x14ac:dyDescent="0.2">
      <c r="A776" s="94"/>
      <c r="B776" s="94"/>
      <c r="C776" s="94"/>
      <c r="D776" s="94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</row>
    <row r="777" spans="1:26" ht="13.5" customHeight="1" x14ac:dyDescent="0.2">
      <c r="A777" s="94"/>
      <c r="B777" s="94"/>
      <c r="C777" s="94"/>
      <c r="D777" s="94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</row>
    <row r="778" spans="1:26" ht="13.5" customHeight="1" x14ac:dyDescent="0.2">
      <c r="A778" s="94"/>
      <c r="B778" s="94"/>
      <c r="C778" s="94"/>
      <c r="D778" s="94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</row>
    <row r="779" spans="1:26" ht="13.5" customHeight="1" x14ac:dyDescent="0.2">
      <c r="A779" s="94"/>
      <c r="B779" s="94"/>
      <c r="C779" s="94"/>
      <c r="D779" s="94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</row>
    <row r="780" spans="1:26" ht="13.5" customHeight="1" x14ac:dyDescent="0.2">
      <c r="A780" s="94"/>
      <c r="B780" s="94"/>
      <c r="C780" s="94"/>
      <c r="D780" s="94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</row>
    <row r="781" spans="1:26" ht="13.5" customHeight="1" x14ac:dyDescent="0.2">
      <c r="A781" s="94"/>
      <c r="B781" s="94"/>
      <c r="C781" s="94"/>
      <c r="D781" s="94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</row>
    <row r="782" spans="1:26" ht="13.5" customHeight="1" x14ac:dyDescent="0.2">
      <c r="A782" s="94"/>
      <c r="B782" s="94"/>
      <c r="C782" s="94"/>
      <c r="D782" s="94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</row>
    <row r="783" spans="1:26" ht="13.5" customHeight="1" x14ac:dyDescent="0.2">
      <c r="A783" s="94"/>
      <c r="B783" s="94"/>
      <c r="C783" s="94"/>
      <c r="D783" s="94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</row>
    <row r="784" spans="1:26" ht="13.5" customHeight="1" x14ac:dyDescent="0.2">
      <c r="A784" s="94"/>
      <c r="B784" s="94"/>
      <c r="C784" s="94"/>
      <c r="D784" s="94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</row>
    <row r="785" spans="1:26" ht="13.5" customHeight="1" x14ac:dyDescent="0.2">
      <c r="A785" s="94"/>
      <c r="B785" s="94"/>
      <c r="C785" s="94"/>
      <c r="D785" s="94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</row>
    <row r="786" spans="1:26" ht="13.5" customHeight="1" x14ac:dyDescent="0.2">
      <c r="A786" s="94"/>
      <c r="B786" s="94"/>
      <c r="C786" s="94"/>
      <c r="D786" s="94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</row>
    <row r="787" spans="1:26" ht="13.5" customHeight="1" x14ac:dyDescent="0.2">
      <c r="A787" s="94"/>
      <c r="B787" s="94"/>
      <c r="C787" s="94"/>
      <c r="D787" s="94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</row>
    <row r="788" spans="1:26" ht="13.5" customHeight="1" x14ac:dyDescent="0.2">
      <c r="A788" s="94"/>
      <c r="B788" s="94"/>
      <c r="C788" s="94"/>
      <c r="D788" s="94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</row>
    <row r="789" spans="1:26" ht="13.5" customHeight="1" x14ac:dyDescent="0.2">
      <c r="A789" s="94"/>
      <c r="B789" s="94"/>
      <c r="C789" s="94"/>
      <c r="D789" s="94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</row>
    <row r="790" spans="1:26" ht="13.5" customHeight="1" x14ac:dyDescent="0.2">
      <c r="A790" s="94"/>
      <c r="B790" s="94"/>
      <c r="C790" s="94"/>
      <c r="D790" s="94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</row>
    <row r="791" spans="1:26" ht="13.5" customHeight="1" x14ac:dyDescent="0.2">
      <c r="A791" s="94"/>
      <c r="B791" s="94"/>
      <c r="C791" s="94"/>
      <c r="D791" s="94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</row>
    <row r="792" spans="1:26" ht="13.5" customHeight="1" x14ac:dyDescent="0.2">
      <c r="A792" s="94"/>
      <c r="B792" s="94"/>
      <c r="C792" s="94"/>
      <c r="D792" s="94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</row>
    <row r="793" spans="1:26" ht="13.5" customHeight="1" x14ac:dyDescent="0.2">
      <c r="A793" s="94"/>
      <c r="B793" s="94"/>
      <c r="C793" s="94"/>
      <c r="D793" s="94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</row>
    <row r="794" spans="1:26" ht="13.5" customHeight="1" x14ac:dyDescent="0.2">
      <c r="A794" s="94"/>
      <c r="B794" s="94"/>
      <c r="C794" s="94"/>
      <c r="D794" s="94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</row>
    <row r="795" spans="1:26" ht="13.5" customHeight="1" x14ac:dyDescent="0.2">
      <c r="A795" s="94"/>
      <c r="B795" s="94"/>
      <c r="C795" s="94"/>
      <c r="D795" s="94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</row>
    <row r="796" spans="1:26" ht="13.5" customHeight="1" x14ac:dyDescent="0.2">
      <c r="A796" s="94"/>
      <c r="B796" s="94"/>
      <c r="C796" s="94"/>
      <c r="D796" s="94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</row>
    <row r="797" spans="1:26" ht="13.5" customHeight="1" x14ac:dyDescent="0.2">
      <c r="A797" s="94"/>
      <c r="B797" s="94"/>
      <c r="C797" s="94"/>
      <c r="D797" s="94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</row>
    <row r="798" spans="1:26" ht="13.5" customHeight="1" x14ac:dyDescent="0.2">
      <c r="A798" s="94"/>
      <c r="B798" s="94"/>
      <c r="C798" s="94"/>
      <c r="D798" s="94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</row>
    <row r="799" spans="1:26" ht="13.5" customHeight="1" x14ac:dyDescent="0.2">
      <c r="A799" s="94"/>
      <c r="B799" s="94"/>
      <c r="C799" s="94"/>
      <c r="D799" s="94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</row>
    <row r="800" spans="1:26" ht="13.5" customHeight="1" x14ac:dyDescent="0.2">
      <c r="A800" s="94"/>
      <c r="B800" s="94"/>
      <c r="C800" s="94"/>
      <c r="D800" s="94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</row>
    <row r="801" spans="1:26" ht="13.5" customHeight="1" x14ac:dyDescent="0.2">
      <c r="A801" s="94"/>
      <c r="B801" s="94"/>
      <c r="C801" s="94"/>
      <c r="D801" s="94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</row>
    <row r="802" spans="1:26" ht="13.5" customHeight="1" x14ac:dyDescent="0.2">
      <c r="A802" s="94"/>
      <c r="B802" s="94"/>
      <c r="C802" s="94"/>
      <c r="D802" s="94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</row>
    <row r="803" spans="1:26" ht="13.5" customHeight="1" x14ac:dyDescent="0.2">
      <c r="A803" s="94"/>
      <c r="B803" s="94"/>
      <c r="C803" s="94"/>
      <c r="D803" s="94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</row>
    <row r="804" spans="1:26" ht="13.5" customHeight="1" x14ac:dyDescent="0.2">
      <c r="A804" s="94"/>
      <c r="B804" s="94"/>
      <c r="C804" s="94"/>
      <c r="D804" s="94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</row>
    <row r="805" spans="1:26" ht="13.5" customHeight="1" x14ac:dyDescent="0.2">
      <c r="A805" s="94"/>
      <c r="B805" s="94"/>
      <c r="C805" s="94"/>
      <c r="D805" s="94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</row>
    <row r="806" spans="1:26" ht="13.5" customHeight="1" x14ac:dyDescent="0.2">
      <c r="A806" s="94"/>
      <c r="B806" s="94"/>
      <c r="C806" s="94"/>
      <c r="D806" s="94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</row>
    <row r="807" spans="1:26" ht="13.5" customHeight="1" x14ac:dyDescent="0.2">
      <c r="A807" s="94"/>
      <c r="B807" s="94"/>
      <c r="C807" s="94"/>
      <c r="D807" s="94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</row>
    <row r="808" spans="1:26" ht="13.5" customHeight="1" x14ac:dyDescent="0.2">
      <c r="A808" s="94"/>
      <c r="B808" s="94"/>
      <c r="C808" s="94"/>
      <c r="D808" s="94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</row>
    <row r="809" spans="1:26" ht="13.5" customHeight="1" x14ac:dyDescent="0.2">
      <c r="A809" s="94"/>
      <c r="B809" s="94"/>
      <c r="C809" s="94"/>
      <c r="D809" s="94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</row>
    <row r="810" spans="1:26" ht="13.5" customHeight="1" x14ac:dyDescent="0.2">
      <c r="A810" s="94"/>
      <c r="B810" s="94"/>
      <c r="C810" s="94"/>
      <c r="D810" s="94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</row>
    <row r="811" spans="1:26" ht="13.5" customHeight="1" x14ac:dyDescent="0.2">
      <c r="A811" s="94"/>
      <c r="B811" s="94"/>
      <c r="C811" s="94"/>
      <c r="D811" s="94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</row>
    <row r="812" spans="1:26" ht="13.5" customHeight="1" x14ac:dyDescent="0.2">
      <c r="A812" s="94"/>
      <c r="B812" s="94"/>
      <c r="C812" s="94"/>
      <c r="D812" s="94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</row>
    <row r="813" spans="1:26" ht="13.5" customHeight="1" x14ac:dyDescent="0.2">
      <c r="A813" s="94"/>
      <c r="B813" s="94"/>
      <c r="C813" s="94"/>
      <c r="D813" s="94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</row>
    <row r="814" spans="1:26" ht="13.5" customHeight="1" x14ac:dyDescent="0.2">
      <c r="A814" s="94"/>
      <c r="B814" s="94"/>
      <c r="C814" s="94"/>
      <c r="D814" s="94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</row>
    <row r="815" spans="1:26" ht="13.5" customHeight="1" x14ac:dyDescent="0.2">
      <c r="A815" s="94"/>
      <c r="B815" s="94"/>
      <c r="C815" s="94"/>
      <c r="D815" s="94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</row>
    <row r="816" spans="1:26" ht="13.5" customHeight="1" x14ac:dyDescent="0.2">
      <c r="A816" s="94"/>
      <c r="B816" s="94"/>
      <c r="C816" s="94"/>
      <c r="D816" s="94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</row>
    <row r="817" spans="1:26" ht="13.5" customHeight="1" x14ac:dyDescent="0.2">
      <c r="A817" s="94"/>
      <c r="B817" s="94"/>
      <c r="C817" s="94"/>
      <c r="D817" s="94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</row>
    <row r="818" spans="1:26" ht="13.5" customHeight="1" x14ac:dyDescent="0.2">
      <c r="A818" s="94"/>
      <c r="B818" s="94"/>
      <c r="C818" s="94"/>
      <c r="D818" s="94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</row>
    <row r="819" spans="1:26" ht="13.5" customHeight="1" x14ac:dyDescent="0.2">
      <c r="A819" s="94"/>
      <c r="B819" s="94"/>
      <c r="C819" s="94"/>
      <c r="D819" s="94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</row>
    <row r="820" spans="1:26" ht="13.5" customHeight="1" x14ac:dyDescent="0.2">
      <c r="A820" s="94"/>
      <c r="B820" s="94"/>
      <c r="C820" s="94"/>
      <c r="D820" s="94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</row>
    <row r="821" spans="1:26" ht="13.5" customHeight="1" x14ac:dyDescent="0.2">
      <c r="A821" s="94"/>
      <c r="B821" s="94"/>
      <c r="C821" s="94"/>
      <c r="D821" s="94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</row>
    <row r="822" spans="1:26" ht="13.5" customHeight="1" x14ac:dyDescent="0.2">
      <c r="A822" s="94"/>
      <c r="B822" s="94"/>
      <c r="C822" s="94"/>
      <c r="D822" s="94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</row>
    <row r="823" spans="1:26" ht="13.5" customHeight="1" x14ac:dyDescent="0.2">
      <c r="A823" s="94"/>
      <c r="B823" s="94"/>
      <c r="C823" s="94"/>
      <c r="D823" s="94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</row>
    <row r="824" spans="1:26" ht="13.5" customHeight="1" x14ac:dyDescent="0.2">
      <c r="A824" s="94"/>
      <c r="B824" s="94"/>
      <c r="C824" s="94"/>
      <c r="D824" s="94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</row>
    <row r="825" spans="1:26" ht="13.5" customHeight="1" x14ac:dyDescent="0.2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</row>
    <row r="826" spans="1:26" ht="13.5" customHeight="1" x14ac:dyDescent="0.2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</row>
    <row r="827" spans="1:26" ht="13.5" customHeight="1" x14ac:dyDescent="0.2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</row>
    <row r="828" spans="1:26" ht="13.5" customHeight="1" x14ac:dyDescent="0.2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</row>
    <row r="829" spans="1:26" ht="13.5" customHeight="1" x14ac:dyDescent="0.2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</row>
    <row r="830" spans="1:26" ht="13.5" customHeight="1" x14ac:dyDescent="0.2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</row>
    <row r="831" spans="1:26" ht="13.5" customHeight="1" x14ac:dyDescent="0.2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</row>
    <row r="832" spans="1:26" ht="13.5" customHeight="1" x14ac:dyDescent="0.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</row>
    <row r="833" spans="1:26" ht="13.5" customHeight="1" x14ac:dyDescent="0.2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</row>
    <row r="834" spans="1:26" ht="13.5" customHeight="1" x14ac:dyDescent="0.2">
      <c r="A834" s="94"/>
      <c r="B834" s="94"/>
      <c r="C834" s="94"/>
      <c r="D834" s="94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</row>
    <row r="835" spans="1:26" ht="13.5" customHeight="1" x14ac:dyDescent="0.2">
      <c r="A835" s="94"/>
      <c r="B835" s="94"/>
      <c r="C835" s="94"/>
      <c r="D835" s="94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</row>
    <row r="836" spans="1:26" ht="13.5" customHeight="1" x14ac:dyDescent="0.2">
      <c r="A836" s="94"/>
      <c r="B836" s="94"/>
      <c r="C836" s="94"/>
      <c r="D836" s="94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</row>
    <row r="837" spans="1:26" ht="13.5" customHeight="1" x14ac:dyDescent="0.2">
      <c r="A837" s="94"/>
      <c r="B837" s="94"/>
      <c r="C837" s="94"/>
      <c r="D837" s="94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</row>
    <row r="838" spans="1:26" ht="13.5" customHeight="1" x14ac:dyDescent="0.2">
      <c r="A838" s="94"/>
      <c r="B838" s="94"/>
      <c r="C838" s="94"/>
      <c r="D838" s="94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</row>
    <row r="839" spans="1:26" ht="13.5" customHeight="1" x14ac:dyDescent="0.2">
      <c r="A839" s="94"/>
      <c r="B839" s="94"/>
      <c r="C839" s="94"/>
      <c r="D839" s="94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</row>
    <row r="840" spans="1:26" ht="13.5" customHeight="1" x14ac:dyDescent="0.2">
      <c r="A840" s="94"/>
      <c r="B840" s="94"/>
      <c r="C840" s="94"/>
      <c r="D840" s="94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</row>
    <row r="841" spans="1:26" ht="13.5" customHeight="1" x14ac:dyDescent="0.2">
      <c r="A841" s="94"/>
      <c r="B841" s="94"/>
      <c r="C841" s="94"/>
      <c r="D841" s="94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</row>
    <row r="842" spans="1:26" ht="13.5" customHeight="1" x14ac:dyDescent="0.2">
      <c r="A842" s="94"/>
      <c r="B842" s="94"/>
      <c r="C842" s="94"/>
      <c r="D842" s="94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</row>
    <row r="843" spans="1:26" ht="13.5" customHeight="1" x14ac:dyDescent="0.2">
      <c r="A843" s="94"/>
      <c r="B843" s="94"/>
      <c r="C843" s="94"/>
      <c r="D843" s="94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</row>
    <row r="844" spans="1:26" ht="13.5" customHeight="1" x14ac:dyDescent="0.2">
      <c r="A844" s="94"/>
      <c r="B844" s="94"/>
      <c r="C844" s="94"/>
      <c r="D844" s="94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</row>
    <row r="845" spans="1:26" ht="13.5" customHeight="1" x14ac:dyDescent="0.2">
      <c r="A845" s="94"/>
      <c r="B845" s="94"/>
      <c r="C845" s="94"/>
      <c r="D845" s="94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</row>
    <row r="846" spans="1:26" ht="13.5" customHeight="1" x14ac:dyDescent="0.2">
      <c r="A846" s="94"/>
      <c r="B846" s="94"/>
      <c r="C846" s="94"/>
      <c r="D846" s="94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</row>
    <row r="847" spans="1:26" ht="13.5" customHeight="1" x14ac:dyDescent="0.2">
      <c r="A847" s="94"/>
      <c r="B847" s="94"/>
      <c r="C847" s="94"/>
      <c r="D847" s="94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</row>
    <row r="848" spans="1:26" ht="13.5" customHeight="1" x14ac:dyDescent="0.2">
      <c r="A848" s="94"/>
      <c r="B848" s="94"/>
      <c r="C848" s="94"/>
      <c r="D848" s="94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</row>
    <row r="849" spans="1:26" ht="13.5" customHeight="1" x14ac:dyDescent="0.2">
      <c r="A849" s="94"/>
      <c r="B849" s="94"/>
      <c r="C849" s="94"/>
      <c r="D849" s="94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</row>
    <row r="850" spans="1:26" ht="13.5" customHeight="1" x14ac:dyDescent="0.2">
      <c r="A850" s="94"/>
      <c r="B850" s="94"/>
      <c r="C850" s="94"/>
      <c r="D850" s="94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</row>
    <row r="851" spans="1:26" ht="13.5" customHeight="1" x14ac:dyDescent="0.2">
      <c r="A851" s="94"/>
      <c r="B851" s="94"/>
      <c r="C851" s="94"/>
      <c r="D851" s="94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</row>
    <row r="852" spans="1:26" ht="13.5" customHeight="1" x14ac:dyDescent="0.2">
      <c r="A852" s="94"/>
      <c r="B852" s="94"/>
      <c r="C852" s="94"/>
      <c r="D852" s="94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</row>
    <row r="853" spans="1:26" ht="13.5" customHeight="1" x14ac:dyDescent="0.2">
      <c r="A853" s="94"/>
      <c r="B853" s="94"/>
      <c r="C853" s="94"/>
      <c r="D853" s="94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</row>
    <row r="854" spans="1:26" ht="13.5" customHeight="1" x14ac:dyDescent="0.2">
      <c r="A854" s="94"/>
      <c r="B854" s="94"/>
      <c r="C854" s="94"/>
      <c r="D854" s="94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4"/>
      <c r="X854" s="94"/>
      <c r="Y854" s="94"/>
      <c r="Z854" s="94"/>
    </row>
    <row r="855" spans="1:26" ht="13.5" customHeight="1" x14ac:dyDescent="0.2">
      <c r="A855" s="94"/>
      <c r="B855" s="94"/>
      <c r="C855" s="94"/>
      <c r="D855" s="94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4"/>
      <c r="X855" s="94"/>
      <c r="Y855" s="94"/>
      <c r="Z855" s="94"/>
    </row>
    <row r="856" spans="1:26" ht="13.5" customHeight="1" x14ac:dyDescent="0.2">
      <c r="A856" s="94"/>
      <c r="B856" s="94"/>
      <c r="C856" s="94"/>
      <c r="D856" s="94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4"/>
      <c r="X856" s="94"/>
      <c r="Y856" s="94"/>
      <c r="Z856" s="94"/>
    </row>
    <row r="857" spans="1:26" ht="13.5" customHeight="1" x14ac:dyDescent="0.2">
      <c r="A857" s="94"/>
      <c r="B857" s="94"/>
      <c r="C857" s="94"/>
      <c r="D857" s="94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4"/>
      <c r="X857" s="94"/>
      <c r="Y857" s="94"/>
      <c r="Z857" s="94"/>
    </row>
    <row r="858" spans="1:26" ht="13.5" customHeight="1" x14ac:dyDescent="0.2">
      <c r="A858" s="94"/>
      <c r="B858" s="94"/>
      <c r="C858" s="94"/>
      <c r="D858" s="94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4"/>
      <c r="X858" s="94"/>
      <c r="Y858" s="94"/>
      <c r="Z858" s="94"/>
    </row>
    <row r="859" spans="1:26" ht="13.5" customHeight="1" x14ac:dyDescent="0.2">
      <c r="A859" s="94"/>
      <c r="B859" s="94"/>
      <c r="C859" s="94"/>
      <c r="D859" s="94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4"/>
      <c r="X859" s="94"/>
      <c r="Y859" s="94"/>
      <c r="Z859" s="94"/>
    </row>
    <row r="860" spans="1:26" ht="13.5" customHeight="1" x14ac:dyDescent="0.2">
      <c r="A860" s="94"/>
      <c r="B860" s="94"/>
      <c r="C860" s="94"/>
      <c r="D860" s="94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4"/>
      <c r="X860" s="94"/>
      <c r="Y860" s="94"/>
      <c r="Z860" s="94"/>
    </row>
    <row r="861" spans="1:26" ht="13.5" customHeight="1" x14ac:dyDescent="0.2">
      <c r="A861" s="94"/>
      <c r="B861" s="94"/>
      <c r="C861" s="94"/>
      <c r="D861" s="94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4"/>
      <c r="X861" s="94"/>
      <c r="Y861" s="94"/>
      <c r="Z861" s="94"/>
    </row>
    <row r="862" spans="1:26" ht="13.5" customHeight="1" x14ac:dyDescent="0.2">
      <c r="A862" s="94"/>
      <c r="B862" s="94"/>
      <c r="C862" s="94"/>
      <c r="D862" s="94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4"/>
      <c r="X862" s="94"/>
      <c r="Y862" s="94"/>
      <c r="Z862" s="94"/>
    </row>
    <row r="863" spans="1:26" ht="13.5" customHeight="1" x14ac:dyDescent="0.2">
      <c r="A863" s="94"/>
      <c r="B863" s="94"/>
      <c r="C863" s="94"/>
      <c r="D863" s="94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4"/>
      <c r="X863" s="94"/>
      <c r="Y863" s="94"/>
      <c r="Z863" s="94"/>
    </row>
    <row r="864" spans="1:26" ht="13.5" customHeight="1" x14ac:dyDescent="0.2">
      <c r="A864" s="94"/>
      <c r="B864" s="94"/>
      <c r="C864" s="94"/>
      <c r="D864" s="94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4"/>
      <c r="X864" s="94"/>
      <c r="Y864" s="94"/>
      <c r="Z864" s="94"/>
    </row>
    <row r="865" spans="1:26" ht="13.5" customHeight="1" x14ac:dyDescent="0.2">
      <c r="A865" s="94"/>
      <c r="B865" s="94"/>
      <c r="C865" s="94"/>
      <c r="D865" s="94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4"/>
      <c r="X865" s="94"/>
      <c r="Y865" s="94"/>
      <c r="Z865" s="94"/>
    </row>
    <row r="866" spans="1:26" ht="13.5" customHeight="1" x14ac:dyDescent="0.2">
      <c r="A866" s="94"/>
      <c r="B866" s="94"/>
      <c r="C866" s="94"/>
      <c r="D866" s="94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4"/>
      <c r="X866" s="94"/>
      <c r="Y866" s="94"/>
      <c r="Z866" s="94"/>
    </row>
    <row r="867" spans="1:26" ht="13.5" customHeight="1" x14ac:dyDescent="0.2">
      <c r="A867" s="94"/>
      <c r="B867" s="94"/>
      <c r="C867" s="94"/>
      <c r="D867" s="94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4"/>
      <c r="X867" s="94"/>
      <c r="Y867" s="94"/>
      <c r="Z867" s="94"/>
    </row>
    <row r="868" spans="1:26" ht="13.5" customHeight="1" x14ac:dyDescent="0.2">
      <c r="A868" s="94"/>
      <c r="B868" s="94"/>
      <c r="C868" s="94"/>
      <c r="D868" s="94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4"/>
      <c r="X868" s="94"/>
      <c r="Y868" s="94"/>
      <c r="Z868" s="94"/>
    </row>
    <row r="869" spans="1:26" ht="13.5" customHeight="1" x14ac:dyDescent="0.2">
      <c r="A869" s="94"/>
      <c r="B869" s="94"/>
      <c r="C869" s="94"/>
      <c r="D869" s="94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4"/>
      <c r="X869" s="94"/>
      <c r="Y869" s="94"/>
      <c r="Z869" s="94"/>
    </row>
    <row r="870" spans="1:26" ht="13.5" customHeight="1" x14ac:dyDescent="0.2">
      <c r="A870" s="94"/>
      <c r="B870" s="94"/>
      <c r="C870" s="94"/>
      <c r="D870" s="94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4"/>
      <c r="X870" s="94"/>
      <c r="Y870" s="94"/>
      <c r="Z870" s="94"/>
    </row>
    <row r="871" spans="1:26" ht="13.5" customHeight="1" x14ac:dyDescent="0.2">
      <c r="A871" s="94"/>
      <c r="B871" s="94"/>
      <c r="C871" s="94"/>
      <c r="D871" s="94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4"/>
      <c r="X871" s="94"/>
      <c r="Y871" s="94"/>
      <c r="Z871" s="94"/>
    </row>
    <row r="872" spans="1:26" ht="13.5" customHeight="1" x14ac:dyDescent="0.2">
      <c r="A872" s="94"/>
      <c r="B872" s="94"/>
      <c r="C872" s="94"/>
      <c r="D872" s="94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4"/>
      <c r="X872" s="94"/>
      <c r="Y872" s="94"/>
      <c r="Z872" s="94"/>
    </row>
    <row r="873" spans="1:26" ht="13.5" customHeight="1" x14ac:dyDescent="0.2">
      <c r="A873" s="94"/>
      <c r="B873" s="94"/>
      <c r="C873" s="94"/>
      <c r="D873" s="94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4"/>
      <c r="X873" s="94"/>
      <c r="Y873" s="94"/>
      <c r="Z873" s="94"/>
    </row>
    <row r="874" spans="1:26" ht="13.5" customHeight="1" x14ac:dyDescent="0.2">
      <c r="A874" s="94"/>
      <c r="B874" s="94"/>
      <c r="C874" s="94"/>
      <c r="D874" s="94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4"/>
      <c r="X874" s="94"/>
      <c r="Y874" s="94"/>
      <c r="Z874" s="94"/>
    </row>
    <row r="875" spans="1:26" ht="13.5" customHeight="1" x14ac:dyDescent="0.2">
      <c r="A875" s="94"/>
      <c r="B875" s="94"/>
      <c r="C875" s="94"/>
      <c r="D875" s="94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4"/>
      <c r="X875" s="94"/>
      <c r="Y875" s="94"/>
      <c r="Z875" s="94"/>
    </row>
    <row r="876" spans="1:26" ht="13.5" customHeight="1" x14ac:dyDescent="0.2">
      <c r="A876" s="94"/>
      <c r="B876" s="94"/>
      <c r="C876" s="94"/>
      <c r="D876" s="94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4"/>
      <c r="X876" s="94"/>
      <c r="Y876" s="94"/>
      <c r="Z876" s="94"/>
    </row>
    <row r="877" spans="1:26" ht="13.5" customHeight="1" x14ac:dyDescent="0.2">
      <c r="A877" s="94"/>
      <c r="B877" s="94"/>
      <c r="C877" s="94"/>
      <c r="D877" s="94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4"/>
      <c r="X877" s="94"/>
      <c r="Y877" s="94"/>
      <c r="Z877" s="94"/>
    </row>
    <row r="878" spans="1:26" ht="13.5" customHeight="1" x14ac:dyDescent="0.2">
      <c r="A878" s="94"/>
      <c r="B878" s="94"/>
      <c r="C878" s="94"/>
      <c r="D878" s="94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4"/>
      <c r="X878" s="94"/>
      <c r="Y878" s="94"/>
      <c r="Z878" s="94"/>
    </row>
    <row r="879" spans="1:26" ht="13.5" customHeight="1" x14ac:dyDescent="0.2">
      <c r="A879" s="94"/>
      <c r="B879" s="94"/>
      <c r="C879" s="94"/>
      <c r="D879" s="94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4"/>
      <c r="X879" s="94"/>
      <c r="Y879" s="94"/>
      <c r="Z879" s="94"/>
    </row>
    <row r="880" spans="1:26" ht="13.5" customHeight="1" x14ac:dyDescent="0.2">
      <c r="A880" s="94"/>
      <c r="B880" s="94"/>
      <c r="C880" s="94"/>
      <c r="D880" s="94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4"/>
      <c r="X880" s="94"/>
      <c r="Y880" s="94"/>
      <c r="Z880" s="94"/>
    </row>
    <row r="881" spans="1:26" ht="13.5" customHeight="1" x14ac:dyDescent="0.2">
      <c r="A881" s="94"/>
      <c r="B881" s="94"/>
      <c r="C881" s="94"/>
      <c r="D881" s="94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4"/>
      <c r="X881" s="94"/>
      <c r="Y881" s="94"/>
      <c r="Z881" s="94"/>
    </row>
    <row r="882" spans="1:26" ht="13.5" customHeight="1" x14ac:dyDescent="0.2">
      <c r="A882" s="94"/>
      <c r="B882" s="94"/>
      <c r="C882" s="94"/>
      <c r="D882" s="94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4"/>
      <c r="X882" s="94"/>
      <c r="Y882" s="94"/>
      <c r="Z882" s="94"/>
    </row>
    <row r="883" spans="1:26" ht="13.5" customHeight="1" x14ac:dyDescent="0.2">
      <c r="A883" s="94"/>
      <c r="B883" s="94"/>
      <c r="C883" s="94"/>
      <c r="D883" s="94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4"/>
      <c r="X883" s="94"/>
      <c r="Y883" s="94"/>
      <c r="Z883" s="94"/>
    </row>
    <row r="884" spans="1:26" ht="13.5" customHeight="1" x14ac:dyDescent="0.2">
      <c r="A884" s="94"/>
      <c r="B884" s="94"/>
      <c r="C884" s="94"/>
      <c r="D884" s="94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4"/>
      <c r="X884" s="94"/>
      <c r="Y884" s="94"/>
      <c r="Z884" s="94"/>
    </row>
    <row r="885" spans="1:26" ht="13.5" customHeight="1" x14ac:dyDescent="0.2">
      <c r="A885" s="94"/>
      <c r="B885" s="94"/>
      <c r="C885" s="94"/>
      <c r="D885" s="94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4"/>
      <c r="X885" s="94"/>
      <c r="Y885" s="94"/>
      <c r="Z885" s="94"/>
    </row>
    <row r="886" spans="1:26" ht="13.5" customHeight="1" x14ac:dyDescent="0.2">
      <c r="A886" s="94"/>
      <c r="B886" s="94"/>
      <c r="C886" s="94"/>
      <c r="D886" s="94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4"/>
      <c r="X886" s="94"/>
      <c r="Y886" s="94"/>
      <c r="Z886" s="94"/>
    </row>
    <row r="887" spans="1:26" ht="13.5" customHeight="1" x14ac:dyDescent="0.2">
      <c r="A887" s="94"/>
      <c r="B887" s="94"/>
      <c r="C887" s="94"/>
      <c r="D887" s="94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4"/>
      <c r="X887" s="94"/>
      <c r="Y887" s="94"/>
      <c r="Z887" s="94"/>
    </row>
    <row r="888" spans="1:26" ht="13.5" customHeight="1" x14ac:dyDescent="0.2">
      <c r="A888" s="94"/>
      <c r="B888" s="94"/>
      <c r="C888" s="94"/>
      <c r="D888" s="94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4"/>
      <c r="X888" s="94"/>
      <c r="Y888" s="94"/>
      <c r="Z888" s="94"/>
    </row>
    <row r="889" spans="1:26" ht="13.5" customHeight="1" x14ac:dyDescent="0.2">
      <c r="A889" s="94"/>
      <c r="B889" s="94"/>
      <c r="C889" s="94"/>
      <c r="D889" s="94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4"/>
      <c r="X889" s="94"/>
      <c r="Y889" s="94"/>
      <c r="Z889" s="94"/>
    </row>
    <row r="890" spans="1:26" ht="13.5" customHeight="1" x14ac:dyDescent="0.2">
      <c r="A890" s="94"/>
      <c r="B890" s="94"/>
      <c r="C890" s="94"/>
      <c r="D890" s="94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4"/>
      <c r="X890" s="94"/>
      <c r="Y890" s="94"/>
      <c r="Z890" s="94"/>
    </row>
    <row r="891" spans="1:26" ht="13.5" customHeight="1" x14ac:dyDescent="0.2">
      <c r="A891" s="94"/>
      <c r="B891" s="94"/>
      <c r="C891" s="94"/>
      <c r="D891" s="94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4"/>
      <c r="X891" s="94"/>
      <c r="Y891" s="94"/>
      <c r="Z891" s="94"/>
    </row>
    <row r="892" spans="1:26" ht="13.5" customHeight="1" x14ac:dyDescent="0.2">
      <c r="A892" s="94"/>
      <c r="B892" s="94"/>
      <c r="C892" s="94"/>
      <c r="D892" s="94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4"/>
      <c r="X892" s="94"/>
      <c r="Y892" s="94"/>
      <c r="Z892" s="94"/>
    </row>
    <row r="893" spans="1:26" ht="13.5" customHeight="1" x14ac:dyDescent="0.2">
      <c r="A893" s="94"/>
      <c r="B893" s="94"/>
      <c r="C893" s="94"/>
      <c r="D893" s="94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4"/>
      <c r="X893" s="94"/>
      <c r="Y893" s="94"/>
      <c r="Z893" s="94"/>
    </row>
    <row r="894" spans="1:26" ht="13.5" customHeight="1" x14ac:dyDescent="0.2">
      <c r="A894" s="94"/>
      <c r="B894" s="94"/>
      <c r="C894" s="94"/>
      <c r="D894" s="94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4"/>
      <c r="X894" s="94"/>
      <c r="Y894" s="94"/>
      <c r="Z894" s="94"/>
    </row>
    <row r="895" spans="1:26" ht="13.5" customHeight="1" x14ac:dyDescent="0.2">
      <c r="A895" s="94"/>
      <c r="B895" s="94"/>
      <c r="C895" s="94"/>
      <c r="D895" s="94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4"/>
      <c r="X895" s="94"/>
      <c r="Y895" s="94"/>
      <c r="Z895" s="94"/>
    </row>
    <row r="896" spans="1:26" ht="13.5" customHeight="1" x14ac:dyDescent="0.2">
      <c r="A896" s="94"/>
      <c r="B896" s="94"/>
      <c r="C896" s="94"/>
      <c r="D896" s="94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4"/>
      <c r="X896" s="94"/>
      <c r="Y896" s="94"/>
      <c r="Z896" s="94"/>
    </row>
    <row r="897" spans="1:26" ht="13.5" customHeight="1" x14ac:dyDescent="0.2">
      <c r="A897" s="94"/>
      <c r="B897" s="94"/>
      <c r="C897" s="94"/>
      <c r="D897" s="94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4"/>
      <c r="X897" s="94"/>
      <c r="Y897" s="94"/>
      <c r="Z897" s="94"/>
    </row>
    <row r="898" spans="1:26" ht="13.5" customHeight="1" x14ac:dyDescent="0.2">
      <c r="A898" s="94"/>
      <c r="B898" s="94"/>
      <c r="C898" s="94"/>
      <c r="D898" s="94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4"/>
      <c r="X898" s="94"/>
      <c r="Y898" s="94"/>
      <c r="Z898" s="94"/>
    </row>
    <row r="899" spans="1:26" ht="13.5" customHeight="1" x14ac:dyDescent="0.2">
      <c r="A899" s="94"/>
      <c r="B899" s="94"/>
      <c r="C899" s="94"/>
      <c r="D899" s="94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4"/>
      <c r="X899" s="94"/>
      <c r="Y899" s="94"/>
      <c r="Z899" s="94"/>
    </row>
    <row r="900" spans="1:26" ht="13.5" customHeight="1" x14ac:dyDescent="0.2">
      <c r="A900" s="94"/>
      <c r="B900" s="94"/>
      <c r="C900" s="94"/>
      <c r="D900" s="94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4"/>
      <c r="X900" s="94"/>
      <c r="Y900" s="94"/>
      <c r="Z900" s="94"/>
    </row>
    <row r="901" spans="1:26" ht="13.5" customHeight="1" x14ac:dyDescent="0.2">
      <c r="A901" s="94"/>
      <c r="B901" s="94"/>
      <c r="C901" s="94"/>
      <c r="D901" s="94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4"/>
      <c r="X901" s="94"/>
      <c r="Y901" s="94"/>
      <c r="Z901" s="94"/>
    </row>
    <row r="902" spans="1:26" ht="13.5" customHeight="1" x14ac:dyDescent="0.2">
      <c r="A902" s="94"/>
      <c r="B902" s="94"/>
      <c r="C902" s="94"/>
      <c r="D902" s="94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4"/>
      <c r="X902" s="94"/>
      <c r="Y902" s="94"/>
      <c r="Z902" s="94"/>
    </row>
    <row r="903" spans="1:26" ht="13.5" customHeight="1" x14ac:dyDescent="0.2">
      <c r="A903" s="94"/>
      <c r="B903" s="94"/>
      <c r="C903" s="94"/>
      <c r="D903" s="94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4"/>
      <c r="X903" s="94"/>
      <c r="Y903" s="94"/>
      <c r="Z903" s="94"/>
    </row>
    <row r="904" spans="1:26" ht="13.5" customHeight="1" x14ac:dyDescent="0.2">
      <c r="A904" s="94"/>
      <c r="B904" s="94"/>
      <c r="C904" s="94"/>
      <c r="D904" s="94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4"/>
      <c r="X904" s="94"/>
      <c r="Y904" s="94"/>
      <c r="Z904" s="94"/>
    </row>
    <row r="905" spans="1:26" ht="13.5" customHeight="1" x14ac:dyDescent="0.2">
      <c r="A905" s="94"/>
      <c r="B905" s="94"/>
      <c r="C905" s="94"/>
      <c r="D905" s="94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4"/>
      <c r="X905" s="94"/>
      <c r="Y905" s="94"/>
      <c r="Z905" s="94"/>
    </row>
    <row r="906" spans="1:26" ht="13.5" customHeight="1" x14ac:dyDescent="0.2">
      <c r="A906" s="94"/>
      <c r="B906" s="94"/>
      <c r="C906" s="94"/>
      <c r="D906" s="94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4"/>
      <c r="X906" s="94"/>
      <c r="Y906" s="94"/>
      <c r="Z906" s="94"/>
    </row>
    <row r="907" spans="1:26" ht="13.5" customHeight="1" x14ac:dyDescent="0.2">
      <c r="A907" s="94"/>
      <c r="B907" s="94"/>
      <c r="C907" s="94"/>
      <c r="D907" s="94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4"/>
      <c r="X907" s="94"/>
      <c r="Y907" s="94"/>
      <c r="Z907" s="94"/>
    </row>
    <row r="908" spans="1:26" ht="13.5" customHeight="1" x14ac:dyDescent="0.2">
      <c r="A908" s="94"/>
      <c r="B908" s="94"/>
      <c r="C908" s="94"/>
      <c r="D908" s="94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4"/>
      <c r="X908" s="94"/>
      <c r="Y908" s="94"/>
      <c r="Z908" s="94"/>
    </row>
    <row r="909" spans="1:26" ht="13.5" customHeight="1" x14ac:dyDescent="0.2">
      <c r="A909" s="94"/>
      <c r="B909" s="94"/>
      <c r="C909" s="94"/>
      <c r="D909" s="94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4"/>
      <c r="X909" s="94"/>
      <c r="Y909" s="94"/>
      <c r="Z909" s="94"/>
    </row>
    <row r="910" spans="1:26" ht="13.5" customHeight="1" x14ac:dyDescent="0.2">
      <c r="A910" s="94"/>
      <c r="B910" s="94"/>
      <c r="C910" s="94"/>
      <c r="D910" s="94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4"/>
      <c r="X910" s="94"/>
      <c r="Y910" s="94"/>
      <c r="Z910" s="94"/>
    </row>
    <row r="911" spans="1:26" ht="13.5" customHeight="1" x14ac:dyDescent="0.2">
      <c r="A911" s="94"/>
      <c r="B911" s="94"/>
      <c r="C911" s="94"/>
      <c r="D911" s="94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4"/>
      <c r="X911" s="94"/>
      <c r="Y911" s="94"/>
      <c r="Z911" s="94"/>
    </row>
    <row r="912" spans="1:26" ht="13.5" customHeight="1" x14ac:dyDescent="0.2">
      <c r="A912" s="94"/>
      <c r="B912" s="94"/>
      <c r="C912" s="94"/>
      <c r="D912" s="94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4"/>
      <c r="X912" s="94"/>
      <c r="Y912" s="94"/>
      <c r="Z912" s="94"/>
    </row>
    <row r="913" spans="1:26" ht="13.5" customHeight="1" x14ac:dyDescent="0.2">
      <c r="A913" s="94"/>
      <c r="B913" s="94"/>
      <c r="C913" s="94"/>
      <c r="D913" s="94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4"/>
      <c r="X913" s="94"/>
      <c r="Y913" s="94"/>
      <c r="Z913" s="94"/>
    </row>
    <row r="914" spans="1:26" ht="13.5" customHeight="1" x14ac:dyDescent="0.2">
      <c r="A914" s="94"/>
      <c r="B914" s="94"/>
      <c r="C914" s="94"/>
      <c r="D914" s="94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4"/>
      <c r="X914" s="94"/>
      <c r="Y914" s="94"/>
      <c r="Z914" s="94"/>
    </row>
    <row r="915" spans="1:26" ht="13.5" customHeight="1" x14ac:dyDescent="0.2">
      <c r="A915" s="94"/>
      <c r="B915" s="94"/>
      <c r="C915" s="94"/>
      <c r="D915" s="94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4"/>
      <c r="X915" s="94"/>
      <c r="Y915" s="94"/>
      <c r="Z915" s="94"/>
    </row>
    <row r="916" spans="1:26" ht="13.5" customHeight="1" x14ac:dyDescent="0.2">
      <c r="A916" s="94"/>
      <c r="B916" s="94"/>
      <c r="C916" s="94"/>
      <c r="D916" s="94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4"/>
      <c r="X916" s="94"/>
      <c r="Y916" s="94"/>
      <c r="Z916" s="94"/>
    </row>
    <row r="917" spans="1:26" ht="13.5" customHeight="1" x14ac:dyDescent="0.2">
      <c r="A917" s="94"/>
      <c r="B917" s="94"/>
      <c r="C917" s="94"/>
      <c r="D917" s="94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4"/>
      <c r="X917" s="94"/>
      <c r="Y917" s="94"/>
      <c r="Z917" s="94"/>
    </row>
    <row r="918" spans="1:26" ht="13.5" customHeight="1" x14ac:dyDescent="0.2">
      <c r="A918" s="94"/>
      <c r="B918" s="94"/>
      <c r="C918" s="94"/>
      <c r="D918" s="94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4"/>
      <c r="X918" s="94"/>
      <c r="Y918" s="94"/>
      <c r="Z918" s="94"/>
    </row>
    <row r="919" spans="1:26" ht="13.5" customHeight="1" x14ac:dyDescent="0.2">
      <c r="A919" s="94"/>
      <c r="B919" s="94"/>
      <c r="C919" s="94"/>
      <c r="D919" s="94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4"/>
      <c r="X919" s="94"/>
      <c r="Y919" s="94"/>
      <c r="Z919" s="94"/>
    </row>
    <row r="920" spans="1:26" ht="13.5" customHeight="1" x14ac:dyDescent="0.2">
      <c r="A920" s="94"/>
      <c r="B920" s="94"/>
      <c r="C920" s="94"/>
      <c r="D920" s="94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4"/>
      <c r="X920" s="94"/>
      <c r="Y920" s="94"/>
      <c r="Z920" s="94"/>
    </row>
    <row r="921" spans="1:26" ht="13.5" customHeight="1" x14ac:dyDescent="0.2">
      <c r="A921" s="94"/>
      <c r="B921" s="94"/>
      <c r="C921" s="94"/>
      <c r="D921" s="94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4"/>
      <c r="X921" s="94"/>
      <c r="Y921" s="94"/>
      <c r="Z921" s="94"/>
    </row>
    <row r="922" spans="1:26" ht="13.5" customHeight="1" x14ac:dyDescent="0.2">
      <c r="A922" s="94"/>
      <c r="B922" s="94"/>
      <c r="C922" s="94"/>
      <c r="D922" s="94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4"/>
      <c r="X922" s="94"/>
      <c r="Y922" s="94"/>
      <c r="Z922" s="94"/>
    </row>
    <row r="923" spans="1:26" ht="13.5" customHeight="1" x14ac:dyDescent="0.2">
      <c r="A923" s="94"/>
      <c r="B923" s="94"/>
      <c r="C923" s="94"/>
      <c r="D923" s="94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4"/>
      <c r="X923" s="94"/>
      <c r="Y923" s="94"/>
      <c r="Z923" s="94"/>
    </row>
    <row r="924" spans="1:26" ht="13.5" customHeight="1" x14ac:dyDescent="0.2">
      <c r="A924" s="94"/>
      <c r="B924" s="94"/>
      <c r="C924" s="94"/>
      <c r="D924" s="94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4"/>
      <c r="X924" s="94"/>
      <c r="Y924" s="94"/>
      <c r="Z924" s="94"/>
    </row>
    <row r="925" spans="1:26" ht="13.5" customHeight="1" x14ac:dyDescent="0.2">
      <c r="A925" s="94"/>
      <c r="B925" s="94"/>
      <c r="C925" s="94"/>
      <c r="D925" s="94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4"/>
      <c r="X925" s="94"/>
      <c r="Y925" s="94"/>
      <c r="Z925" s="94"/>
    </row>
    <row r="926" spans="1:26" ht="13.5" customHeight="1" x14ac:dyDescent="0.2">
      <c r="A926" s="94"/>
      <c r="B926" s="94"/>
      <c r="C926" s="94"/>
      <c r="D926" s="94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4"/>
      <c r="X926" s="94"/>
      <c r="Y926" s="94"/>
      <c r="Z926" s="94"/>
    </row>
    <row r="927" spans="1:26" ht="13.5" customHeight="1" x14ac:dyDescent="0.2">
      <c r="A927" s="94"/>
      <c r="B927" s="94"/>
      <c r="C927" s="94"/>
      <c r="D927" s="94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4"/>
      <c r="X927" s="94"/>
      <c r="Y927" s="94"/>
      <c r="Z927" s="94"/>
    </row>
    <row r="928" spans="1:26" ht="13.5" customHeight="1" x14ac:dyDescent="0.2">
      <c r="A928" s="94"/>
      <c r="B928" s="94"/>
      <c r="C928" s="94"/>
      <c r="D928" s="94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4"/>
      <c r="X928" s="94"/>
      <c r="Y928" s="94"/>
      <c r="Z928" s="94"/>
    </row>
    <row r="929" spans="1:26" ht="13.5" customHeight="1" x14ac:dyDescent="0.2">
      <c r="A929" s="94"/>
      <c r="B929" s="94"/>
      <c r="C929" s="94"/>
      <c r="D929" s="94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4"/>
      <c r="X929" s="94"/>
      <c r="Y929" s="94"/>
      <c r="Z929" s="94"/>
    </row>
    <row r="930" spans="1:26" ht="13.5" customHeight="1" x14ac:dyDescent="0.2">
      <c r="A930" s="94"/>
      <c r="B930" s="94"/>
      <c r="C930" s="94"/>
      <c r="D930" s="94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4"/>
      <c r="X930" s="94"/>
      <c r="Y930" s="94"/>
      <c r="Z930" s="94"/>
    </row>
    <row r="931" spans="1:26" ht="13.5" customHeight="1" x14ac:dyDescent="0.2">
      <c r="A931" s="94"/>
      <c r="B931" s="94"/>
      <c r="C931" s="94"/>
      <c r="D931" s="94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4"/>
      <c r="X931" s="94"/>
      <c r="Y931" s="94"/>
      <c r="Z931" s="94"/>
    </row>
    <row r="932" spans="1:26" ht="13.5" customHeight="1" x14ac:dyDescent="0.2">
      <c r="A932" s="94"/>
      <c r="B932" s="94"/>
      <c r="C932" s="94"/>
      <c r="D932" s="94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4"/>
      <c r="X932" s="94"/>
      <c r="Y932" s="94"/>
      <c r="Z932" s="94"/>
    </row>
    <row r="933" spans="1:26" ht="13.5" customHeight="1" x14ac:dyDescent="0.2">
      <c r="A933" s="94"/>
      <c r="B933" s="94"/>
      <c r="C933" s="94"/>
      <c r="D933" s="94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4"/>
      <c r="X933" s="94"/>
      <c r="Y933" s="94"/>
      <c r="Z933" s="94"/>
    </row>
    <row r="934" spans="1:26" ht="13.5" customHeight="1" x14ac:dyDescent="0.2">
      <c r="A934" s="94"/>
      <c r="B934" s="94"/>
      <c r="C934" s="94"/>
      <c r="D934" s="94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4"/>
      <c r="X934" s="94"/>
      <c r="Y934" s="94"/>
      <c r="Z934" s="94"/>
    </row>
    <row r="935" spans="1:26" ht="13.5" customHeight="1" x14ac:dyDescent="0.2">
      <c r="A935" s="94"/>
      <c r="B935" s="94"/>
      <c r="C935" s="94"/>
      <c r="D935" s="94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4"/>
      <c r="X935" s="94"/>
      <c r="Y935" s="94"/>
      <c r="Z935" s="94"/>
    </row>
    <row r="936" spans="1:26" ht="13.5" customHeight="1" x14ac:dyDescent="0.2">
      <c r="A936" s="94"/>
      <c r="B936" s="94"/>
      <c r="C936" s="94"/>
      <c r="D936" s="94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4"/>
      <c r="X936" s="94"/>
      <c r="Y936" s="94"/>
      <c r="Z936" s="94"/>
    </row>
    <row r="937" spans="1:26" ht="13.5" customHeight="1" x14ac:dyDescent="0.2">
      <c r="A937" s="94"/>
      <c r="B937" s="94"/>
      <c r="C937" s="94"/>
      <c r="D937" s="94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4"/>
      <c r="X937" s="94"/>
      <c r="Y937" s="94"/>
      <c r="Z937" s="94"/>
    </row>
    <row r="938" spans="1:26" ht="13.5" customHeight="1" x14ac:dyDescent="0.2">
      <c r="A938" s="94"/>
      <c r="B938" s="94"/>
      <c r="C938" s="94"/>
      <c r="D938" s="94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4"/>
      <c r="X938" s="94"/>
      <c r="Y938" s="94"/>
      <c r="Z938" s="94"/>
    </row>
    <row r="939" spans="1:26" ht="13.5" customHeight="1" x14ac:dyDescent="0.2">
      <c r="A939" s="94"/>
      <c r="B939" s="94"/>
      <c r="C939" s="94"/>
      <c r="D939" s="94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4"/>
      <c r="X939" s="94"/>
      <c r="Y939" s="94"/>
      <c r="Z939" s="94"/>
    </row>
    <row r="940" spans="1:26" ht="13.5" customHeight="1" x14ac:dyDescent="0.2">
      <c r="A940" s="94"/>
      <c r="B940" s="94"/>
      <c r="C940" s="94"/>
      <c r="D940" s="94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4"/>
      <c r="X940" s="94"/>
      <c r="Y940" s="94"/>
      <c r="Z940" s="94"/>
    </row>
    <row r="941" spans="1:26" ht="13.5" customHeight="1" x14ac:dyDescent="0.2">
      <c r="A941" s="94"/>
      <c r="B941" s="94"/>
      <c r="C941" s="94"/>
      <c r="D941" s="94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4"/>
      <c r="X941" s="94"/>
      <c r="Y941" s="94"/>
      <c r="Z941" s="94"/>
    </row>
    <row r="942" spans="1:26" ht="13.5" customHeight="1" x14ac:dyDescent="0.2">
      <c r="A942" s="94"/>
      <c r="B942" s="94"/>
      <c r="C942" s="94"/>
      <c r="D942" s="94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4"/>
      <c r="X942" s="94"/>
      <c r="Y942" s="94"/>
      <c r="Z942" s="94"/>
    </row>
    <row r="943" spans="1:26" ht="13.5" customHeight="1" x14ac:dyDescent="0.2">
      <c r="A943" s="94"/>
      <c r="B943" s="94"/>
      <c r="C943" s="94"/>
      <c r="D943" s="94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4"/>
      <c r="X943" s="94"/>
      <c r="Y943" s="94"/>
      <c r="Z943" s="94"/>
    </row>
    <row r="944" spans="1:26" ht="13.5" customHeight="1" x14ac:dyDescent="0.2">
      <c r="A944" s="94"/>
      <c r="B944" s="94"/>
      <c r="C944" s="94"/>
      <c r="D944" s="94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4"/>
      <c r="X944" s="94"/>
      <c r="Y944" s="94"/>
      <c r="Z944" s="94"/>
    </row>
    <row r="945" spans="1:26" ht="13.5" customHeight="1" x14ac:dyDescent="0.2">
      <c r="A945" s="94"/>
      <c r="B945" s="94"/>
      <c r="C945" s="94"/>
      <c r="D945" s="94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4"/>
      <c r="X945" s="94"/>
      <c r="Y945" s="94"/>
      <c r="Z945" s="94"/>
    </row>
    <row r="946" spans="1:26" ht="13.5" customHeight="1" x14ac:dyDescent="0.2">
      <c r="A946" s="94"/>
      <c r="B946" s="94"/>
      <c r="C946" s="94"/>
      <c r="D946" s="94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4"/>
      <c r="X946" s="94"/>
      <c r="Y946" s="94"/>
      <c r="Z946" s="94"/>
    </row>
    <row r="947" spans="1:26" ht="13.5" customHeight="1" x14ac:dyDescent="0.2">
      <c r="A947" s="94"/>
      <c r="B947" s="94"/>
      <c r="C947" s="94"/>
      <c r="D947" s="94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4"/>
      <c r="X947" s="94"/>
      <c r="Y947" s="94"/>
      <c r="Z947" s="94"/>
    </row>
    <row r="948" spans="1:26" ht="13.5" customHeight="1" x14ac:dyDescent="0.2">
      <c r="A948" s="94"/>
      <c r="B948" s="94"/>
      <c r="C948" s="94"/>
      <c r="D948" s="94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4"/>
      <c r="X948" s="94"/>
      <c r="Y948" s="94"/>
      <c r="Z948" s="94"/>
    </row>
    <row r="949" spans="1:26" ht="13.5" customHeight="1" x14ac:dyDescent="0.2">
      <c r="A949" s="94"/>
      <c r="B949" s="94"/>
      <c r="C949" s="94"/>
      <c r="D949" s="94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4"/>
      <c r="X949" s="94"/>
      <c r="Y949" s="94"/>
      <c r="Z949" s="94"/>
    </row>
    <row r="950" spans="1:26" ht="13.5" customHeight="1" x14ac:dyDescent="0.2">
      <c r="A950" s="94"/>
      <c r="B950" s="94"/>
      <c r="C950" s="94"/>
      <c r="D950" s="94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4"/>
      <c r="X950" s="94"/>
      <c r="Y950" s="94"/>
      <c r="Z950" s="94"/>
    </row>
    <row r="951" spans="1:26" ht="13.5" customHeight="1" x14ac:dyDescent="0.2">
      <c r="A951" s="94"/>
      <c r="B951" s="94"/>
      <c r="C951" s="94"/>
      <c r="D951" s="94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4"/>
      <c r="X951" s="94"/>
      <c r="Y951" s="94"/>
      <c r="Z951" s="94"/>
    </row>
    <row r="952" spans="1:26" ht="13.5" customHeight="1" x14ac:dyDescent="0.2">
      <c r="A952" s="94"/>
      <c r="B952" s="94"/>
      <c r="C952" s="94"/>
      <c r="D952" s="94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4"/>
      <c r="X952" s="94"/>
      <c r="Y952" s="94"/>
      <c r="Z952" s="94"/>
    </row>
    <row r="953" spans="1:26" ht="13.5" customHeight="1" x14ac:dyDescent="0.2">
      <c r="A953" s="94"/>
      <c r="B953" s="94"/>
      <c r="C953" s="94"/>
      <c r="D953" s="94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4"/>
      <c r="X953" s="94"/>
      <c r="Y953" s="94"/>
      <c r="Z953" s="94"/>
    </row>
    <row r="954" spans="1:26" ht="13.5" customHeight="1" x14ac:dyDescent="0.2">
      <c r="A954" s="94"/>
      <c r="B954" s="94"/>
      <c r="C954" s="94"/>
      <c r="D954" s="94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4"/>
      <c r="X954" s="94"/>
      <c r="Y954" s="94"/>
      <c r="Z954" s="94"/>
    </row>
    <row r="955" spans="1:26" ht="13.5" customHeight="1" x14ac:dyDescent="0.2">
      <c r="A955" s="94"/>
      <c r="B955" s="94"/>
      <c r="C955" s="94"/>
      <c r="D955" s="94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4"/>
      <c r="X955" s="94"/>
      <c r="Y955" s="94"/>
      <c r="Z955" s="94"/>
    </row>
    <row r="956" spans="1:26" ht="13.5" customHeight="1" x14ac:dyDescent="0.2">
      <c r="A956" s="94"/>
      <c r="B956" s="94"/>
      <c r="C956" s="94"/>
      <c r="D956" s="94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4"/>
      <c r="X956" s="94"/>
      <c r="Y956" s="94"/>
      <c r="Z956" s="94"/>
    </row>
    <row r="957" spans="1:26" ht="13.5" customHeight="1" x14ac:dyDescent="0.2">
      <c r="A957" s="94"/>
      <c r="B957" s="94"/>
      <c r="C957" s="94"/>
      <c r="D957" s="94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4"/>
      <c r="X957" s="94"/>
      <c r="Y957" s="94"/>
      <c r="Z957" s="94"/>
    </row>
    <row r="958" spans="1:26" ht="13.5" customHeight="1" x14ac:dyDescent="0.2">
      <c r="A958" s="94"/>
      <c r="B958" s="94"/>
      <c r="C958" s="94"/>
      <c r="D958" s="94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4"/>
      <c r="X958" s="94"/>
      <c r="Y958" s="94"/>
      <c r="Z958" s="94"/>
    </row>
    <row r="959" spans="1:26" ht="13.5" customHeight="1" x14ac:dyDescent="0.2">
      <c r="A959" s="94"/>
      <c r="B959" s="94"/>
      <c r="C959" s="94"/>
      <c r="D959" s="94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4"/>
      <c r="X959" s="94"/>
      <c r="Y959" s="94"/>
      <c r="Z959" s="94"/>
    </row>
    <row r="960" spans="1:26" ht="13.5" customHeight="1" x14ac:dyDescent="0.2">
      <c r="A960" s="94"/>
      <c r="B960" s="94"/>
      <c r="C960" s="94"/>
      <c r="D960" s="94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4"/>
      <c r="X960" s="94"/>
      <c r="Y960" s="94"/>
      <c r="Z960" s="94"/>
    </row>
    <row r="961" spans="1:26" ht="13.5" customHeight="1" x14ac:dyDescent="0.2">
      <c r="A961" s="94"/>
      <c r="B961" s="94"/>
      <c r="C961" s="94"/>
      <c r="D961" s="94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4"/>
      <c r="X961" s="94"/>
      <c r="Y961" s="94"/>
      <c r="Z961" s="94"/>
    </row>
    <row r="962" spans="1:26" ht="13.5" customHeight="1" x14ac:dyDescent="0.2">
      <c r="A962" s="94"/>
      <c r="B962" s="94"/>
      <c r="C962" s="94"/>
      <c r="D962" s="94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4"/>
      <c r="X962" s="94"/>
      <c r="Y962" s="94"/>
      <c r="Z962" s="94"/>
    </row>
    <row r="963" spans="1:26" ht="13.5" customHeight="1" x14ac:dyDescent="0.2">
      <c r="A963" s="94"/>
      <c r="B963" s="94"/>
      <c r="C963" s="94"/>
      <c r="D963" s="94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4"/>
      <c r="X963" s="94"/>
      <c r="Y963" s="94"/>
      <c r="Z963" s="94"/>
    </row>
    <row r="964" spans="1:26" ht="13.5" customHeight="1" x14ac:dyDescent="0.2">
      <c r="A964" s="94"/>
      <c r="B964" s="94"/>
      <c r="C964" s="94"/>
      <c r="D964" s="94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4"/>
      <c r="X964" s="94"/>
      <c r="Y964" s="94"/>
      <c r="Z964" s="94"/>
    </row>
    <row r="965" spans="1:26" ht="13.5" customHeight="1" x14ac:dyDescent="0.2">
      <c r="A965" s="94"/>
      <c r="B965" s="94"/>
      <c r="C965" s="94"/>
      <c r="D965" s="94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4"/>
      <c r="X965" s="94"/>
      <c r="Y965" s="94"/>
      <c r="Z965" s="94"/>
    </row>
    <row r="966" spans="1:26" ht="13.5" customHeight="1" x14ac:dyDescent="0.2">
      <c r="A966" s="94"/>
      <c r="B966" s="94"/>
      <c r="C966" s="94"/>
      <c r="D966" s="94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4"/>
      <c r="X966" s="94"/>
      <c r="Y966" s="94"/>
      <c r="Z966" s="94"/>
    </row>
    <row r="967" spans="1:26" ht="13.5" customHeight="1" x14ac:dyDescent="0.2">
      <c r="A967" s="94"/>
      <c r="B967" s="94"/>
      <c r="C967" s="94"/>
      <c r="D967" s="94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4"/>
      <c r="X967" s="94"/>
      <c r="Y967" s="94"/>
      <c r="Z967" s="94"/>
    </row>
    <row r="968" spans="1:26" ht="13.5" customHeight="1" x14ac:dyDescent="0.2">
      <c r="A968" s="94"/>
      <c r="B968" s="94"/>
      <c r="C968" s="94"/>
      <c r="D968" s="94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4"/>
      <c r="X968" s="94"/>
      <c r="Y968" s="94"/>
      <c r="Z968" s="94"/>
    </row>
    <row r="969" spans="1:26" ht="13.5" customHeight="1" x14ac:dyDescent="0.2">
      <c r="A969" s="94"/>
      <c r="B969" s="94"/>
      <c r="C969" s="94"/>
      <c r="D969" s="94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4"/>
      <c r="X969" s="94"/>
      <c r="Y969" s="94"/>
      <c r="Z969" s="94"/>
    </row>
    <row r="970" spans="1:26" ht="13.5" customHeight="1" x14ac:dyDescent="0.2">
      <c r="A970" s="94"/>
      <c r="B970" s="94"/>
      <c r="C970" s="94"/>
      <c r="D970" s="94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4"/>
      <c r="X970" s="94"/>
      <c r="Y970" s="94"/>
      <c r="Z970" s="94"/>
    </row>
    <row r="971" spans="1:26" ht="13.5" customHeight="1" x14ac:dyDescent="0.2">
      <c r="A971" s="94"/>
      <c r="B971" s="94"/>
      <c r="C971" s="94"/>
      <c r="D971" s="94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4"/>
      <c r="X971" s="94"/>
      <c r="Y971" s="94"/>
      <c r="Z971" s="94"/>
    </row>
    <row r="972" spans="1:26" ht="13.5" customHeight="1" x14ac:dyDescent="0.2">
      <c r="A972" s="94"/>
      <c r="B972" s="94"/>
      <c r="C972" s="94"/>
      <c r="D972" s="94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4"/>
      <c r="X972" s="94"/>
      <c r="Y972" s="94"/>
      <c r="Z972" s="94"/>
    </row>
    <row r="973" spans="1:26" ht="13.5" customHeight="1" x14ac:dyDescent="0.2">
      <c r="A973" s="94"/>
      <c r="B973" s="94"/>
      <c r="C973" s="94"/>
      <c r="D973" s="94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4"/>
      <c r="X973" s="94"/>
      <c r="Y973" s="94"/>
      <c r="Z973" s="94"/>
    </row>
    <row r="974" spans="1:26" ht="13.5" customHeight="1" x14ac:dyDescent="0.2">
      <c r="A974" s="94"/>
      <c r="B974" s="94"/>
      <c r="C974" s="94"/>
      <c r="D974" s="94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4"/>
      <c r="X974" s="94"/>
      <c r="Y974" s="94"/>
      <c r="Z974" s="94"/>
    </row>
    <row r="975" spans="1:26" ht="13.5" customHeight="1" x14ac:dyDescent="0.2">
      <c r="A975" s="94"/>
      <c r="B975" s="94"/>
      <c r="C975" s="94"/>
      <c r="D975" s="94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4"/>
      <c r="X975" s="94"/>
      <c r="Y975" s="94"/>
      <c r="Z975" s="94"/>
    </row>
    <row r="976" spans="1:26" ht="13.5" customHeight="1" x14ac:dyDescent="0.2">
      <c r="A976" s="94"/>
      <c r="B976" s="94"/>
      <c r="C976" s="94"/>
      <c r="D976" s="94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4"/>
      <c r="X976" s="94"/>
      <c r="Y976" s="94"/>
      <c r="Z976" s="94"/>
    </row>
    <row r="977" spans="1:26" ht="13.5" customHeight="1" x14ac:dyDescent="0.2">
      <c r="A977" s="94"/>
      <c r="B977" s="94"/>
      <c r="C977" s="94"/>
      <c r="D977" s="94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4"/>
      <c r="X977" s="94"/>
      <c r="Y977" s="94"/>
      <c r="Z977" s="94"/>
    </row>
    <row r="978" spans="1:26" ht="13.5" customHeight="1" x14ac:dyDescent="0.2">
      <c r="A978" s="94"/>
      <c r="B978" s="94"/>
      <c r="C978" s="94"/>
      <c r="D978" s="94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4"/>
      <c r="X978" s="94"/>
      <c r="Y978" s="94"/>
      <c r="Z978" s="94"/>
    </row>
    <row r="979" spans="1:26" ht="13.5" customHeight="1" x14ac:dyDescent="0.2">
      <c r="A979" s="94"/>
      <c r="B979" s="94"/>
      <c r="C979" s="94"/>
      <c r="D979" s="94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4"/>
      <c r="X979" s="94"/>
      <c r="Y979" s="94"/>
      <c r="Z979" s="94"/>
    </row>
    <row r="980" spans="1:26" ht="13.5" customHeight="1" x14ac:dyDescent="0.2">
      <c r="A980" s="94"/>
      <c r="B980" s="94"/>
      <c r="C980" s="94"/>
      <c r="D980" s="94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4"/>
      <c r="X980" s="94"/>
      <c r="Y980" s="94"/>
      <c r="Z980" s="94"/>
    </row>
    <row r="981" spans="1:26" ht="13.5" customHeight="1" x14ac:dyDescent="0.2">
      <c r="A981" s="94"/>
      <c r="B981" s="94"/>
      <c r="C981" s="94"/>
      <c r="D981" s="94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4"/>
      <c r="X981" s="94"/>
      <c r="Y981" s="94"/>
      <c r="Z981" s="94"/>
    </row>
    <row r="982" spans="1:26" ht="13.5" customHeight="1" x14ac:dyDescent="0.2">
      <c r="A982" s="94"/>
      <c r="B982" s="94"/>
      <c r="C982" s="94"/>
      <c r="D982" s="94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4"/>
      <c r="X982" s="94"/>
      <c r="Y982" s="94"/>
      <c r="Z982" s="94"/>
    </row>
    <row r="983" spans="1:26" ht="13.5" customHeight="1" x14ac:dyDescent="0.2">
      <c r="A983" s="94"/>
      <c r="B983" s="94"/>
      <c r="C983" s="94"/>
      <c r="D983" s="94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4"/>
      <c r="X983" s="94"/>
      <c r="Y983" s="94"/>
      <c r="Z983" s="94"/>
    </row>
    <row r="984" spans="1:26" ht="13.5" customHeight="1" x14ac:dyDescent="0.2">
      <c r="A984" s="94"/>
      <c r="B984" s="94"/>
      <c r="C984" s="94"/>
      <c r="D984" s="94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4"/>
      <c r="X984" s="94"/>
      <c r="Y984" s="94"/>
      <c r="Z984" s="94"/>
    </row>
    <row r="985" spans="1:26" ht="13.5" customHeight="1" x14ac:dyDescent="0.2">
      <c r="A985" s="94"/>
      <c r="B985" s="94"/>
      <c r="C985" s="94"/>
      <c r="D985" s="94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4"/>
      <c r="X985" s="94"/>
      <c r="Y985" s="94"/>
      <c r="Z985" s="94"/>
    </row>
    <row r="986" spans="1:26" ht="13.5" customHeight="1" x14ac:dyDescent="0.2">
      <c r="A986" s="94"/>
      <c r="B986" s="94"/>
      <c r="C986" s="94"/>
      <c r="D986" s="94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4"/>
      <c r="X986" s="94"/>
      <c r="Y986" s="94"/>
      <c r="Z986" s="94"/>
    </row>
    <row r="987" spans="1:26" ht="13.5" customHeight="1" x14ac:dyDescent="0.2">
      <c r="A987" s="94"/>
      <c r="B987" s="94"/>
      <c r="C987" s="94"/>
      <c r="D987" s="94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4"/>
      <c r="X987" s="94"/>
      <c r="Y987" s="94"/>
      <c r="Z987" s="94"/>
    </row>
    <row r="988" spans="1:26" ht="13.5" customHeight="1" x14ac:dyDescent="0.2">
      <c r="A988" s="94"/>
      <c r="B988" s="94"/>
      <c r="C988" s="94"/>
      <c r="D988" s="94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4"/>
      <c r="X988" s="94"/>
      <c r="Y988" s="94"/>
      <c r="Z988" s="94"/>
    </row>
    <row r="989" spans="1:26" ht="13.5" customHeight="1" x14ac:dyDescent="0.2">
      <c r="A989" s="94"/>
      <c r="B989" s="94"/>
      <c r="C989" s="94"/>
      <c r="D989" s="94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4"/>
      <c r="X989" s="94"/>
      <c r="Y989" s="94"/>
      <c r="Z989" s="94"/>
    </row>
    <row r="990" spans="1:26" ht="13.5" customHeight="1" x14ac:dyDescent="0.2">
      <c r="A990" s="94"/>
      <c r="B990" s="94"/>
      <c r="C990" s="94"/>
      <c r="D990" s="94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4"/>
      <c r="X990" s="94"/>
      <c r="Y990" s="94"/>
      <c r="Z990" s="94"/>
    </row>
    <row r="991" spans="1:26" ht="13.5" customHeight="1" x14ac:dyDescent="0.2">
      <c r="A991" s="94"/>
      <c r="B991" s="94"/>
      <c r="C991" s="94"/>
      <c r="D991" s="94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4"/>
      <c r="X991" s="94"/>
      <c r="Y991" s="94"/>
      <c r="Z991" s="94"/>
    </row>
    <row r="992" spans="1:26" ht="13.5" customHeight="1" x14ac:dyDescent="0.2">
      <c r="A992" s="94"/>
      <c r="B992" s="94"/>
      <c r="C992" s="94"/>
      <c r="D992" s="94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4"/>
      <c r="X992" s="94"/>
      <c r="Y992" s="94"/>
      <c r="Z992" s="94"/>
    </row>
    <row r="993" spans="1:26" ht="13.5" customHeight="1" x14ac:dyDescent="0.2">
      <c r="A993" s="94"/>
      <c r="B993" s="94"/>
      <c r="C993" s="94"/>
      <c r="D993" s="94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4"/>
      <c r="X993" s="94"/>
      <c r="Y993" s="94"/>
      <c r="Z993" s="94"/>
    </row>
    <row r="994" spans="1:26" ht="13.5" customHeight="1" x14ac:dyDescent="0.2">
      <c r="A994" s="94"/>
      <c r="B994" s="94"/>
      <c r="C994" s="94"/>
      <c r="D994" s="94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4"/>
      <c r="X994" s="94"/>
      <c r="Y994" s="94"/>
      <c r="Z994" s="94"/>
    </row>
    <row r="995" spans="1:26" ht="13.5" customHeight="1" x14ac:dyDescent="0.2">
      <c r="A995" s="94"/>
      <c r="B995" s="94"/>
      <c r="C995" s="94"/>
      <c r="D995" s="94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4"/>
      <c r="X995" s="94"/>
      <c r="Y995" s="94"/>
      <c r="Z995" s="94"/>
    </row>
    <row r="996" spans="1:26" ht="13.5" customHeight="1" x14ac:dyDescent="0.2">
      <c r="A996" s="94"/>
      <c r="B996" s="94"/>
      <c r="C996" s="94"/>
      <c r="D996" s="94"/>
      <c r="E996" s="94"/>
      <c r="F996" s="94"/>
      <c r="G996" s="94"/>
      <c r="H996" s="94"/>
      <c r="I996" s="94"/>
      <c r="J996" s="94"/>
      <c r="K996" s="94"/>
      <c r="L996" s="94"/>
      <c r="M996" s="94"/>
      <c r="N996" s="94"/>
      <c r="O996" s="94"/>
      <c r="P996" s="94"/>
      <c r="Q996" s="94"/>
      <c r="R996" s="94"/>
      <c r="S996" s="94"/>
      <c r="T996" s="94"/>
      <c r="U996" s="94"/>
      <c r="V996" s="94"/>
      <c r="W996" s="94"/>
      <c r="X996" s="94"/>
      <c r="Y996" s="94"/>
      <c r="Z996" s="94"/>
    </row>
    <row r="997" spans="1:26" ht="13.5" customHeight="1" x14ac:dyDescent="0.2">
      <c r="A997" s="94"/>
      <c r="B997" s="94"/>
      <c r="C997" s="94"/>
      <c r="D997" s="94"/>
      <c r="E997" s="94"/>
      <c r="F997" s="94"/>
      <c r="G997" s="94"/>
      <c r="H997" s="94"/>
      <c r="I997" s="94"/>
      <c r="J997" s="94"/>
      <c r="K997" s="94"/>
      <c r="L997" s="94"/>
      <c r="M997" s="94"/>
      <c r="N997" s="94"/>
      <c r="O997" s="94"/>
      <c r="P997" s="94"/>
      <c r="Q997" s="94"/>
      <c r="R997" s="94"/>
      <c r="S997" s="94"/>
      <c r="T997" s="94"/>
      <c r="U997" s="94"/>
      <c r="V997" s="94"/>
      <c r="W997" s="94"/>
      <c r="X997" s="94"/>
      <c r="Y997" s="94"/>
      <c r="Z997" s="94"/>
    </row>
    <row r="998" spans="1:26" ht="13.5" customHeight="1" x14ac:dyDescent="0.2">
      <c r="A998" s="94"/>
      <c r="B998" s="94"/>
      <c r="C998" s="94"/>
      <c r="D998" s="94"/>
      <c r="E998" s="94"/>
      <c r="F998" s="94"/>
      <c r="G998" s="94"/>
      <c r="H998" s="94"/>
      <c r="I998" s="94"/>
      <c r="J998" s="94"/>
      <c r="K998" s="94"/>
      <c r="L998" s="94"/>
      <c r="M998" s="94"/>
      <c r="N998" s="94"/>
      <c r="O998" s="94"/>
      <c r="P998" s="94"/>
      <c r="Q998" s="94"/>
      <c r="R998" s="94"/>
      <c r="S998" s="94"/>
      <c r="T998" s="94"/>
      <c r="U998" s="94"/>
      <c r="V998" s="94"/>
      <c r="W998" s="94"/>
      <c r="X998" s="94"/>
      <c r="Y998" s="94"/>
      <c r="Z998" s="94"/>
    </row>
    <row r="999" spans="1:26" ht="13.5" customHeight="1" x14ac:dyDescent="0.2">
      <c r="A999" s="94"/>
      <c r="B999" s="94"/>
      <c r="C999" s="94"/>
      <c r="D999" s="94"/>
      <c r="E999" s="94"/>
      <c r="F999" s="94"/>
      <c r="G999" s="94"/>
      <c r="H999" s="94"/>
      <c r="I999" s="94"/>
      <c r="J999" s="94"/>
      <c r="K999" s="94"/>
      <c r="L999" s="94"/>
      <c r="M999" s="94"/>
      <c r="N999" s="94"/>
      <c r="O999" s="94"/>
      <c r="P999" s="94"/>
      <c r="Q999" s="94"/>
      <c r="R999" s="94"/>
      <c r="S999" s="94"/>
      <c r="T999" s="94"/>
      <c r="U999" s="94"/>
      <c r="V999" s="94"/>
      <c r="W999" s="94"/>
      <c r="X999" s="94"/>
      <c r="Y999" s="94"/>
      <c r="Z999" s="94"/>
    </row>
    <row r="1000" spans="1:26" ht="13.5" customHeight="1" x14ac:dyDescent="0.2">
      <c r="A1000" s="94"/>
      <c r="B1000" s="94"/>
      <c r="C1000" s="94"/>
      <c r="D1000" s="94"/>
      <c r="E1000" s="94"/>
      <c r="F1000" s="94"/>
      <c r="G1000" s="94"/>
      <c r="H1000" s="94"/>
      <c r="I1000" s="94"/>
      <c r="J1000" s="94"/>
      <c r="K1000" s="94"/>
      <c r="L1000" s="94"/>
      <c r="M1000" s="94"/>
      <c r="N1000" s="94"/>
      <c r="O1000" s="94"/>
      <c r="P1000" s="94"/>
      <c r="Q1000" s="94"/>
      <c r="R1000" s="94"/>
      <c r="S1000" s="94"/>
      <c r="T1000" s="94"/>
      <c r="U1000" s="94"/>
      <c r="V1000" s="94"/>
      <c r="W1000" s="94"/>
      <c r="X1000" s="94"/>
      <c r="Y1000" s="94"/>
      <c r="Z1000" s="94"/>
    </row>
  </sheetData>
  <phoneticPr fontId="28" type="noConversion"/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</vt:lpstr>
      <vt:lpstr>Dec</vt:lpstr>
      <vt:lpstr>Nov</vt:lpstr>
      <vt:lpstr>Oct</vt:lpstr>
      <vt:lpstr>Look Up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palinee</dc:creator>
  <cp:lastModifiedBy>Meanwhile Creative</cp:lastModifiedBy>
  <dcterms:created xsi:type="dcterms:W3CDTF">2010-04-11T15:50:05Z</dcterms:created>
  <dcterms:modified xsi:type="dcterms:W3CDTF">2023-05-29T12:33:12Z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TC100738799990</vt:lpwstr>
  </property>
</Properties>
</file>