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4D/Desktop/DC PREP/"/>
    </mc:Choice>
  </mc:AlternateContent>
  <xr:revisionPtr revIDLastSave="0" documentId="13_ncr:1_{08F6696B-04AD-C846-B57C-0CF94D8D0BDC}" xr6:coauthVersionLast="47" xr6:coauthVersionMax="47" xr10:uidLastSave="{00000000-0000-0000-0000-000000000000}"/>
  <bookViews>
    <workbookView xWindow="5000" yWindow="500" windowWidth="23440" windowHeight="16840" xr2:uid="{00000000-000D-0000-FFFF-FFFF00000000}"/>
  </bookViews>
  <sheets>
    <sheet name="Dec17" sheetId="3" r:id="rId1"/>
    <sheet name="Nov17" sheetId="4" r:id="rId2"/>
    <sheet name="Oct17" sheetId="5" r:id="rId3"/>
    <sheet name="Look Up List" sheetId="11" r:id="rId4"/>
  </sheets>
  <definedNames>
    <definedName name="AccountLookup" localSheetId="0">#REF!</definedName>
    <definedName name="AccountLookup" localSheetId="1">#REF!</definedName>
    <definedName name="AccountLookup" localSheetId="2">#REF!</definedName>
    <definedName name="AccountLookup">#REF!</definedName>
    <definedName name="MileageRate" localSheetId="0">#REF!</definedName>
    <definedName name="MileageRate" localSheetId="1">#REF!</definedName>
    <definedName name="MileageRate" localSheetId="2">#REF!</definedName>
    <definedName name="Mileage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9" roundtripDataSignature="AMtx7miKyDeoa1skyP3cIajcYwT0Vt4Yyg=="/>
    </ext>
  </extLst>
</workbook>
</file>

<file path=xl/calcChain.xml><?xml version="1.0" encoding="utf-8"?>
<calcChain xmlns="http://schemas.openxmlformats.org/spreadsheetml/2006/main">
  <c r="G34" i="5" l="1"/>
  <c r="G35" i="5"/>
  <c r="G33" i="5"/>
  <c r="G27" i="4"/>
  <c r="G28" i="4"/>
  <c r="G26" i="4"/>
  <c r="G34" i="3"/>
  <c r="G35" i="3"/>
  <c r="G33" i="3"/>
  <c r="S33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A35" i="5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S34" i="5"/>
  <c r="A34" i="5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S27" i="4"/>
  <c r="A27" i="4"/>
  <c r="S26" i="4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</calcChain>
</file>

<file path=xl/sharedStrings.xml><?xml version="1.0" encoding="utf-8"?>
<sst xmlns="http://schemas.openxmlformats.org/spreadsheetml/2006/main" count="388" uniqueCount="101">
  <si>
    <t>Summary of Patient Recruitment</t>
  </si>
  <si>
    <t>Patient Name</t>
  </si>
  <si>
    <t>Province</t>
  </si>
  <si>
    <t>Gender</t>
  </si>
  <si>
    <t>D.O.B. 
(dd-mmm-yyyy)</t>
  </si>
  <si>
    <t>Age</t>
  </si>
  <si>
    <t>Age at diagnosis of T1DM</t>
  </si>
  <si>
    <t>Date of recruitment into A4D Programme</t>
  </si>
  <si>
    <t>Baseline HbA1c (%)</t>
  </si>
  <si>
    <t>Updated 
HbA1c (%)</t>
  </si>
  <si>
    <t>Baseline FBG (mg/dL)</t>
  </si>
  <si>
    <t>Updated 
FBG 
(mg/dL)</t>
  </si>
  <si>
    <t>Support received from A4D</t>
  </si>
  <si>
    <t>Insulin Regimen</t>
  </si>
  <si>
    <t>Insulin 
Dosage 
(TDD)</t>
  </si>
  <si>
    <t>Testing Frequency 
(per day)</t>
  </si>
  <si>
    <t xml:space="preserve">Estimated testing strips per month </t>
  </si>
  <si>
    <t>Status</t>
  </si>
  <si>
    <t>F</t>
  </si>
  <si>
    <t>At birth</t>
  </si>
  <si>
    <t>8.57 (18/12/17)</t>
  </si>
  <si>
    <t>SMBG</t>
  </si>
  <si>
    <t>Active</t>
  </si>
  <si>
    <t>3-months</t>
  </si>
  <si>
    <t>8.17(3/1/2018</t>
  </si>
  <si>
    <t>high</t>
  </si>
  <si>
    <t>9.3 (8/1/2018)</t>
  </si>
  <si>
    <t>300-400</t>
  </si>
  <si>
    <t>9.1 (8/1/2018)</t>
  </si>
  <si>
    <t>M</t>
  </si>
  <si>
    <t>7.96 (11/1/2018)</t>
  </si>
  <si>
    <t>9.98 (Mar-2017)</t>
  </si>
  <si>
    <t>8.09(9/8/17)</t>
  </si>
  <si>
    <t>6.28 (6/11/17)</t>
  </si>
  <si>
    <t>7.25(10/1/2018)</t>
  </si>
  <si>
    <t>9.68 (25/12/2017)</t>
  </si>
  <si>
    <t>15.9(30/10/17)</t>
  </si>
  <si>
    <t>11.47(4/12/17)</t>
  </si>
  <si>
    <t>7.72(13/12/17)</t>
  </si>
  <si>
    <t>11.08 (6/11/17)</t>
  </si>
  <si>
    <t>8.75 (25/12/2017)</t>
  </si>
  <si>
    <t>Product</t>
  </si>
  <si>
    <t>Units Returned</t>
  </si>
  <si>
    <t>Date</t>
  </si>
  <si>
    <t>Units Received</t>
  </si>
  <si>
    <t>Received From</t>
  </si>
  <si>
    <t>Units Released</t>
  </si>
  <si>
    <t>A4D</t>
  </si>
  <si>
    <t xml:space="preserve">CLINIC SUPPORT PROGRAMME </t>
  </si>
  <si>
    <t>MONTHLY UPDATES</t>
  </si>
  <si>
    <t>Date:</t>
  </si>
  <si>
    <t>Released To (select from drop down list)</t>
  </si>
  <si>
    <t xml:space="preserve">Returned by		</t>
  </si>
  <si>
    <t>Performa Glucose Test Strips (50's/bottle)</t>
  </si>
  <si>
    <t>Softclix Lancets (200's/box)</t>
  </si>
  <si>
    <t>Fastclix Lancets (24's/box)</t>
  </si>
  <si>
    <t>Patient ID</t>
  </si>
  <si>
    <t xml:space="preserve">Insulin 
Dosage </t>
  </si>
  <si>
    <t>Estimated Insulin Required per month</t>
  </si>
  <si>
    <t>CBG 66-203</t>
  </si>
  <si>
    <t>CBG 72-145</t>
  </si>
  <si>
    <t>CBG 61-365</t>
  </si>
  <si>
    <t>433(17/7/17)</t>
  </si>
  <si>
    <t>148 (19/12/2018)</t>
  </si>
  <si>
    <t>CBG 74-HI</t>
  </si>
  <si>
    <t>27 (23/6/17)</t>
  </si>
  <si>
    <t>255 (19/11/16)</t>
  </si>
  <si>
    <t>CBG 160-380</t>
  </si>
  <si>
    <t>CBG 40-444</t>
  </si>
  <si>
    <t>Softclix Lancets (25's/box)</t>
  </si>
  <si>
    <t>8.44(11/10/17)</t>
  </si>
  <si>
    <t>7.5 (6/10/17)</t>
  </si>
  <si>
    <t>7.6(6/10/17)</t>
  </si>
  <si>
    <t>8.29 (6/11/17)</t>
  </si>
  <si>
    <t>500 (27/10/17)</t>
  </si>
  <si>
    <t>5.6(28/6/17)</t>
  </si>
  <si>
    <t>8.27 (9/10/17)</t>
  </si>
  <si>
    <t>153 (7/6/17)</t>
  </si>
  <si>
    <t>11.08 (6/11/17)  (11/9/17)</t>
  </si>
  <si>
    <t>204 (11/9/17)</t>
  </si>
  <si>
    <t>7.85 (25/10/17)</t>
  </si>
  <si>
    <t>178 (10/10/16)</t>
  </si>
  <si>
    <t xml:space="preserve">Softclix Lancets (25's/box)	</t>
  </si>
  <si>
    <t>8.53 (28/8/2017)</t>
  </si>
  <si>
    <t>5.97 (6/10/17)</t>
  </si>
  <si>
    <t xml:space="preserve">9.7 (9/10/17) </t>
  </si>
  <si>
    <t>7.88  (18/10/17)</t>
  </si>
  <si>
    <t>Discontinued</t>
  </si>
  <si>
    <t>Other</t>
  </si>
  <si>
    <t>Accu-Chek Performa Glucometer set</t>
  </si>
  <si>
    <t>VP_GH001</t>
  </si>
  <si>
    <t>VP_GH002</t>
  </si>
  <si>
    <t>VP_GH003</t>
  </si>
  <si>
    <t>Texas</t>
  </si>
  <si>
    <t>New York</t>
  </si>
  <si>
    <t>California</t>
  </si>
  <si>
    <t>Julissa Novak</t>
  </si>
  <si>
    <t>India Atkinson</t>
  </si>
  <si>
    <t>James Mcdaniel</t>
  </si>
  <si>
    <t>CITY, COUNTY</t>
  </si>
  <si>
    <t>CLINIC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</si>
</sst>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"/>
    <numFmt numFmtId="165" formatCode="[$-409]d\-mmm\-yy"/>
    <numFmt numFmtId="166" formatCode="[$-409]mmm\-yy"/>
    <numFmt numFmtId="167" formatCode="0.0"/>
    <numFmt numFmtId="168" formatCode="d\-mmm\-yyyy"/>
  </numFmts>
  <fonts count="25" x14ac:knownFonts="1">
    <font>
      <sz val="12"/>
      <color theme="1"/>
      <name val="Rockwell"/>
      <scheme val="minor"/>
    </font>
    <font>
      <sz val="12"/>
      <name val="Rockwell"/>
      <family val="1"/>
    </font>
    <font>
      <sz val="12"/>
      <color theme="1"/>
      <name val="Calibri"/>
      <family val="2"/>
    </font>
    <font>
      <b/>
      <sz val="14"/>
      <color rgb="FF3F3F3F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3F3F3F"/>
      <name val="Calibri"/>
      <family val="2"/>
    </font>
    <font>
      <sz val="11"/>
      <color rgb="FF3F3F3F"/>
      <name val="Calibri"/>
      <family val="2"/>
    </font>
    <font>
      <sz val="12"/>
      <color theme="1"/>
      <name val="Arial"/>
      <family val="2"/>
    </font>
    <font>
      <b/>
      <sz val="18"/>
      <color rgb="FF48CBF6"/>
      <name val="Calibri"/>
      <family val="2"/>
    </font>
    <font>
      <b/>
      <sz val="16"/>
      <color rgb="FF7F7F7F"/>
      <name val="Calibri"/>
      <family val="2"/>
    </font>
    <font>
      <sz val="14"/>
      <color theme="1"/>
      <name val="Calibri"/>
      <family val="2"/>
    </font>
    <font>
      <b/>
      <sz val="16"/>
      <color theme="5"/>
      <name val="Calibri"/>
      <family val="2"/>
    </font>
    <font>
      <b/>
      <sz val="14"/>
      <color rgb="FFFEA022"/>
      <name val="Calibri"/>
      <family val="2"/>
    </font>
    <font>
      <sz val="12"/>
      <color theme="1"/>
      <name val="Arial"/>
      <family val="2"/>
    </font>
    <font>
      <sz val="14"/>
      <color rgb="FF3F3F3F"/>
      <name val="Calibri"/>
      <family val="2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9"/>
      <color rgb="FF3F3F3F"/>
      <name val="Calibri"/>
      <family val="2"/>
    </font>
    <font>
      <sz val="11"/>
      <color rgb="FFFF0000"/>
      <name val="Calibri"/>
      <family val="2"/>
    </font>
    <font>
      <sz val="11"/>
      <color rgb="FF3F3F3F"/>
      <name val="Arial"/>
      <family val="2"/>
    </font>
    <font>
      <sz val="8"/>
      <name val="Rockwell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E3F3FB"/>
        <bgColor rgb="FFE3F3FB"/>
      </patternFill>
    </fill>
    <fill>
      <patternFill patternType="solid">
        <fgColor rgb="FFFFFFFF"/>
        <bgColor rgb="FFFFFFFF"/>
      </patternFill>
    </fill>
    <fill>
      <patternFill patternType="solid">
        <fgColor rgb="FFFEE0CB"/>
        <bgColor rgb="FFFEE0CB"/>
      </patternFill>
    </fill>
    <fill>
      <patternFill patternType="solid">
        <fgColor rgb="FFF6DEFF"/>
        <bgColor indexed="64"/>
      </patternFill>
    </fill>
    <fill>
      <patternFill patternType="solid">
        <fgColor rgb="FFF6DEFF"/>
        <bgColor rgb="FFE3F3FB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4285F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double">
        <color theme="0"/>
      </top>
      <bottom style="thin">
        <color rgb="FFD8D8D8"/>
      </bottom>
      <diagonal/>
    </border>
    <border>
      <left style="thin">
        <color rgb="FFD8D8D8"/>
      </left>
      <right/>
      <top style="double">
        <color theme="0"/>
      </top>
      <bottom style="thin">
        <color rgb="FFD8D8D8"/>
      </bottom>
      <diagonal/>
    </border>
    <border>
      <left/>
      <right style="thin">
        <color rgb="FFD8D8D8"/>
      </right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165" fontId="9" fillId="4" borderId="1" xfId="0" applyNumberFormat="1" applyFont="1" applyFill="1" applyBorder="1" applyAlignment="1">
      <alignment horizontal="left" wrapText="1"/>
    </xf>
    <xf numFmtId="0" fontId="9" fillId="4" borderId="2" xfId="0" applyFont="1" applyFill="1" applyBorder="1" applyAlignment="1">
      <alignment horizontal="left" wrapText="1"/>
    </xf>
    <xf numFmtId="0" fontId="7" fillId="0" borderId="0" xfId="0" applyFont="1"/>
    <xf numFmtId="0" fontId="10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6" fontId="4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4" fillId="2" borderId="1" xfId="0" applyFont="1" applyFill="1" applyBorder="1"/>
    <xf numFmtId="0" fontId="14" fillId="0" borderId="0" xfId="0" applyFont="1"/>
    <xf numFmtId="0" fontId="15" fillId="2" borderId="0" xfId="0" applyFont="1" applyFill="1"/>
    <xf numFmtId="0" fontId="17" fillId="5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15" fontId="3" fillId="2" borderId="1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5" fontId="7" fillId="5" borderId="6" xfId="0" applyNumberFormat="1" applyFont="1" applyFill="1" applyBorder="1" applyAlignment="1">
      <alignment horizontal="right"/>
    </xf>
    <xf numFmtId="168" fontId="7" fillId="0" borderId="7" xfId="0" applyNumberFormat="1" applyFont="1" applyBorder="1" applyAlignment="1">
      <alignment horizontal="center"/>
    </xf>
    <xf numFmtId="0" fontId="19" fillId="3" borderId="8" xfId="0" applyFont="1" applyFill="1" applyBorder="1" applyAlignment="1">
      <alignment horizontal="left" wrapText="1"/>
    </xf>
    <xf numFmtId="0" fontId="19" fillId="3" borderId="10" xfId="0" applyFont="1" applyFill="1" applyBorder="1" applyAlignment="1">
      <alignment horizontal="left" wrapText="1"/>
    </xf>
    <xf numFmtId="164" fontId="2" fillId="4" borderId="14" xfId="0" applyNumberFormat="1" applyFont="1" applyFill="1" applyBorder="1" applyAlignment="1">
      <alignment horizontal="left"/>
    </xf>
    <xf numFmtId="15" fontId="2" fillId="4" borderId="12" xfId="0" applyNumberFormat="1" applyFont="1" applyFill="1" applyBorder="1" applyAlignment="1">
      <alignment horizontal="left"/>
    </xf>
    <xf numFmtId="164" fontId="2" fillId="4" borderId="21" xfId="0" applyNumberFormat="1" applyFont="1" applyFill="1" applyBorder="1" applyAlignment="1">
      <alignment horizontal="left"/>
    </xf>
    <xf numFmtId="164" fontId="2" fillId="4" borderId="23" xfId="0" applyNumberFormat="1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0" fontId="2" fillId="4" borderId="25" xfId="0" applyFont="1" applyFill="1" applyBorder="1" applyAlignment="1">
      <alignment horizontal="left"/>
    </xf>
    <xf numFmtId="0" fontId="2" fillId="4" borderId="26" xfId="0" applyFont="1" applyFill="1" applyBorder="1" applyAlignment="1">
      <alignment horizontal="left"/>
    </xf>
    <xf numFmtId="0" fontId="2" fillId="2" borderId="27" xfId="0" applyFont="1" applyFill="1" applyBorder="1"/>
    <xf numFmtId="0" fontId="2" fillId="2" borderId="27" xfId="0" applyFont="1" applyFill="1" applyBorder="1" applyAlignment="1">
      <alignment horizontal="left"/>
    </xf>
    <xf numFmtId="0" fontId="21" fillId="2" borderId="0" xfId="0" applyFont="1" applyFill="1" applyAlignment="1">
      <alignment horizontal="center" vertical="center"/>
    </xf>
    <xf numFmtId="2" fontId="10" fillId="0" borderId="0" xfId="0" applyNumberFormat="1" applyFont="1" applyAlignment="1">
      <alignment horizontal="left" wrapText="1"/>
    </xf>
    <xf numFmtId="167" fontId="4" fillId="6" borderId="28" xfId="0" applyNumberFormat="1" applyFont="1" applyFill="1" applyBorder="1" applyAlignment="1">
      <alignment horizontal="left"/>
    </xf>
    <xf numFmtId="167" fontId="4" fillId="0" borderId="0" xfId="0" applyNumberFormat="1" applyFont="1" applyAlignment="1">
      <alignment horizontal="left"/>
    </xf>
    <xf numFmtId="0" fontId="2" fillId="6" borderId="1" xfId="0" applyFont="1" applyFill="1" applyBorder="1"/>
    <xf numFmtId="2" fontId="4" fillId="0" borderId="0" xfId="0" applyNumberFormat="1" applyFont="1" applyAlignment="1">
      <alignment horizontal="left"/>
    </xf>
    <xf numFmtId="167" fontId="4" fillId="6" borderId="29" xfId="0" applyNumberFormat="1" applyFont="1" applyFill="1" applyBorder="1" applyAlignment="1">
      <alignment horizontal="left"/>
    </xf>
    <xf numFmtId="0" fontId="2" fillId="6" borderId="29" xfId="0" applyFont="1" applyFill="1" applyBorder="1"/>
    <xf numFmtId="17" fontId="4" fillId="6" borderId="29" xfId="0" applyNumberFormat="1" applyFont="1" applyFill="1" applyBorder="1" applyAlignment="1">
      <alignment horizontal="left"/>
    </xf>
    <xf numFmtId="0" fontId="4" fillId="6" borderId="29" xfId="0" applyFont="1" applyFill="1" applyBorder="1" applyAlignment="1">
      <alignment horizontal="left"/>
    </xf>
    <xf numFmtId="0" fontId="4" fillId="6" borderId="29" xfId="0" applyFont="1" applyFill="1" applyBorder="1"/>
    <xf numFmtId="167" fontId="4" fillId="6" borderId="30" xfId="0" applyNumberFormat="1" applyFont="1" applyFill="1" applyBorder="1" applyAlignment="1">
      <alignment horizontal="left"/>
    </xf>
    <xf numFmtId="0" fontId="4" fillId="6" borderId="30" xfId="0" applyFont="1" applyFill="1" applyBorder="1"/>
    <xf numFmtId="49" fontId="4" fillId="0" borderId="31" xfId="0" applyNumberFormat="1" applyFont="1" applyBorder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/>
    <xf numFmtId="49" fontId="4" fillId="0" borderId="0" xfId="0" applyNumberFormat="1" applyFont="1" applyAlignment="1">
      <alignment horizontal="center"/>
    </xf>
    <xf numFmtId="0" fontId="7" fillId="4" borderId="26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vertical="top" wrapText="1"/>
    </xf>
    <xf numFmtId="2" fontId="4" fillId="0" borderId="0" xfId="0" applyNumberFormat="1" applyFont="1" applyAlignment="1">
      <alignment horizontal="left" wrapText="1"/>
    </xf>
    <xf numFmtId="0" fontId="2" fillId="4" borderId="22" xfId="0" applyFont="1" applyFill="1" applyBorder="1" applyAlignment="1">
      <alignment horizontal="left"/>
    </xf>
    <xf numFmtId="0" fontId="1" fillId="0" borderId="23" xfId="0" applyFont="1" applyBorder="1"/>
    <xf numFmtId="0" fontId="2" fillId="4" borderId="12" xfId="0" applyFont="1" applyFill="1" applyBorder="1" applyAlignment="1">
      <alignment horizontal="left"/>
    </xf>
    <xf numFmtId="0" fontId="1" fillId="0" borderId="13" xfId="0" applyFont="1" applyBorder="1"/>
    <xf numFmtId="0" fontId="1" fillId="0" borderId="20" xfId="0" applyFont="1" applyBorder="1"/>
    <xf numFmtId="0" fontId="13" fillId="0" borderId="5" xfId="0" applyFont="1" applyBorder="1" applyAlignment="1">
      <alignment wrapText="1"/>
    </xf>
    <xf numFmtId="0" fontId="1" fillId="0" borderId="5" xfId="0" applyFont="1" applyBorder="1"/>
    <xf numFmtId="0" fontId="16" fillId="5" borderId="0" xfId="0" applyFont="1" applyFill="1"/>
    <xf numFmtId="0" fontId="0" fillId="0" borderId="0" xfId="0"/>
    <xf numFmtId="0" fontId="19" fillId="3" borderId="8" xfId="0" applyFont="1" applyFill="1" applyBorder="1" applyAlignment="1">
      <alignment horizontal="left" wrapText="1"/>
    </xf>
    <xf numFmtId="0" fontId="1" fillId="0" borderId="9" xfId="0" applyFont="1" applyBorder="1"/>
    <xf numFmtId="0" fontId="1" fillId="0" borderId="11" xfId="0" applyFont="1" applyBorder="1"/>
    <xf numFmtId="0" fontId="20" fillId="3" borderId="11" xfId="0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1" fillId="0" borderId="16" xfId="0" applyFont="1" applyBorder="1"/>
    <xf numFmtId="0" fontId="2" fillId="4" borderId="17" xfId="0" applyFont="1" applyFill="1" applyBorder="1" applyAlignment="1">
      <alignment horizontal="left"/>
    </xf>
    <xf numFmtId="0" fontId="1" fillId="0" borderId="18" xfId="0" applyFont="1" applyBorder="1"/>
    <xf numFmtId="15" fontId="2" fillId="4" borderId="20" xfId="0" applyNumberFormat="1" applyFont="1" applyFill="1" applyBorder="1" applyAlignment="1">
      <alignment horizontal="left"/>
    </xf>
    <xf numFmtId="0" fontId="10" fillId="7" borderId="0" xfId="0" applyFont="1" applyFill="1" applyAlignment="1">
      <alignment horizontal="left" wrapText="1"/>
    </xf>
    <xf numFmtId="0" fontId="4" fillId="7" borderId="0" xfId="0" applyFont="1" applyFill="1"/>
    <xf numFmtId="164" fontId="22" fillId="7" borderId="0" xfId="0" applyNumberFormat="1" applyFont="1" applyFill="1" applyAlignment="1">
      <alignment horizontal="left"/>
    </xf>
    <xf numFmtId="0" fontId="2" fillId="8" borderId="15" xfId="0" applyFont="1" applyFill="1" applyBorder="1" applyAlignment="1">
      <alignment horizontal="left"/>
    </xf>
    <xf numFmtId="0" fontId="1" fillId="7" borderId="19" xfId="0" applyFont="1" applyFill="1" applyBorder="1"/>
    <xf numFmtId="0" fontId="1" fillId="7" borderId="16" xfId="0" applyFont="1" applyFill="1" applyBorder="1"/>
    <xf numFmtId="0" fontId="2" fillId="8" borderId="24" xfId="0" applyFont="1" applyFill="1" applyBorder="1" applyAlignment="1">
      <alignment horizontal="left"/>
    </xf>
    <xf numFmtId="0" fontId="2" fillId="8" borderId="26" xfId="0" applyFont="1" applyFill="1" applyBorder="1" applyAlignment="1">
      <alignment horizontal="left"/>
    </xf>
    <xf numFmtId="0" fontId="2" fillId="8" borderId="25" xfId="0" applyFont="1" applyFill="1" applyBorder="1" applyAlignment="1">
      <alignment horizontal="left"/>
    </xf>
    <xf numFmtId="164" fontId="4" fillId="7" borderId="0" xfId="0" applyNumberFormat="1" applyFont="1" applyFill="1" applyAlignment="1">
      <alignment horizontal="left"/>
    </xf>
    <xf numFmtId="0" fontId="23" fillId="7" borderId="0" xfId="0" applyFont="1" applyFill="1" applyAlignment="1">
      <alignment horizontal="left" wrapText="1"/>
    </xf>
    <xf numFmtId="0" fontId="11" fillId="7" borderId="0" xfId="0" applyFont="1" applyFill="1"/>
    <xf numFmtId="0" fontId="2" fillId="8" borderId="22" xfId="0" applyFont="1" applyFill="1" applyBorder="1" applyAlignment="1">
      <alignment horizontal="left"/>
    </xf>
    <xf numFmtId="0" fontId="1" fillId="7" borderId="20" xfId="0" applyFont="1" applyFill="1" applyBorder="1"/>
    <xf numFmtId="0" fontId="1" fillId="7" borderId="23" xfId="0" applyFont="1" applyFill="1" applyBorder="1"/>
    <xf numFmtId="0" fontId="7" fillId="7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6C5EF"/>
      </a:accent1>
      <a:accent2>
        <a:srgbClr val="FEA022"/>
      </a:accent2>
      <a:accent3>
        <a:srgbClr val="FF6700"/>
      </a:accent3>
      <a:accent4>
        <a:srgbClr val="70A525"/>
      </a:accent4>
      <a:accent5>
        <a:srgbClr val="A5D848"/>
      </a:accent5>
      <a:accent6>
        <a:srgbClr val="20768C"/>
      </a:accent6>
      <a:hlink>
        <a:srgbClr val="7AB6E8"/>
      </a:hlink>
      <a:folHlink>
        <a:srgbClr val="7AB6E8"/>
      </a:folHlink>
    </a:clrScheme>
    <a:fontScheme name="Sheets">
      <a:majorFont>
        <a:latin typeface="Rockwell"/>
        <a:ea typeface="Rockwell"/>
        <a:cs typeface="Rockwell"/>
      </a:majorFont>
      <a:minorFont>
        <a:latin typeface="Rockwell"/>
        <a:ea typeface="Rockwell"/>
        <a:cs typeface="Rockwel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9EAD3"/>
  </sheetPr>
  <dimension ref="A1:Z989"/>
  <sheetViews>
    <sheetView tabSelected="1" zoomScale="90" zoomScaleNormal="90" workbookViewId="0">
      <selection activeCell="B26" sqref="B26:C26"/>
    </sheetView>
  </sheetViews>
  <sheetFormatPr baseColWidth="10" defaultColWidth="11.28515625" defaultRowHeight="15" customHeight="1" x14ac:dyDescent="0.2"/>
  <cols>
    <col min="1" max="1" width="3.28515625" customWidth="1"/>
    <col min="2" max="2" width="13.5703125" customWidth="1"/>
    <col min="3" max="3" width="29.85546875" customWidth="1"/>
    <col min="4" max="4" width="11.7109375" customWidth="1"/>
    <col min="5" max="5" width="6.28515625" customWidth="1"/>
    <col min="6" max="6" width="12.140625" customWidth="1"/>
    <col min="7" max="7" width="5.42578125" customWidth="1"/>
    <col min="8" max="8" width="7.5703125" customWidth="1"/>
    <col min="9" max="9" width="10" customWidth="1"/>
    <col min="10" max="10" width="8.5703125" customWidth="1"/>
    <col min="11" max="11" width="13" customWidth="1"/>
    <col min="12" max="12" width="10.140625" customWidth="1"/>
    <col min="13" max="13" width="12.28515625" customWidth="1"/>
    <col min="14" max="14" width="11.7109375" customWidth="1"/>
    <col min="15" max="15" width="10.7109375" customWidth="1"/>
    <col min="16" max="16" width="8.85546875" customWidth="1"/>
    <col min="17" max="17" width="14.28515625" customWidth="1"/>
    <col min="18" max="18" width="11.28515625" customWidth="1"/>
    <col min="19" max="19" width="8.140625" customWidth="1"/>
    <col min="20" max="26" width="10.7109375" customWidth="1"/>
  </cols>
  <sheetData>
    <row r="1" spans="1:26" ht="39.75" customHeight="1" x14ac:dyDescent="0.3">
      <c r="A1" s="22"/>
      <c r="B1" s="75" t="s">
        <v>48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3"/>
      <c r="U1" s="24"/>
      <c r="V1" s="24"/>
      <c r="W1" s="24"/>
      <c r="X1" s="24"/>
      <c r="Y1" s="24"/>
      <c r="Z1" s="24"/>
    </row>
    <row r="2" spans="1:26" ht="18" customHeight="1" x14ac:dyDescent="0.25">
      <c r="A2" s="25"/>
      <c r="B2" s="77" t="s">
        <v>49</v>
      </c>
      <c r="C2" s="78"/>
      <c r="D2" s="78"/>
      <c r="E2" s="78"/>
      <c r="F2" s="78"/>
      <c r="G2" s="78"/>
      <c r="H2" s="78"/>
      <c r="I2" s="78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"/>
      <c r="V2" s="2"/>
      <c r="W2" s="2"/>
      <c r="X2" s="2"/>
      <c r="Y2" s="2"/>
      <c r="Z2" s="2"/>
    </row>
    <row r="3" spans="1:26" ht="18" customHeight="1" x14ac:dyDescent="0.2">
      <c r="A3" s="27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8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2">
      <c r="A4" s="29"/>
      <c r="B4" s="104" t="s">
        <v>99</v>
      </c>
      <c r="C4" s="30"/>
      <c r="D4" s="31"/>
      <c r="E4" s="31"/>
      <c r="F4" s="31"/>
      <c r="G4" s="31"/>
      <c r="H4" s="31"/>
      <c r="I4" s="31"/>
      <c r="J4" s="32"/>
      <c r="K4" s="33"/>
      <c r="L4" s="31"/>
      <c r="M4" s="31"/>
      <c r="N4" s="31"/>
      <c r="O4" s="32"/>
      <c r="P4" s="33"/>
      <c r="Q4" s="34"/>
      <c r="R4" s="35"/>
      <c r="S4" s="35"/>
      <c r="T4" s="35"/>
      <c r="U4" s="35"/>
      <c r="V4" s="35"/>
      <c r="W4" s="35"/>
      <c r="X4" s="35"/>
      <c r="Y4" s="35"/>
      <c r="Z4" s="35"/>
    </row>
    <row r="5" spans="1:26" ht="18" customHeight="1" x14ac:dyDescent="0.2">
      <c r="A5" s="29"/>
      <c r="B5" s="104" t="s">
        <v>100</v>
      </c>
      <c r="C5" s="30"/>
      <c r="D5" s="31"/>
      <c r="E5" s="31"/>
      <c r="F5" s="31"/>
      <c r="G5" s="31"/>
      <c r="H5" s="31"/>
      <c r="I5" s="31"/>
      <c r="J5" s="32"/>
      <c r="K5" s="33"/>
      <c r="L5" s="31"/>
      <c r="M5" s="31"/>
      <c r="N5" s="31"/>
      <c r="O5" s="32"/>
      <c r="P5" s="36" t="s">
        <v>50</v>
      </c>
      <c r="Q5" s="37">
        <v>43100</v>
      </c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">
      <c r="A6" s="2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8"/>
      <c r="R6" s="35"/>
      <c r="S6" s="35"/>
      <c r="T6" s="35"/>
      <c r="U6" s="35"/>
      <c r="V6" s="2"/>
      <c r="W6" s="2"/>
      <c r="X6" s="2"/>
      <c r="Y6" s="2"/>
      <c r="Z6" s="2"/>
    </row>
    <row r="7" spans="1:26" ht="22.5" customHeight="1" x14ac:dyDescent="0.2">
      <c r="A7" s="29"/>
      <c r="B7" s="79" t="s">
        <v>41</v>
      </c>
      <c r="C7" s="80"/>
      <c r="D7" s="39" t="s">
        <v>43</v>
      </c>
      <c r="E7" s="79" t="s">
        <v>44</v>
      </c>
      <c r="F7" s="80"/>
      <c r="G7" s="79" t="s">
        <v>45</v>
      </c>
      <c r="H7" s="80"/>
      <c r="I7" s="79" t="s">
        <v>46</v>
      </c>
      <c r="J7" s="80"/>
      <c r="K7" s="79" t="s">
        <v>51</v>
      </c>
      <c r="L7" s="81"/>
      <c r="M7" s="80"/>
      <c r="N7" s="38" t="s">
        <v>42</v>
      </c>
      <c r="O7" s="82" t="s">
        <v>52</v>
      </c>
      <c r="P7" s="81"/>
      <c r="Q7" s="80"/>
      <c r="R7" s="35"/>
      <c r="S7" s="35"/>
      <c r="T7" s="35"/>
      <c r="U7" s="35"/>
      <c r="V7" s="2"/>
      <c r="W7" s="2"/>
      <c r="X7" s="2"/>
      <c r="Y7" s="2"/>
      <c r="Z7" s="2"/>
    </row>
    <row r="8" spans="1:26" ht="15" customHeight="1" x14ac:dyDescent="0.2">
      <c r="A8" s="29"/>
      <c r="B8" s="83" t="s">
        <v>53</v>
      </c>
      <c r="C8" s="73"/>
      <c r="D8" s="40">
        <v>43082</v>
      </c>
      <c r="E8" s="72"/>
      <c r="F8" s="73"/>
      <c r="G8" s="84"/>
      <c r="H8" s="85"/>
      <c r="I8" s="86">
        <v>5</v>
      </c>
      <c r="J8" s="87"/>
      <c r="K8" s="92"/>
      <c r="L8" s="93"/>
      <c r="M8" s="94"/>
      <c r="N8" s="41"/>
      <c r="O8" s="88"/>
      <c r="P8" s="74"/>
      <c r="Q8" s="73"/>
      <c r="R8" s="35"/>
      <c r="S8" s="35"/>
      <c r="T8" s="35"/>
      <c r="U8" s="35"/>
      <c r="V8" s="2"/>
      <c r="W8" s="2"/>
      <c r="X8" s="2"/>
      <c r="Y8" s="2"/>
      <c r="Z8" s="2"/>
    </row>
    <row r="9" spans="1:26" ht="15" customHeight="1" x14ac:dyDescent="0.2">
      <c r="A9" s="29"/>
      <c r="B9" s="83"/>
      <c r="C9" s="73"/>
      <c r="D9" s="42">
        <v>43087</v>
      </c>
      <c r="E9" s="72"/>
      <c r="F9" s="73"/>
      <c r="G9" s="70"/>
      <c r="H9" s="71"/>
      <c r="I9" s="72">
        <v>5</v>
      </c>
      <c r="J9" s="73"/>
      <c r="K9" s="101"/>
      <c r="L9" s="102"/>
      <c r="M9" s="103"/>
      <c r="N9" s="41"/>
      <c r="O9" s="88"/>
      <c r="P9" s="74"/>
      <c r="Q9" s="73"/>
      <c r="R9" s="35"/>
      <c r="S9" s="35"/>
      <c r="T9" s="35"/>
      <c r="U9" s="35"/>
      <c r="V9" s="2"/>
      <c r="W9" s="2"/>
      <c r="X9" s="2"/>
      <c r="Y9" s="2"/>
      <c r="Z9" s="2"/>
    </row>
    <row r="10" spans="1:26" ht="15" customHeight="1" x14ac:dyDescent="0.2">
      <c r="A10" s="29"/>
      <c r="B10" s="83"/>
      <c r="C10" s="73"/>
      <c r="D10" s="43">
        <v>43094</v>
      </c>
      <c r="E10" s="72"/>
      <c r="F10" s="73"/>
      <c r="G10" s="70"/>
      <c r="H10" s="71"/>
      <c r="I10" s="72">
        <v>4</v>
      </c>
      <c r="J10" s="73"/>
      <c r="K10" s="101" t="s">
        <v>97</v>
      </c>
      <c r="L10" s="102"/>
      <c r="M10" s="103"/>
      <c r="N10" s="41"/>
      <c r="O10" s="88"/>
      <c r="P10" s="74"/>
      <c r="Q10" s="73"/>
      <c r="R10" s="35"/>
      <c r="S10" s="35"/>
      <c r="T10" s="35"/>
      <c r="U10" s="35"/>
      <c r="V10" s="2"/>
      <c r="W10" s="2"/>
      <c r="X10" s="2"/>
      <c r="Y10" s="2"/>
      <c r="Z10" s="2"/>
    </row>
    <row r="11" spans="1:26" ht="15" customHeight="1" x14ac:dyDescent="0.2">
      <c r="A11" s="29"/>
      <c r="B11" s="83"/>
      <c r="C11" s="73"/>
      <c r="D11" s="42"/>
      <c r="E11" s="72"/>
      <c r="F11" s="73"/>
      <c r="G11" s="70"/>
      <c r="H11" s="71"/>
      <c r="I11" s="72">
        <v>3</v>
      </c>
      <c r="J11" s="73"/>
      <c r="K11" s="101"/>
      <c r="L11" s="102"/>
      <c r="M11" s="103"/>
      <c r="N11" s="41"/>
      <c r="O11" s="88"/>
      <c r="P11" s="74"/>
      <c r="Q11" s="73"/>
      <c r="R11" s="35"/>
      <c r="S11" s="35"/>
      <c r="T11" s="35"/>
      <c r="U11" s="35"/>
      <c r="V11" s="2"/>
      <c r="W11" s="2"/>
      <c r="X11" s="2"/>
      <c r="Y11" s="2"/>
      <c r="Z11" s="2"/>
    </row>
    <row r="12" spans="1:26" ht="15" customHeight="1" x14ac:dyDescent="0.2">
      <c r="A12" s="29"/>
      <c r="B12" s="83"/>
      <c r="C12" s="73"/>
      <c r="D12" s="43"/>
      <c r="E12" s="72"/>
      <c r="F12" s="73"/>
      <c r="G12" s="70"/>
      <c r="H12" s="71"/>
      <c r="I12" s="72"/>
      <c r="J12" s="73"/>
      <c r="K12" s="70"/>
      <c r="L12" s="74"/>
      <c r="M12" s="71"/>
      <c r="N12" s="41"/>
      <c r="O12" s="88"/>
      <c r="P12" s="74"/>
      <c r="Q12" s="73"/>
      <c r="R12" s="35"/>
      <c r="S12" s="35"/>
      <c r="T12" s="35"/>
      <c r="U12" s="35"/>
      <c r="V12" s="2"/>
      <c r="W12" s="2"/>
      <c r="X12" s="2"/>
      <c r="Y12" s="2"/>
      <c r="Z12" s="2"/>
    </row>
    <row r="13" spans="1:26" ht="15" customHeight="1" x14ac:dyDescent="0.2">
      <c r="A13" s="29"/>
      <c r="B13" s="83"/>
      <c r="C13" s="73"/>
      <c r="D13" s="43"/>
      <c r="E13" s="72"/>
      <c r="F13" s="73"/>
      <c r="G13" s="70"/>
      <c r="H13" s="71"/>
      <c r="I13" s="72"/>
      <c r="J13" s="73"/>
      <c r="K13" s="70"/>
      <c r="L13" s="74"/>
      <c r="M13" s="71"/>
      <c r="N13" s="41"/>
      <c r="O13" s="88"/>
      <c r="P13" s="74"/>
      <c r="Q13" s="73"/>
      <c r="R13" s="35"/>
      <c r="S13" s="35"/>
      <c r="T13" s="35"/>
      <c r="U13" s="35"/>
      <c r="V13" s="2"/>
      <c r="W13" s="2"/>
      <c r="X13" s="2"/>
      <c r="Y13" s="2"/>
      <c r="Z13" s="2"/>
    </row>
    <row r="14" spans="1:26" ht="15" customHeight="1" x14ac:dyDescent="0.2">
      <c r="A14" s="29"/>
      <c r="B14" s="83"/>
      <c r="C14" s="73"/>
      <c r="D14" s="43"/>
      <c r="E14" s="70"/>
      <c r="F14" s="71"/>
      <c r="G14" s="70"/>
      <c r="H14" s="71"/>
      <c r="I14" s="72"/>
      <c r="J14" s="73"/>
      <c r="K14" s="70"/>
      <c r="L14" s="74"/>
      <c r="M14" s="71"/>
      <c r="N14" s="41"/>
      <c r="O14" s="88"/>
      <c r="P14" s="74"/>
      <c r="Q14" s="73"/>
      <c r="R14" s="35"/>
      <c r="S14" s="35"/>
      <c r="T14" s="35"/>
      <c r="U14" s="35"/>
      <c r="V14" s="2"/>
      <c r="W14" s="2"/>
      <c r="X14" s="2"/>
      <c r="Y14" s="2"/>
      <c r="Z14" s="2"/>
    </row>
    <row r="15" spans="1:26" ht="15" customHeight="1" x14ac:dyDescent="0.2">
      <c r="A15" s="29"/>
      <c r="B15" s="83"/>
      <c r="C15" s="73"/>
      <c r="D15" s="43"/>
      <c r="E15" s="44"/>
      <c r="F15" s="45"/>
      <c r="G15" s="70"/>
      <c r="H15" s="71"/>
      <c r="I15" s="46"/>
      <c r="J15" s="46"/>
      <c r="K15" s="70"/>
      <c r="L15" s="74"/>
      <c r="M15" s="71"/>
      <c r="N15" s="41"/>
      <c r="O15" s="88"/>
      <c r="P15" s="74"/>
      <c r="Q15" s="73"/>
      <c r="R15" s="35"/>
      <c r="S15" s="35"/>
      <c r="T15" s="35"/>
      <c r="U15" s="35"/>
      <c r="V15" s="2"/>
      <c r="W15" s="2"/>
      <c r="X15" s="2"/>
      <c r="Y15" s="2"/>
      <c r="Z15" s="2"/>
    </row>
    <row r="16" spans="1:26" ht="15" customHeight="1" x14ac:dyDescent="0.2">
      <c r="A16" s="29"/>
      <c r="B16" s="83"/>
      <c r="C16" s="73"/>
      <c r="D16" s="43"/>
      <c r="E16" s="70"/>
      <c r="F16" s="71"/>
      <c r="G16" s="70"/>
      <c r="H16" s="71"/>
      <c r="I16" s="72"/>
      <c r="J16" s="73"/>
      <c r="K16" s="70"/>
      <c r="L16" s="74"/>
      <c r="M16" s="71"/>
      <c r="N16" s="41"/>
      <c r="O16" s="88"/>
      <c r="P16" s="74"/>
      <c r="Q16" s="73"/>
      <c r="R16" s="35"/>
      <c r="S16" s="35"/>
      <c r="T16" s="35"/>
      <c r="U16" s="35"/>
      <c r="V16" s="2"/>
      <c r="W16" s="2"/>
      <c r="X16" s="2"/>
      <c r="Y16" s="2"/>
      <c r="Z16" s="2"/>
    </row>
    <row r="17" spans="1:26" ht="15" customHeight="1" x14ac:dyDescent="0.2">
      <c r="A17" s="29"/>
      <c r="B17" s="83"/>
      <c r="C17" s="73"/>
      <c r="D17" s="43"/>
      <c r="E17" s="70"/>
      <c r="F17" s="71"/>
      <c r="G17" s="70"/>
      <c r="H17" s="71"/>
      <c r="I17" s="72"/>
      <c r="J17" s="73"/>
      <c r="K17" s="70"/>
      <c r="L17" s="74"/>
      <c r="M17" s="71"/>
      <c r="N17" s="41"/>
      <c r="O17" s="88"/>
      <c r="P17" s="74"/>
      <c r="Q17" s="73"/>
      <c r="R17" s="35"/>
      <c r="S17" s="35"/>
      <c r="T17" s="35"/>
      <c r="U17" s="35"/>
      <c r="V17" s="2"/>
      <c r="W17" s="2"/>
      <c r="X17" s="2"/>
      <c r="Y17" s="2"/>
      <c r="Z17" s="2"/>
    </row>
    <row r="18" spans="1:26" ht="15" customHeight="1" x14ac:dyDescent="0.2">
      <c r="A18" s="29"/>
      <c r="B18" s="83" t="s">
        <v>54</v>
      </c>
      <c r="C18" s="73"/>
      <c r="D18" s="42"/>
      <c r="E18" s="72"/>
      <c r="F18" s="73"/>
      <c r="G18" s="70"/>
      <c r="H18" s="71"/>
      <c r="I18" s="72"/>
      <c r="J18" s="73"/>
      <c r="K18" s="70"/>
      <c r="L18" s="74"/>
      <c r="M18" s="71"/>
      <c r="N18" s="41"/>
      <c r="O18" s="88"/>
      <c r="P18" s="74"/>
      <c r="Q18" s="73"/>
      <c r="R18" s="35"/>
      <c r="S18" s="35"/>
      <c r="T18" s="35"/>
      <c r="U18" s="35"/>
      <c r="V18" s="2"/>
      <c r="W18" s="2"/>
      <c r="X18" s="2"/>
      <c r="Y18" s="2"/>
      <c r="Z18" s="2"/>
    </row>
    <row r="19" spans="1:26" ht="15" customHeight="1" x14ac:dyDescent="0.2">
      <c r="A19" s="29"/>
      <c r="B19" s="83"/>
      <c r="C19" s="73"/>
      <c r="D19" s="42"/>
      <c r="E19" s="72"/>
      <c r="F19" s="73"/>
      <c r="G19" s="70"/>
      <c r="H19" s="71"/>
      <c r="I19" s="72"/>
      <c r="J19" s="73"/>
      <c r="K19" s="70"/>
      <c r="L19" s="74"/>
      <c r="M19" s="71"/>
      <c r="N19" s="41"/>
      <c r="O19" s="88"/>
      <c r="P19" s="74"/>
      <c r="Q19" s="73"/>
      <c r="R19" s="35"/>
      <c r="S19" s="35"/>
      <c r="T19" s="35"/>
      <c r="U19" s="35"/>
      <c r="V19" s="2"/>
      <c r="W19" s="2"/>
      <c r="X19" s="2"/>
      <c r="Y19" s="2"/>
      <c r="Z19" s="2"/>
    </row>
    <row r="20" spans="1:26" ht="15" customHeight="1" x14ac:dyDescent="0.2">
      <c r="A20" s="29"/>
      <c r="B20" s="83"/>
      <c r="C20" s="73"/>
      <c r="D20" s="42"/>
      <c r="E20" s="72"/>
      <c r="F20" s="73"/>
      <c r="G20" s="70"/>
      <c r="H20" s="71"/>
      <c r="I20" s="72"/>
      <c r="J20" s="73"/>
      <c r="K20" s="70"/>
      <c r="L20" s="74"/>
      <c r="M20" s="71"/>
      <c r="N20" s="41"/>
      <c r="O20" s="88"/>
      <c r="P20" s="74"/>
      <c r="Q20" s="73"/>
      <c r="R20" s="35"/>
      <c r="S20" s="35"/>
      <c r="T20" s="35"/>
      <c r="U20" s="35"/>
      <c r="V20" s="2"/>
      <c r="W20" s="2"/>
      <c r="X20" s="2"/>
      <c r="Y20" s="2"/>
      <c r="Z20" s="2"/>
    </row>
    <row r="21" spans="1:26" ht="15" customHeight="1" x14ac:dyDescent="0.2">
      <c r="A21" s="29"/>
      <c r="B21" s="83"/>
      <c r="C21" s="73"/>
      <c r="D21" s="42"/>
      <c r="E21" s="72"/>
      <c r="F21" s="73"/>
      <c r="G21" s="70"/>
      <c r="H21" s="71"/>
      <c r="I21" s="72"/>
      <c r="J21" s="73"/>
      <c r="K21" s="70"/>
      <c r="L21" s="74"/>
      <c r="M21" s="71"/>
      <c r="N21" s="41"/>
      <c r="O21" s="88"/>
      <c r="P21" s="74"/>
      <c r="Q21" s="73"/>
      <c r="R21" s="35"/>
      <c r="S21" s="35"/>
      <c r="T21" s="35"/>
      <c r="U21" s="35"/>
      <c r="V21" s="2"/>
      <c r="W21" s="2"/>
      <c r="X21" s="2"/>
      <c r="Y21" s="2"/>
      <c r="Z21" s="2"/>
    </row>
    <row r="22" spans="1:26" ht="15" customHeight="1" x14ac:dyDescent="0.2">
      <c r="A22" s="29"/>
      <c r="B22" s="83"/>
      <c r="C22" s="73"/>
      <c r="D22" s="42"/>
      <c r="E22" s="72"/>
      <c r="F22" s="73"/>
      <c r="G22" s="70"/>
      <c r="H22" s="71"/>
      <c r="I22" s="72"/>
      <c r="J22" s="73"/>
      <c r="K22" s="70"/>
      <c r="L22" s="74"/>
      <c r="M22" s="71"/>
      <c r="N22" s="41"/>
      <c r="O22" s="88"/>
      <c r="P22" s="74"/>
      <c r="Q22" s="73"/>
      <c r="R22" s="35"/>
      <c r="S22" s="35"/>
      <c r="T22" s="35"/>
      <c r="U22" s="35"/>
      <c r="V22" s="2"/>
      <c r="W22" s="2"/>
      <c r="X22" s="2"/>
      <c r="Y22" s="2"/>
      <c r="Z22" s="2"/>
    </row>
    <row r="23" spans="1:26" ht="15" customHeight="1" x14ac:dyDescent="0.2">
      <c r="A23" s="29"/>
      <c r="B23" s="83"/>
      <c r="C23" s="73"/>
      <c r="D23" s="42"/>
      <c r="E23" s="72"/>
      <c r="F23" s="73"/>
      <c r="G23" s="70"/>
      <c r="H23" s="71"/>
      <c r="I23" s="72"/>
      <c r="J23" s="73"/>
      <c r="K23" s="70"/>
      <c r="L23" s="74"/>
      <c r="M23" s="71"/>
      <c r="N23" s="41"/>
      <c r="O23" s="88"/>
      <c r="P23" s="74"/>
      <c r="Q23" s="73"/>
      <c r="R23" s="35"/>
      <c r="S23" s="35"/>
      <c r="T23" s="35"/>
      <c r="U23" s="35"/>
      <c r="V23" s="2"/>
      <c r="W23" s="2"/>
      <c r="X23" s="2"/>
      <c r="Y23" s="2"/>
      <c r="Z23" s="2"/>
    </row>
    <row r="24" spans="1:26" ht="15" customHeight="1" x14ac:dyDescent="0.2">
      <c r="A24" s="29"/>
      <c r="B24" s="83" t="s">
        <v>55</v>
      </c>
      <c r="C24" s="73"/>
      <c r="D24" s="42">
        <v>43094</v>
      </c>
      <c r="E24" s="46"/>
      <c r="F24" s="46"/>
      <c r="G24" s="44"/>
      <c r="H24" s="45"/>
      <c r="I24" s="72">
        <v>2</v>
      </c>
      <c r="J24" s="73"/>
      <c r="K24" s="101"/>
      <c r="L24" s="102"/>
      <c r="M24" s="103"/>
      <c r="N24" s="41"/>
      <c r="O24" s="88"/>
      <c r="P24" s="74"/>
      <c r="Q24" s="73"/>
      <c r="R24" s="35"/>
      <c r="S24" s="35"/>
      <c r="T24" s="35"/>
      <c r="U24" s="35"/>
      <c r="V24" s="2"/>
      <c r="W24" s="2"/>
      <c r="X24" s="2"/>
      <c r="Y24" s="2"/>
      <c r="Z24" s="2"/>
    </row>
    <row r="25" spans="1:26" ht="15" customHeight="1" x14ac:dyDescent="0.2">
      <c r="A25" s="29"/>
      <c r="B25" s="83"/>
      <c r="C25" s="73"/>
      <c r="D25" s="42"/>
      <c r="E25" s="46"/>
      <c r="F25" s="46"/>
      <c r="G25" s="44"/>
      <c r="H25" s="45"/>
      <c r="I25" s="72"/>
      <c r="J25" s="73"/>
      <c r="K25" s="70"/>
      <c r="L25" s="74"/>
      <c r="M25" s="71"/>
      <c r="N25" s="41"/>
      <c r="O25" s="88"/>
      <c r="P25" s="74"/>
      <c r="Q25" s="73"/>
      <c r="R25" s="35"/>
      <c r="S25" s="35"/>
      <c r="T25" s="35"/>
      <c r="U25" s="35"/>
      <c r="V25" s="2"/>
      <c r="W25" s="2"/>
      <c r="X25" s="2"/>
      <c r="Y25" s="2"/>
      <c r="Z25" s="2"/>
    </row>
    <row r="26" spans="1:26" ht="15" customHeight="1" x14ac:dyDescent="0.2">
      <c r="A26" s="29"/>
      <c r="B26" s="83"/>
      <c r="C26" s="73"/>
      <c r="D26" s="42"/>
      <c r="E26" s="72"/>
      <c r="F26" s="73"/>
      <c r="G26" s="70"/>
      <c r="H26" s="71"/>
      <c r="I26" s="72"/>
      <c r="J26" s="73"/>
      <c r="K26" s="70"/>
      <c r="L26" s="74"/>
      <c r="M26" s="71"/>
      <c r="N26" s="41"/>
      <c r="O26" s="88"/>
      <c r="P26" s="74"/>
      <c r="Q26" s="73"/>
      <c r="R26" s="35"/>
      <c r="S26" s="35"/>
      <c r="T26" s="35"/>
      <c r="U26" s="35"/>
      <c r="V26" s="2"/>
      <c r="W26" s="2"/>
      <c r="X26" s="2"/>
      <c r="Y26" s="2"/>
      <c r="Z26" s="2"/>
    </row>
    <row r="27" spans="1:26" ht="15" customHeight="1" x14ac:dyDescent="0.2">
      <c r="A27" s="29"/>
      <c r="B27" s="83"/>
      <c r="C27" s="73"/>
      <c r="D27" s="42"/>
      <c r="E27" s="72"/>
      <c r="F27" s="73"/>
      <c r="G27" s="70"/>
      <c r="H27" s="71"/>
      <c r="I27" s="72"/>
      <c r="J27" s="73"/>
      <c r="K27" s="70"/>
      <c r="L27" s="74"/>
      <c r="M27" s="71"/>
      <c r="N27" s="41"/>
      <c r="O27" s="88"/>
      <c r="P27" s="74"/>
      <c r="Q27" s="73"/>
      <c r="R27" s="35"/>
      <c r="S27" s="35"/>
      <c r="T27" s="35"/>
      <c r="U27" s="35"/>
      <c r="V27" s="2"/>
      <c r="W27" s="2"/>
      <c r="X27" s="2"/>
      <c r="Y27" s="2"/>
      <c r="Z27" s="2"/>
    </row>
    <row r="28" spans="1:26" ht="15" customHeight="1" x14ac:dyDescent="0.2">
      <c r="A28" s="29"/>
      <c r="B28" s="83"/>
      <c r="C28" s="73"/>
      <c r="D28" s="42"/>
      <c r="E28" s="72"/>
      <c r="F28" s="73"/>
      <c r="G28" s="70"/>
      <c r="H28" s="71"/>
      <c r="I28" s="72"/>
      <c r="J28" s="73"/>
      <c r="K28" s="70"/>
      <c r="L28" s="74"/>
      <c r="M28" s="71"/>
      <c r="N28" s="41"/>
      <c r="O28" s="88"/>
      <c r="P28" s="74"/>
      <c r="Q28" s="73"/>
      <c r="R28" s="35"/>
      <c r="S28" s="35"/>
      <c r="T28" s="35"/>
      <c r="U28" s="35"/>
      <c r="V28" s="2"/>
      <c r="W28" s="2"/>
      <c r="X28" s="2"/>
      <c r="Y28" s="2"/>
      <c r="Z28" s="2"/>
    </row>
    <row r="29" spans="1:26" ht="15" customHeight="1" x14ac:dyDescent="0.2">
      <c r="A29" s="29"/>
      <c r="B29" s="83"/>
      <c r="C29" s="73"/>
      <c r="D29" s="42"/>
      <c r="E29" s="72"/>
      <c r="F29" s="73"/>
      <c r="G29" s="70"/>
      <c r="H29" s="71"/>
      <c r="I29" s="72"/>
      <c r="J29" s="73"/>
      <c r="K29" s="70"/>
      <c r="L29" s="74"/>
      <c r="M29" s="71"/>
      <c r="N29" s="41"/>
      <c r="O29" s="88"/>
      <c r="P29" s="74"/>
      <c r="Q29" s="73"/>
      <c r="R29" s="35"/>
      <c r="S29" s="35"/>
      <c r="T29" s="35"/>
      <c r="U29" s="35"/>
      <c r="V29" s="2"/>
      <c r="W29" s="2"/>
      <c r="X29" s="2"/>
      <c r="Y29" s="2"/>
      <c r="Z29" s="2"/>
    </row>
    <row r="30" spans="1:26" ht="15.75" customHeight="1" x14ac:dyDescent="0.2">
      <c r="A30" s="2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7"/>
      <c r="O30" s="47"/>
      <c r="P30" s="47"/>
      <c r="Q30" s="48"/>
      <c r="R30" s="35"/>
      <c r="S30" s="35"/>
      <c r="T30" s="35"/>
      <c r="U30" s="35"/>
      <c r="V30" s="2"/>
      <c r="W30" s="2"/>
      <c r="X30" s="2"/>
      <c r="Y30" s="2"/>
      <c r="Z30" s="2"/>
    </row>
    <row r="31" spans="1:26" ht="22.5" customHeight="1" x14ac:dyDescent="0.2">
      <c r="A31" s="29"/>
      <c r="B31" s="3" t="s">
        <v>0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2"/>
      <c r="V31" s="2"/>
      <c r="W31" s="2"/>
      <c r="X31" s="2"/>
      <c r="Y31" s="2"/>
      <c r="Z31" s="2"/>
    </row>
    <row r="32" spans="1:26" ht="66" customHeight="1" x14ac:dyDescent="0.2">
      <c r="A32" s="29"/>
      <c r="B32" s="6" t="s">
        <v>56</v>
      </c>
      <c r="C32" s="7" t="s">
        <v>1</v>
      </c>
      <c r="D32" s="8" t="s">
        <v>2</v>
      </c>
      <c r="E32" s="8" t="s">
        <v>3</v>
      </c>
      <c r="F32" s="8" t="s">
        <v>4</v>
      </c>
      <c r="G32" s="6" t="s">
        <v>5</v>
      </c>
      <c r="H32" s="8" t="s">
        <v>6</v>
      </c>
      <c r="I32" s="9" t="s">
        <v>7</v>
      </c>
      <c r="J32" s="8" t="s">
        <v>8</v>
      </c>
      <c r="K32" s="8" t="s">
        <v>9</v>
      </c>
      <c r="L32" s="8" t="s">
        <v>10</v>
      </c>
      <c r="M32" s="8" t="s">
        <v>11</v>
      </c>
      <c r="N32" s="8" t="s">
        <v>12</v>
      </c>
      <c r="O32" s="8" t="s">
        <v>13</v>
      </c>
      <c r="P32" s="8" t="s">
        <v>57</v>
      </c>
      <c r="Q32" s="8" t="s">
        <v>15</v>
      </c>
      <c r="R32" s="10" t="s">
        <v>58</v>
      </c>
      <c r="S32" s="8" t="s">
        <v>16</v>
      </c>
      <c r="T32" s="8" t="s">
        <v>17</v>
      </c>
      <c r="U32" s="11"/>
      <c r="V32" s="11"/>
      <c r="W32" s="11"/>
      <c r="X32" s="11"/>
      <c r="Y32" s="11"/>
      <c r="Z32" s="11"/>
    </row>
    <row r="33" spans="1:26" ht="19.5" customHeight="1" x14ac:dyDescent="0.2">
      <c r="A33" s="49">
        <v>1</v>
      </c>
      <c r="B33" s="89" t="s">
        <v>90</v>
      </c>
      <c r="C33" s="89" t="s">
        <v>96</v>
      </c>
      <c r="D33" s="90" t="s">
        <v>93</v>
      </c>
      <c r="E33" s="13" t="s">
        <v>18</v>
      </c>
      <c r="F33" s="98">
        <v>37281</v>
      </c>
      <c r="G33" s="14">
        <f>DATEDIF(F33,$Q$5,"y")</f>
        <v>15</v>
      </c>
      <c r="H33" s="13" t="s">
        <v>19</v>
      </c>
      <c r="I33" s="15">
        <v>42430</v>
      </c>
      <c r="J33" s="50">
        <v>9.61</v>
      </c>
      <c r="K33" s="51" t="s">
        <v>20</v>
      </c>
      <c r="L33" s="52">
        <v>343</v>
      </c>
      <c r="M33" s="53" t="s">
        <v>59</v>
      </c>
      <c r="N33" s="17" t="s">
        <v>21</v>
      </c>
      <c r="O33" s="13"/>
      <c r="P33" s="13"/>
      <c r="Q33" s="16">
        <v>3</v>
      </c>
      <c r="R33" s="18"/>
      <c r="S33" s="18">
        <f t="shared" ref="S33:S47" si="0">Q33*30</f>
        <v>90</v>
      </c>
      <c r="T33" s="19" t="s">
        <v>22</v>
      </c>
      <c r="U33" s="2"/>
      <c r="V33" s="2"/>
      <c r="W33" s="2"/>
      <c r="X33" s="2"/>
      <c r="Y33" s="2"/>
      <c r="Z33" s="2"/>
    </row>
    <row r="34" spans="1:26" ht="19.5" customHeight="1" x14ac:dyDescent="0.2">
      <c r="A34" s="49">
        <v>2</v>
      </c>
      <c r="B34" s="89" t="s">
        <v>91</v>
      </c>
      <c r="C34" s="89" t="s">
        <v>97</v>
      </c>
      <c r="D34" s="90" t="s">
        <v>94</v>
      </c>
      <c r="E34" s="13" t="s">
        <v>18</v>
      </c>
      <c r="F34" s="98">
        <v>39647</v>
      </c>
      <c r="G34" s="14">
        <f t="shared" ref="G34:G47" si="1">DATEDIF(F34,$Q$5,"y")</f>
        <v>9</v>
      </c>
      <c r="H34" s="14" t="s">
        <v>23</v>
      </c>
      <c r="I34" s="15">
        <v>42506</v>
      </c>
      <c r="J34" s="54">
        <v>7.73</v>
      </c>
      <c r="K34" s="55" t="s">
        <v>24</v>
      </c>
      <c r="L34" s="52" t="s">
        <v>25</v>
      </c>
      <c r="M34" s="56" t="s">
        <v>60</v>
      </c>
      <c r="N34" s="17" t="s">
        <v>21</v>
      </c>
      <c r="O34" s="13"/>
      <c r="P34" s="13"/>
      <c r="Q34" s="16">
        <v>3</v>
      </c>
      <c r="R34" s="18"/>
      <c r="S34" s="18">
        <f t="shared" si="0"/>
        <v>90</v>
      </c>
      <c r="T34" s="20" t="s">
        <v>22</v>
      </c>
      <c r="U34" s="2"/>
      <c r="V34" s="2"/>
      <c r="W34" s="2"/>
      <c r="X34" s="2"/>
      <c r="Y34" s="2"/>
      <c r="Z34" s="2"/>
    </row>
    <row r="35" spans="1:26" ht="19.5" customHeight="1" x14ac:dyDescent="0.2">
      <c r="A35" s="49">
        <v>3</v>
      </c>
      <c r="B35" s="89" t="s">
        <v>92</v>
      </c>
      <c r="C35" s="89" t="s">
        <v>98</v>
      </c>
      <c r="D35" s="90" t="s">
        <v>95</v>
      </c>
      <c r="E35" s="13" t="s">
        <v>18</v>
      </c>
      <c r="F35" s="98">
        <v>39827</v>
      </c>
      <c r="G35" s="14">
        <f t="shared" si="1"/>
        <v>8</v>
      </c>
      <c r="H35" s="13" t="s">
        <v>19</v>
      </c>
      <c r="I35" s="15">
        <v>42445</v>
      </c>
      <c r="J35" s="50">
        <v>11.31</v>
      </c>
      <c r="K35" s="57" t="s">
        <v>26</v>
      </c>
      <c r="L35" s="52" t="s">
        <v>27</v>
      </c>
      <c r="M35" s="53"/>
      <c r="N35" s="17" t="s">
        <v>21</v>
      </c>
      <c r="O35" s="13"/>
      <c r="P35" s="13"/>
      <c r="Q35" s="16">
        <v>3</v>
      </c>
      <c r="R35" s="18"/>
      <c r="S35" s="18">
        <f t="shared" si="0"/>
        <v>90</v>
      </c>
      <c r="T35" s="20" t="s">
        <v>22</v>
      </c>
      <c r="U35" s="2"/>
      <c r="V35" s="2"/>
      <c r="W35" s="2"/>
      <c r="X35" s="2"/>
      <c r="Y35" s="2"/>
      <c r="Z35" s="2"/>
    </row>
    <row r="36" spans="1:26" ht="19.5" customHeight="1" x14ac:dyDescent="0.2">
      <c r="A36" s="49">
        <v>4</v>
      </c>
      <c r="B36" s="89"/>
      <c r="C36" s="89"/>
      <c r="D36" s="90"/>
      <c r="E36" s="13" t="s">
        <v>18</v>
      </c>
      <c r="F36" s="98"/>
      <c r="G36" s="14">
        <v>7</v>
      </c>
      <c r="H36" s="13" t="s">
        <v>19</v>
      </c>
      <c r="I36" s="15">
        <v>42445</v>
      </c>
      <c r="J36" s="50">
        <v>9.5399999999999991</v>
      </c>
      <c r="K36" s="57" t="s">
        <v>28</v>
      </c>
      <c r="L36" s="52" t="s">
        <v>27</v>
      </c>
      <c r="M36" s="56"/>
      <c r="N36" s="17" t="s">
        <v>21</v>
      </c>
      <c r="O36" s="13"/>
      <c r="P36" s="13"/>
      <c r="Q36" s="16">
        <v>3</v>
      </c>
      <c r="R36" s="18"/>
      <c r="S36" s="18">
        <f t="shared" si="0"/>
        <v>90</v>
      </c>
      <c r="T36" s="20" t="s">
        <v>22</v>
      </c>
      <c r="U36" s="2"/>
      <c r="V36" s="2"/>
      <c r="W36" s="2"/>
      <c r="X36" s="2"/>
      <c r="Y36" s="2"/>
      <c r="Z36" s="2"/>
    </row>
    <row r="37" spans="1:26" ht="19.5" customHeight="1" x14ac:dyDescent="0.2">
      <c r="A37" s="49">
        <v>5</v>
      </c>
      <c r="B37" s="89"/>
      <c r="C37" s="89"/>
      <c r="D37" s="90"/>
      <c r="E37" s="13" t="s">
        <v>29</v>
      </c>
      <c r="F37" s="98"/>
      <c r="G37" s="14">
        <v>8</v>
      </c>
      <c r="H37" s="14">
        <v>4</v>
      </c>
      <c r="I37" s="15">
        <v>42445</v>
      </c>
      <c r="J37" s="50">
        <v>9.7100000000000009</v>
      </c>
      <c r="K37" s="58" t="s">
        <v>30</v>
      </c>
      <c r="L37" s="52" t="s">
        <v>25</v>
      </c>
      <c r="M37" s="57" t="s">
        <v>61</v>
      </c>
      <c r="N37" s="17" t="s">
        <v>21</v>
      </c>
      <c r="O37" s="13"/>
      <c r="P37" s="13"/>
      <c r="Q37" s="16">
        <v>3</v>
      </c>
      <c r="R37" s="18"/>
      <c r="S37" s="18">
        <f t="shared" si="0"/>
        <v>90</v>
      </c>
      <c r="T37" s="20" t="s">
        <v>22</v>
      </c>
      <c r="U37" s="2"/>
      <c r="V37" s="2"/>
      <c r="W37" s="2"/>
      <c r="X37" s="2"/>
      <c r="Y37" s="2"/>
      <c r="Z37" s="2"/>
    </row>
    <row r="38" spans="1:26" ht="19.5" customHeight="1" x14ac:dyDescent="0.2">
      <c r="A38" s="49">
        <v>6</v>
      </c>
      <c r="B38" s="89"/>
      <c r="C38" s="89"/>
      <c r="D38" s="90"/>
      <c r="E38" s="13" t="s">
        <v>29</v>
      </c>
      <c r="F38" s="98"/>
      <c r="G38" s="14">
        <v>14</v>
      </c>
      <c r="H38" s="14">
        <v>6</v>
      </c>
      <c r="I38" s="15">
        <v>42506</v>
      </c>
      <c r="J38" s="50">
        <v>10.44</v>
      </c>
      <c r="K38" s="58" t="s">
        <v>31</v>
      </c>
      <c r="L38" s="52" t="s">
        <v>25</v>
      </c>
      <c r="M38" s="57" t="s">
        <v>62</v>
      </c>
      <c r="N38" s="17" t="s">
        <v>21</v>
      </c>
      <c r="O38" s="13"/>
      <c r="P38" s="13"/>
      <c r="Q38" s="16">
        <v>3.2</v>
      </c>
      <c r="R38" s="18"/>
      <c r="S38" s="18">
        <f t="shared" si="0"/>
        <v>96</v>
      </c>
      <c r="T38" s="20" t="s">
        <v>22</v>
      </c>
      <c r="U38" s="2"/>
      <c r="V38" s="2"/>
      <c r="W38" s="2"/>
      <c r="X38" s="2"/>
      <c r="Y38" s="2"/>
      <c r="Z38" s="2"/>
    </row>
    <row r="39" spans="1:26" ht="19.5" customHeight="1" x14ac:dyDescent="0.2">
      <c r="A39" s="49">
        <v>7</v>
      </c>
      <c r="B39" s="89"/>
      <c r="C39" s="89"/>
      <c r="D39" s="90"/>
      <c r="E39" s="12" t="s">
        <v>18</v>
      </c>
      <c r="F39" s="98"/>
      <c r="G39" s="14">
        <v>17</v>
      </c>
      <c r="H39" s="21">
        <v>10</v>
      </c>
      <c r="I39" s="15">
        <v>42506</v>
      </c>
      <c r="J39" s="50">
        <v>12.28</v>
      </c>
      <c r="K39" s="58" t="s">
        <v>32</v>
      </c>
      <c r="L39" s="52">
        <v>543</v>
      </c>
      <c r="M39" s="59" t="s">
        <v>63</v>
      </c>
      <c r="N39" s="17" t="s">
        <v>21</v>
      </c>
      <c r="O39" s="13"/>
      <c r="P39" s="13"/>
      <c r="Q39" s="16">
        <v>3</v>
      </c>
      <c r="R39" s="18"/>
      <c r="S39" s="18">
        <f t="shared" si="0"/>
        <v>90</v>
      </c>
      <c r="T39" s="20" t="s">
        <v>22</v>
      </c>
      <c r="U39" s="2"/>
      <c r="V39" s="2"/>
      <c r="W39" s="2"/>
      <c r="X39" s="2"/>
      <c r="Y39" s="2"/>
      <c r="Z39" s="2"/>
    </row>
    <row r="40" spans="1:26" ht="19.5" customHeight="1" x14ac:dyDescent="0.2">
      <c r="A40" s="49">
        <v>8</v>
      </c>
      <c r="B40" s="89"/>
      <c r="C40" s="89"/>
      <c r="D40" s="90"/>
      <c r="E40" s="12" t="s">
        <v>18</v>
      </c>
      <c r="F40" s="98"/>
      <c r="G40" s="14">
        <v>18</v>
      </c>
      <c r="H40" s="14">
        <v>5</v>
      </c>
      <c r="I40" s="15">
        <v>42445</v>
      </c>
      <c r="J40" s="50">
        <v>7.14</v>
      </c>
      <c r="K40" s="55" t="s">
        <v>33</v>
      </c>
      <c r="L40" s="52">
        <v>455</v>
      </c>
      <c r="M40" s="59"/>
      <c r="N40" s="17" t="s">
        <v>21</v>
      </c>
      <c r="O40" s="13"/>
      <c r="P40" s="13"/>
      <c r="Q40" s="16">
        <v>3.2</v>
      </c>
      <c r="R40" s="18"/>
      <c r="S40" s="18">
        <f t="shared" si="0"/>
        <v>96</v>
      </c>
      <c r="T40" s="20" t="s">
        <v>22</v>
      </c>
      <c r="U40" s="2"/>
      <c r="V40" s="2"/>
      <c r="W40" s="2"/>
      <c r="X40" s="2"/>
      <c r="Y40" s="2"/>
      <c r="Z40" s="2"/>
    </row>
    <row r="41" spans="1:26" ht="19.5" customHeight="1" x14ac:dyDescent="0.2">
      <c r="A41" s="49">
        <v>9</v>
      </c>
      <c r="B41" s="89"/>
      <c r="C41" s="89"/>
      <c r="D41" s="90"/>
      <c r="E41" s="13" t="s">
        <v>29</v>
      </c>
      <c r="F41" s="98"/>
      <c r="G41" s="14">
        <v>10</v>
      </c>
      <c r="H41" s="14">
        <v>8</v>
      </c>
      <c r="I41" s="15">
        <v>42659</v>
      </c>
      <c r="J41" s="50">
        <v>13.25</v>
      </c>
      <c r="K41" s="58" t="s">
        <v>34</v>
      </c>
      <c r="L41" s="52">
        <v>327</v>
      </c>
      <c r="M41" s="57" t="s">
        <v>60</v>
      </c>
      <c r="N41" s="17" t="s">
        <v>21</v>
      </c>
      <c r="O41" s="13"/>
      <c r="P41" s="13"/>
      <c r="Q41" s="16">
        <v>4</v>
      </c>
      <c r="R41" s="18"/>
      <c r="S41" s="18">
        <f t="shared" si="0"/>
        <v>120</v>
      </c>
      <c r="T41" s="20" t="s">
        <v>22</v>
      </c>
      <c r="U41" s="2"/>
      <c r="V41" s="2"/>
      <c r="W41" s="2"/>
      <c r="X41" s="2"/>
      <c r="Y41" s="2"/>
      <c r="Z41" s="2"/>
    </row>
    <row r="42" spans="1:26" ht="19.5" customHeight="1" x14ac:dyDescent="0.2">
      <c r="A42" s="49">
        <v>10</v>
      </c>
      <c r="B42" s="89"/>
      <c r="C42" s="89"/>
      <c r="D42" s="90"/>
      <c r="E42" s="12" t="s">
        <v>29</v>
      </c>
      <c r="F42" s="98"/>
      <c r="G42" s="14">
        <v>3</v>
      </c>
      <c r="H42" s="14">
        <v>1.5</v>
      </c>
      <c r="I42" s="15">
        <v>42887</v>
      </c>
      <c r="J42" s="14">
        <v>9.6</v>
      </c>
      <c r="K42" s="55" t="s">
        <v>35</v>
      </c>
      <c r="L42" s="52">
        <v>716</v>
      </c>
      <c r="M42" s="59" t="s">
        <v>64</v>
      </c>
      <c r="N42" s="17" t="s">
        <v>21</v>
      </c>
      <c r="O42" s="13"/>
      <c r="P42" s="13"/>
      <c r="Q42" s="16">
        <v>4</v>
      </c>
      <c r="R42" s="18"/>
      <c r="S42" s="18">
        <f t="shared" si="0"/>
        <v>120</v>
      </c>
      <c r="T42" s="20" t="s">
        <v>22</v>
      </c>
      <c r="U42" s="2"/>
      <c r="V42" s="2"/>
      <c r="W42" s="2"/>
      <c r="X42" s="2"/>
      <c r="Y42" s="2"/>
      <c r="Z42" s="2"/>
    </row>
    <row r="43" spans="1:26" ht="19.5" customHeight="1" x14ac:dyDescent="0.2">
      <c r="A43" s="49">
        <v>11</v>
      </c>
      <c r="B43" s="89"/>
      <c r="C43" s="89"/>
      <c r="D43" s="90"/>
      <c r="E43" s="12" t="s">
        <v>18</v>
      </c>
      <c r="F43" s="98"/>
      <c r="G43" s="14">
        <v>12</v>
      </c>
      <c r="H43" s="14">
        <v>10</v>
      </c>
      <c r="I43" s="15">
        <v>42887</v>
      </c>
      <c r="J43" s="14">
        <v>12.77</v>
      </c>
      <c r="K43" s="55" t="s">
        <v>36</v>
      </c>
      <c r="L43" s="52" t="s">
        <v>25</v>
      </c>
      <c r="M43" s="59"/>
      <c r="N43" s="17" t="s">
        <v>21</v>
      </c>
      <c r="O43" s="13"/>
      <c r="P43" s="13"/>
      <c r="Q43" s="16">
        <v>4.2</v>
      </c>
      <c r="R43" s="18"/>
      <c r="S43" s="18">
        <f t="shared" si="0"/>
        <v>126</v>
      </c>
      <c r="T43" s="20" t="s">
        <v>22</v>
      </c>
      <c r="U43" s="2"/>
      <c r="V43" s="2"/>
      <c r="W43" s="2"/>
      <c r="X43" s="2"/>
      <c r="Y43" s="2"/>
      <c r="Z43" s="2"/>
    </row>
    <row r="44" spans="1:26" ht="19.5" customHeight="1" x14ac:dyDescent="0.2">
      <c r="A44" s="49">
        <v>12</v>
      </c>
      <c r="B44" s="89"/>
      <c r="C44" s="89"/>
      <c r="D44" s="90"/>
      <c r="E44" s="12" t="s">
        <v>18</v>
      </c>
      <c r="F44" s="98"/>
      <c r="G44" s="14">
        <v>15</v>
      </c>
      <c r="H44" s="14">
        <v>9</v>
      </c>
      <c r="I44" s="15">
        <v>42887</v>
      </c>
      <c r="J44" s="14">
        <v>9.36</v>
      </c>
      <c r="K44" s="55" t="s">
        <v>37</v>
      </c>
      <c r="L44" s="52">
        <v>393</v>
      </c>
      <c r="M44" s="59" t="s">
        <v>65</v>
      </c>
      <c r="N44" s="17" t="s">
        <v>21</v>
      </c>
      <c r="O44" s="13"/>
      <c r="P44" s="13"/>
      <c r="Q44" s="16">
        <v>4</v>
      </c>
      <c r="R44" s="18"/>
      <c r="S44" s="18">
        <f t="shared" si="0"/>
        <v>120</v>
      </c>
      <c r="T44" s="20" t="s">
        <v>22</v>
      </c>
      <c r="U44" s="2"/>
      <c r="V44" s="2"/>
      <c r="W44" s="2"/>
      <c r="X44" s="2"/>
      <c r="Y44" s="2"/>
      <c r="Z44" s="2"/>
    </row>
    <row r="45" spans="1:26" ht="19.5" customHeight="1" x14ac:dyDescent="0.2">
      <c r="A45" s="49">
        <v>13</v>
      </c>
      <c r="B45" s="89"/>
      <c r="C45" s="89"/>
      <c r="D45" s="90"/>
      <c r="E45" s="12" t="s">
        <v>18</v>
      </c>
      <c r="F45" s="98"/>
      <c r="G45" s="14">
        <v>10</v>
      </c>
      <c r="H45" s="14">
        <v>7</v>
      </c>
      <c r="I45" s="15">
        <v>42887</v>
      </c>
      <c r="J45" s="14">
        <v>6.87</v>
      </c>
      <c r="K45" s="55" t="s">
        <v>38</v>
      </c>
      <c r="L45" s="52">
        <v>218</v>
      </c>
      <c r="M45" s="59" t="s">
        <v>66</v>
      </c>
      <c r="N45" s="17" t="s">
        <v>21</v>
      </c>
      <c r="O45" s="13"/>
      <c r="P45" s="13"/>
      <c r="Q45" s="16">
        <v>4.2</v>
      </c>
      <c r="R45" s="18"/>
      <c r="S45" s="18">
        <f t="shared" si="0"/>
        <v>126</v>
      </c>
      <c r="T45" s="20" t="s">
        <v>22</v>
      </c>
      <c r="U45" s="2"/>
      <c r="V45" s="2"/>
      <c r="W45" s="2"/>
      <c r="X45" s="2"/>
      <c r="Y45" s="2"/>
      <c r="Z45" s="2"/>
    </row>
    <row r="46" spans="1:26" ht="19.5" customHeight="1" x14ac:dyDescent="0.2">
      <c r="A46" s="49">
        <v>14</v>
      </c>
      <c r="B46" s="89"/>
      <c r="C46" s="89"/>
      <c r="D46" s="90"/>
      <c r="E46" s="12" t="s">
        <v>29</v>
      </c>
      <c r="F46" s="98"/>
      <c r="G46" s="14">
        <v>11</v>
      </c>
      <c r="H46" s="14">
        <v>2</v>
      </c>
      <c r="I46" s="15">
        <v>42887</v>
      </c>
      <c r="J46" s="14">
        <v>9.5</v>
      </c>
      <c r="K46" s="60" t="s">
        <v>39</v>
      </c>
      <c r="L46" s="52">
        <v>555</v>
      </c>
      <c r="M46" s="61" t="s">
        <v>67</v>
      </c>
      <c r="N46" s="17" t="s">
        <v>21</v>
      </c>
      <c r="O46" s="13"/>
      <c r="P46" s="13"/>
      <c r="Q46" s="16">
        <v>3</v>
      </c>
      <c r="R46" s="18"/>
      <c r="S46" s="18">
        <f t="shared" si="0"/>
        <v>90</v>
      </c>
      <c r="T46" s="62" t="s">
        <v>22</v>
      </c>
      <c r="U46" s="2"/>
      <c r="V46" s="2"/>
      <c r="W46" s="2"/>
      <c r="X46" s="2"/>
      <c r="Y46" s="2"/>
      <c r="Z46" s="2"/>
    </row>
    <row r="47" spans="1:26" ht="19.5" customHeight="1" x14ac:dyDescent="0.2">
      <c r="A47" s="49">
        <v>15</v>
      </c>
      <c r="B47" s="89"/>
      <c r="C47" s="89"/>
      <c r="D47" s="90"/>
      <c r="E47" s="12" t="s">
        <v>18</v>
      </c>
      <c r="F47" s="98"/>
      <c r="G47" s="14">
        <v>12</v>
      </c>
      <c r="H47" s="12" t="s">
        <v>19</v>
      </c>
      <c r="I47" s="15">
        <v>42887</v>
      </c>
      <c r="J47" s="12">
        <v>7.77</v>
      </c>
      <c r="K47" s="63" t="s">
        <v>40</v>
      </c>
      <c r="L47" s="52">
        <v>760</v>
      </c>
      <c r="M47" s="64" t="s">
        <v>68</v>
      </c>
      <c r="N47" s="17" t="s">
        <v>21</v>
      </c>
      <c r="O47" s="13"/>
      <c r="P47" s="13"/>
      <c r="Q47" s="16">
        <v>4</v>
      </c>
      <c r="R47" s="18"/>
      <c r="S47" s="17">
        <f t="shared" si="0"/>
        <v>120</v>
      </c>
      <c r="T47" s="65" t="s">
        <v>22</v>
      </c>
      <c r="U47" s="2"/>
      <c r="V47" s="2"/>
      <c r="W47" s="2"/>
      <c r="X47" s="2"/>
      <c r="Y47" s="2"/>
      <c r="Z47" s="2"/>
    </row>
    <row r="48" spans="1:26" ht="15.75" customHeight="1" x14ac:dyDescent="0.2">
      <c r="A48" s="29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8"/>
      <c r="R48" s="2"/>
      <c r="S48" s="21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1"/>
      <c r="R49" s="2"/>
      <c r="S49" s="21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1"/>
      <c r="R50" s="2"/>
      <c r="S50" s="21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1"/>
      <c r="R51" s="2"/>
      <c r="S51" s="21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1"/>
      <c r="R52" s="2"/>
      <c r="S52" s="21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1"/>
      <c r="R53" s="2"/>
      <c r="S53" s="21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1"/>
      <c r="R54" s="2"/>
      <c r="S54" s="21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1"/>
      <c r="R55" s="2"/>
      <c r="S55" s="21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1"/>
      <c r="R56" s="2"/>
      <c r="S56" s="21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1"/>
      <c r="R57" s="2"/>
      <c r="S57" s="21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1"/>
      <c r="R58" s="2"/>
      <c r="S58" s="21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1"/>
      <c r="R59" s="2"/>
      <c r="S59" s="21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1"/>
      <c r="R60" s="2"/>
      <c r="S60" s="21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1"/>
      <c r="R61" s="2"/>
      <c r="S61" s="21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1"/>
      <c r="R62" s="2"/>
      <c r="S62" s="21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1"/>
      <c r="R63" s="2"/>
      <c r="S63" s="21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1"/>
      <c r="R64" s="2"/>
      <c r="S64" s="21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1"/>
      <c r="R65" s="2"/>
      <c r="S65" s="21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1"/>
      <c r="R66" s="2"/>
      <c r="S66" s="21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1"/>
      <c r="R67" s="2"/>
      <c r="S67" s="21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1"/>
      <c r="R68" s="2"/>
      <c r="S68" s="21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1"/>
      <c r="R69" s="2"/>
      <c r="S69" s="21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1"/>
      <c r="R70" s="2"/>
      <c r="S70" s="21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1"/>
      <c r="R71" s="2"/>
      <c r="S71" s="21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1"/>
      <c r="R72" s="2"/>
      <c r="S72" s="21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1"/>
      <c r="R73" s="2"/>
      <c r="S73" s="21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1"/>
      <c r="R74" s="2"/>
      <c r="S74" s="21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1"/>
      <c r="R75" s="2"/>
      <c r="S75" s="21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1"/>
      <c r="R76" s="2"/>
      <c r="S76" s="21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1"/>
      <c r="R77" s="2"/>
      <c r="S77" s="21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1"/>
      <c r="R78" s="2"/>
      <c r="S78" s="21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1"/>
      <c r="R79" s="2"/>
      <c r="S79" s="21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1"/>
      <c r="R80" s="2"/>
      <c r="S80" s="21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1"/>
      <c r="R81" s="2"/>
      <c r="S81" s="21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1"/>
      <c r="R82" s="2"/>
      <c r="S82" s="21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1"/>
      <c r="R83" s="2"/>
      <c r="S83" s="21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1"/>
      <c r="R84" s="2"/>
      <c r="S84" s="21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1"/>
      <c r="R85" s="2"/>
      <c r="S85" s="21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1"/>
      <c r="R86" s="2"/>
      <c r="S86" s="21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1"/>
      <c r="R87" s="2"/>
      <c r="S87" s="21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1"/>
      <c r="R88" s="2"/>
      <c r="S88" s="21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1"/>
      <c r="R89" s="2"/>
      <c r="S89" s="21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1"/>
      <c r="R90" s="2"/>
      <c r="S90" s="21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1"/>
      <c r="R91" s="2"/>
      <c r="S91" s="21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1"/>
      <c r="R92" s="2"/>
      <c r="S92" s="21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1"/>
      <c r="R93" s="2"/>
      <c r="S93" s="21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1"/>
      <c r="R94" s="2"/>
      <c r="S94" s="21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1"/>
      <c r="R95" s="2"/>
      <c r="S95" s="21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1"/>
      <c r="R96" s="2"/>
      <c r="S96" s="21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1"/>
      <c r="R97" s="2"/>
      <c r="S97" s="21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1"/>
      <c r="R98" s="2"/>
      <c r="S98" s="21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1"/>
      <c r="R99" s="2"/>
      <c r="S99" s="21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1"/>
      <c r="R100" s="2"/>
      <c r="S100" s="21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1"/>
      <c r="R101" s="2"/>
      <c r="S101" s="21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1"/>
      <c r="R102" s="2"/>
      <c r="S102" s="21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1"/>
      <c r="R103" s="2"/>
      <c r="S103" s="21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1"/>
      <c r="R104" s="2"/>
      <c r="S104" s="21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1"/>
      <c r="R105" s="2"/>
      <c r="S105" s="21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1"/>
      <c r="R106" s="2"/>
      <c r="S106" s="21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1"/>
      <c r="R107" s="2"/>
      <c r="S107" s="21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1"/>
      <c r="R108" s="2"/>
      <c r="S108" s="21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1"/>
      <c r="R109" s="2"/>
      <c r="S109" s="21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1"/>
      <c r="R110" s="2"/>
      <c r="S110" s="21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1"/>
      <c r="R111" s="2"/>
      <c r="S111" s="21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1"/>
      <c r="R112" s="2"/>
      <c r="S112" s="21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1"/>
      <c r="R113" s="2"/>
      <c r="S113" s="21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1"/>
      <c r="R114" s="2"/>
      <c r="S114" s="21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1"/>
      <c r="R115" s="2"/>
      <c r="S115" s="21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1"/>
      <c r="R116" s="2"/>
      <c r="S116" s="21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1"/>
      <c r="R117" s="2"/>
      <c r="S117" s="21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1"/>
      <c r="R118" s="2"/>
      <c r="S118" s="21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1"/>
      <c r="R119" s="2"/>
      <c r="S119" s="21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1"/>
      <c r="R120" s="2"/>
      <c r="S120" s="21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1"/>
      <c r="R121" s="2"/>
      <c r="S121" s="21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1"/>
      <c r="R122" s="2"/>
      <c r="S122" s="21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1"/>
      <c r="R123" s="2"/>
      <c r="S123" s="21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1"/>
      <c r="R124" s="2"/>
      <c r="S124" s="21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1"/>
      <c r="R125" s="2"/>
      <c r="S125" s="21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1"/>
      <c r="R126" s="2"/>
      <c r="S126" s="21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1"/>
      <c r="R127" s="2"/>
      <c r="S127" s="21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1"/>
      <c r="R128" s="2"/>
      <c r="S128" s="21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1"/>
      <c r="R129" s="2"/>
      <c r="S129" s="21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1"/>
      <c r="R130" s="2"/>
      <c r="S130" s="21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1"/>
      <c r="R131" s="2"/>
      <c r="S131" s="21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1"/>
      <c r="R132" s="2"/>
      <c r="S132" s="21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1"/>
      <c r="R133" s="2"/>
      <c r="S133" s="21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1"/>
      <c r="R134" s="2"/>
      <c r="S134" s="21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1"/>
      <c r="R135" s="2"/>
      <c r="S135" s="21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1"/>
      <c r="R136" s="2"/>
      <c r="S136" s="21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1"/>
      <c r="R137" s="2"/>
      <c r="S137" s="21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1"/>
      <c r="R138" s="2"/>
      <c r="S138" s="21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1"/>
      <c r="R139" s="2"/>
      <c r="S139" s="21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1"/>
      <c r="R140" s="2"/>
      <c r="S140" s="21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1"/>
      <c r="R141" s="2"/>
      <c r="S141" s="21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1"/>
      <c r="R142" s="2"/>
      <c r="S142" s="21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1"/>
      <c r="R143" s="2"/>
      <c r="S143" s="21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1"/>
      <c r="R144" s="2"/>
      <c r="S144" s="21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1"/>
      <c r="R145" s="2"/>
      <c r="S145" s="21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1"/>
      <c r="R146" s="2"/>
      <c r="S146" s="21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1"/>
      <c r="R147" s="2"/>
      <c r="S147" s="21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1"/>
      <c r="R148" s="2"/>
      <c r="S148" s="21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1"/>
      <c r="R149" s="2"/>
      <c r="S149" s="21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1"/>
      <c r="R150" s="2"/>
      <c r="S150" s="21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1"/>
      <c r="R151" s="2"/>
      <c r="S151" s="21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1"/>
      <c r="R152" s="2"/>
      <c r="S152" s="21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1"/>
      <c r="R153" s="2"/>
      <c r="S153" s="21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1"/>
      <c r="R154" s="2"/>
      <c r="S154" s="21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1"/>
      <c r="R155" s="2"/>
      <c r="S155" s="21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1"/>
      <c r="R156" s="2"/>
      <c r="S156" s="21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1"/>
      <c r="R157" s="2"/>
      <c r="S157" s="21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1"/>
      <c r="R158" s="2"/>
      <c r="S158" s="21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1"/>
      <c r="R159" s="2"/>
      <c r="S159" s="21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1"/>
      <c r="R160" s="2"/>
      <c r="S160" s="21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1"/>
      <c r="R161" s="2"/>
      <c r="S161" s="21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1"/>
      <c r="R162" s="2"/>
      <c r="S162" s="21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1"/>
      <c r="R163" s="2"/>
      <c r="S163" s="21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1"/>
      <c r="R164" s="2"/>
      <c r="S164" s="21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1"/>
      <c r="R165" s="2"/>
      <c r="S165" s="21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1"/>
      <c r="R166" s="2"/>
      <c r="S166" s="21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1"/>
      <c r="R167" s="2"/>
      <c r="S167" s="21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1"/>
      <c r="R168" s="2"/>
      <c r="S168" s="21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1"/>
      <c r="R169" s="2"/>
      <c r="S169" s="21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1"/>
      <c r="R170" s="2"/>
      <c r="S170" s="21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1"/>
      <c r="R171" s="2"/>
      <c r="S171" s="21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1"/>
      <c r="R172" s="2"/>
      <c r="S172" s="21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1"/>
      <c r="R173" s="2"/>
      <c r="S173" s="21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1"/>
      <c r="R174" s="2"/>
      <c r="S174" s="21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1"/>
      <c r="R175" s="2"/>
      <c r="S175" s="21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1"/>
      <c r="R176" s="2"/>
      <c r="S176" s="21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1"/>
      <c r="R177" s="2"/>
      <c r="S177" s="21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1"/>
      <c r="R178" s="2"/>
      <c r="S178" s="21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1"/>
      <c r="R179" s="2"/>
      <c r="S179" s="21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1"/>
      <c r="R180" s="2"/>
      <c r="S180" s="21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1"/>
      <c r="R181" s="2"/>
      <c r="S181" s="21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1"/>
      <c r="R182" s="2"/>
      <c r="S182" s="21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1"/>
      <c r="R183" s="2"/>
      <c r="S183" s="21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1"/>
      <c r="R184" s="2"/>
      <c r="S184" s="21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1"/>
      <c r="R185" s="2"/>
      <c r="S185" s="21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1"/>
      <c r="R186" s="2"/>
      <c r="S186" s="21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1"/>
      <c r="R187" s="2"/>
      <c r="S187" s="21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1"/>
      <c r="R188" s="2"/>
      <c r="S188" s="21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1"/>
      <c r="R189" s="2"/>
      <c r="S189" s="21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1"/>
      <c r="R190" s="2"/>
      <c r="S190" s="21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1"/>
      <c r="R191" s="2"/>
      <c r="S191" s="21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1"/>
      <c r="R192" s="2"/>
      <c r="S192" s="21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1"/>
      <c r="R193" s="2"/>
      <c r="S193" s="21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1"/>
      <c r="R194" s="2"/>
      <c r="S194" s="21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1"/>
      <c r="R195" s="2"/>
      <c r="S195" s="21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1"/>
      <c r="R196" s="2"/>
      <c r="S196" s="21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1"/>
      <c r="R197" s="2"/>
      <c r="S197" s="21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1"/>
      <c r="R198" s="2"/>
      <c r="S198" s="21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1"/>
      <c r="R199" s="2"/>
      <c r="S199" s="21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1"/>
      <c r="R200" s="2"/>
      <c r="S200" s="21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1"/>
      <c r="R201" s="2"/>
      <c r="S201" s="21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1"/>
      <c r="R202" s="2"/>
      <c r="S202" s="21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1"/>
      <c r="R203" s="2"/>
      <c r="S203" s="21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1"/>
      <c r="R204" s="2"/>
      <c r="S204" s="21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1"/>
      <c r="R205" s="2"/>
      <c r="S205" s="21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1"/>
      <c r="R206" s="2"/>
      <c r="S206" s="21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1"/>
      <c r="R207" s="2"/>
      <c r="S207" s="21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1"/>
      <c r="R208" s="2"/>
      <c r="S208" s="21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1"/>
      <c r="R209" s="2"/>
      <c r="S209" s="21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1"/>
      <c r="R210" s="2"/>
      <c r="S210" s="21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1"/>
      <c r="R211" s="2"/>
      <c r="S211" s="21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1"/>
      <c r="R212" s="2"/>
      <c r="S212" s="21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1"/>
      <c r="R213" s="2"/>
      <c r="S213" s="21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1"/>
      <c r="R214" s="2"/>
      <c r="S214" s="21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1"/>
      <c r="R215" s="2"/>
      <c r="S215" s="21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1"/>
      <c r="R216" s="2"/>
      <c r="S216" s="21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1"/>
      <c r="R217" s="2"/>
      <c r="S217" s="21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1"/>
      <c r="R218" s="2"/>
      <c r="S218" s="21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1"/>
      <c r="R219" s="2"/>
      <c r="S219" s="21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1"/>
      <c r="R220" s="2"/>
      <c r="S220" s="21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1"/>
      <c r="R221" s="2"/>
      <c r="S221" s="21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1"/>
      <c r="R222" s="2"/>
      <c r="S222" s="21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1"/>
      <c r="R223" s="2"/>
      <c r="S223" s="21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1"/>
      <c r="R224" s="2"/>
      <c r="S224" s="21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1"/>
      <c r="R225" s="2"/>
      <c r="S225" s="21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1"/>
      <c r="R226" s="2"/>
      <c r="S226" s="21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1"/>
      <c r="R227" s="2"/>
      <c r="S227" s="21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1"/>
      <c r="R228" s="2"/>
      <c r="S228" s="21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1"/>
      <c r="R229" s="2"/>
      <c r="S229" s="21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1"/>
      <c r="R230" s="2"/>
      <c r="S230" s="21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1"/>
      <c r="R231" s="2"/>
      <c r="S231" s="21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1"/>
      <c r="R232" s="2"/>
      <c r="S232" s="21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1"/>
      <c r="R233" s="2"/>
      <c r="S233" s="21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1"/>
      <c r="R234" s="2"/>
      <c r="S234" s="21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1"/>
      <c r="R235" s="2"/>
      <c r="S235" s="21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1"/>
      <c r="R236" s="2"/>
      <c r="S236" s="21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1"/>
      <c r="R237" s="2"/>
      <c r="S237" s="21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1"/>
      <c r="R238" s="2"/>
      <c r="S238" s="21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1"/>
      <c r="R239" s="2"/>
      <c r="S239" s="21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1"/>
      <c r="R240" s="2"/>
      <c r="S240" s="21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1"/>
      <c r="R241" s="2"/>
      <c r="S241" s="21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1"/>
      <c r="R242" s="2"/>
      <c r="S242" s="21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1"/>
      <c r="R243" s="2"/>
      <c r="S243" s="21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1"/>
      <c r="R244" s="2"/>
      <c r="S244" s="21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1"/>
      <c r="R245" s="2"/>
      <c r="S245" s="21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1"/>
      <c r="R246" s="2"/>
      <c r="S246" s="21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1"/>
      <c r="R247" s="2"/>
      <c r="S247" s="21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1"/>
      <c r="R248" s="2"/>
      <c r="S248" s="21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1"/>
      <c r="R249" s="2"/>
      <c r="S249" s="21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1"/>
      <c r="R250" s="2"/>
      <c r="S250" s="21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1"/>
      <c r="R251" s="2"/>
      <c r="S251" s="21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1"/>
      <c r="R252" s="2"/>
      <c r="S252" s="21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1"/>
      <c r="R253" s="2"/>
      <c r="S253" s="21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1"/>
      <c r="R254" s="2"/>
      <c r="S254" s="21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1"/>
      <c r="R255" s="2"/>
      <c r="S255" s="21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1"/>
      <c r="R256" s="2"/>
      <c r="S256" s="21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1"/>
      <c r="R257" s="2"/>
      <c r="S257" s="21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1"/>
      <c r="R258" s="2"/>
      <c r="S258" s="21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1"/>
      <c r="R259" s="2"/>
      <c r="S259" s="21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1"/>
      <c r="R260" s="2"/>
      <c r="S260" s="21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1"/>
      <c r="R261" s="2"/>
      <c r="S261" s="21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1"/>
      <c r="R262" s="2"/>
      <c r="S262" s="21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1"/>
      <c r="R263" s="2"/>
      <c r="S263" s="21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1"/>
      <c r="R264" s="2"/>
      <c r="S264" s="21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1"/>
      <c r="R265" s="2"/>
      <c r="S265" s="21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1"/>
      <c r="R266" s="2"/>
      <c r="S266" s="21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1"/>
      <c r="R267" s="2"/>
      <c r="S267" s="21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1"/>
      <c r="R268" s="2"/>
      <c r="S268" s="21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1"/>
      <c r="R269" s="2"/>
      <c r="S269" s="21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1"/>
      <c r="R270" s="2"/>
      <c r="S270" s="21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1"/>
      <c r="R271" s="2"/>
      <c r="S271" s="21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1"/>
      <c r="R272" s="2"/>
      <c r="S272" s="21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1"/>
      <c r="R273" s="2"/>
      <c r="S273" s="21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1"/>
      <c r="R274" s="2"/>
      <c r="S274" s="21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1"/>
      <c r="R275" s="2"/>
      <c r="S275" s="21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1"/>
      <c r="R276" s="2"/>
      <c r="S276" s="21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1"/>
      <c r="R277" s="2"/>
      <c r="S277" s="21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1"/>
      <c r="R278" s="2"/>
      <c r="S278" s="21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1"/>
      <c r="R279" s="2"/>
      <c r="S279" s="21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1"/>
      <c r="R280" s="2"/>
      <c r="S280" s="21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1"/>
      <c r="R281" s="2"/>
      <c r="S281" s="21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1"/>
      <c r="R282" s="2"/>
      <c r="S282" s="21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1"/>
      <c r="R283" s="2"/>
      <c r="S283" s="21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1"/>
      <c r="R284" s="2"/>
      <c r="S284" s="21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1"/>
      <c r="R285" s="2"/>
      <c r="S285" s="21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1"/>
      <c r="R286" s="2"/>
      <c r="S286" s="21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1"/>
      <c r="R287" s="2"/>
      <c r="S287" s="21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1"/>
      <c r="R288" s="2"/>
      <c r="S288" s="21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1"/>
      <c r="R289" s="2"/>
      <c r="S289" s="21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1"/>
      <c r="R290" s="2"/>
      <c r="S290" s="21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1"/>
      <c r="R291" s="2"/>
      <c r="S291" s="21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1"/>
      <c r="R292" s="2"/>
      <c r="S292" s="21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1"/>
      <c r="R293" s="2"/>
      <c r="S293" s="21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1"/>
      <c r="R294" s="2"/>
      <c r="S294" s="21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1"/>
      <c r="R295" s="2"/>
      <c r="S295" s="21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1"/>
      <c r="R296" s="2"/>
      <c r="S296" s="21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1"/>
      <c r="R297" s="2"/>
      <c r="S297" s="21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1"/>
      <c r="R298" s="2"/>
      <c r="S298" s="21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1"/>
      <c r="R299" s="2"/>
      <c r="S299" s="21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1"/>
      <c r="R300" s="2"/>
      <c r="S300" s="21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1"/>
      <c r="R301" s="2"/>
      <c r="S301" s="21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1"/>
      <c r="R302" s="2"/>
      <c r="S302" s="21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1"/>
      <c r="R303" s="2"/>
      <c r="S303" s="21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1"/>
      <c r="R304" s="2"/>
      <c r="S304" s="21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1"/>
      <c r="R305" s="2"/>
      <c r="S305" s="21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1"/>
      <c r="R306" s="2"/>
      <c r="S306" s="21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1"/>
      <c r="R307" s="2"/>
      <c r="S307" s="21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1"/>
      <c r="R308" s="2"/>
      <c r="S308" s="21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1"/>
      <c r="R309" s="2"/>
      <c r="S309" s="21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1"/>
      <c r="R310" s="2"/>
      <c r="S310" s="21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1"/>
      <c r="R311" s="2"/>
      <c r="S311" s="21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1"/>
      <c r="R312" s="2"/>
      <c r="S312" s="21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1"/>
      <c r="R313" s="2"/>
      <c r="S313" s="21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1"/>
      <c r="R314" s="2"/>
      <c r="S314" s="21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1"/>
      <c r="R315" s="2"/>
      <c r="S315" s="21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1"/>
      <c r="R316" s="2"/>
      <c r="S316" s="21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1"/>
      <c r="R317" s="2"/>
      <c r="S317" s="21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1"/>
      <c r="R318" s="2"/>
      <c r="S318" s="21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1"/>
      <c r="R319" s="2"/>
      <c r="S319" s="21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1"/>
      <c r="R320" s="2"/>
      <c r="S320" s="21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1"/>
      <c r="R321" s="2"/>
      <c r="S321" s="21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1"/>
      <c r="R322" s="2"/>
      <c r="S322" s="21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1"/>
      <c r="R323" s="2"/>
      <c r="S323" s="21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1"/>
      <c r="R324" s="2"/>
      <c r="S324" s="21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1"/>
      <c r="R325" s="2"/>
      <c r="S325" s="21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1"/>
      <c r="R326" s="2"/>
      <c r="S326" s="21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1"/>
      <c r="R327" s="2"/>
      <c r="S327" s="21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1"/>
      <c r="R328" s="2"/>
      <c r="S328" s="21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1"/>
      <c r="R329" s="2"/>
      <c r="S329" s="21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1"/>
      <c r="R330" s="2"/>
      <c r="S330" s="21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1"/>
      <c r="R331" s="2"/>
      <c r="S331" s="21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1"/>
      <c r="R332" s="2"/>
      <c r="S332" s="21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1"/>
      <c r="R333" s="2"/>
      <c r="S333" s="21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1"/>
      <c r="R334" s="2"/>
      <c r="S334" s="21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1"/>
      <c r="R335" s="2"/>
      <c r="S335" s="21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1"/>
      <c r="R336" s="2"/>
      <c r="S336" s="21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1"/>
      <c r="R337" s="2"/>
      <c r="S337" s="21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1"/>
      <c r="R338" s="2"/>
      <c r="S338" s="21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1"/>
      <c r="R339" s="2"/>
      <c r="S339" s="21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1"/>
      <c r="R340" s="2"/>
      <c r="S340" s="21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1"/>
      <c r="R341" s="2"/>
      <c r="S341" s="21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1"/>
      <c r="R342" s="2"/>
      <c r="S342" s="21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1"/>
      <c r="R343" s="2"/>
      <c r="S343" s="21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1"/>
      <c r="R344" s="2"/>
      <c r="S344" s="21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1"/>
      <c r="R345" s="2"/>
      <c r="S345" s="21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1"/>
      <c r="R346" s="2"/>
      <c r="S346" s="21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1"/>
      <c r="R347" s="2"/>
      <c r="S347" s="21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1"/>
      <c r="R348" s="2"/>
      <c r="S348" s="21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1"/>
      <c r="R349" s="2"/>
      <c r="S349" s="21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1"/>
      <c r="R350" s="2"/>
      <c r="S350" s="21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1"/>
      <c r="R351" s="2"/>
      <c r="S351" s="21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1"/>
      <c r="R352" s="2"/>
      <c r="S352" s="21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1"/>
      <c r="R353" s="2"/>
      <c r="S353" s="21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1"/>
      <c r="R354" s="2"/>
      <c r="S354" s="21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1"/>
      <c r="R355" s="2"/>
      <c r="S355" s="21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1"/>
      <c r="R356" s="2"/>
      <c r="S356" s="21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1"/>
      <c r="R357" s="2"/>
      <c r="S357" s="21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1"/>
      <c r="R358" s="2"/>
      <c r="S358" s="21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1"/>
      <c r="R359" s="2"/>
      <c r="S359" s="21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1"/>
      <c r="R360" s="2"/>
      <c r="S360" s="21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1"/>
      <c r="R361" s="2"/>
      <c r="S361" s="21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1"/>
      <c r="R362" s="2"/>
      <c r="S362" s="21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1"/>
      <c r="R363" s="2"/>
      <c r="S363" s="21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1"/>
      <c r="R364" s="2"/>
      <c r="S364" s="21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1"/>
      <c r="R365" s="2"/>
      <c r="S365" s="21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1"/>
      <c r="R366" s="2"/>
      <c r="S366" s="21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1"/>
      <c r="R367" s="2"/>
      <c r="S367" s="21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1"/>
      <c r="R368" s="2"/>
      <c r="S368" s="21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1"/>
      <c r="R369" s="2"/>
      <c r="S369" s="21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1"/>
      <c r="R370" s="2"/>
      <c r="S370" s="21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1"/>
      <c r="R371" s="2"/>
      <c r="S371" s="21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1"/>
      <c r="R372" s="2"/>
      <c r="S372" s="21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1"/>
      <c r="R373" s="2"/>
      <c r="S373" s="21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1"/>
      <c r="R374" s="2"/>
      <c r="S374" s="21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1"/>
      <c r="R375" s="2"/>
      <c r="S375" s="21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1"/>
      <c r="R376" s="2"/>
      <c r="S376" s="21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1"/>
      <c r="R377" s="2"/>
      <c r="S377" s="21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1"/>
      <c r="R378" s="2"/>
      <c r="S378" s="21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1"/>
      <c r="R379" s="2"/>
      <c r="S379" s="21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1"/>
      <c r="R380" s="2"/>
      <c r="S380" s="21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1"/>
      <c r="R381" s="2"/>
      <c r="S381" s="21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1"/>
      <c r="R382" s="2"/>
      <c r="S382" s="21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1"/>
      <c r="R383" s="2"/>
      <c r="S383" s="21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1"/>
      <c r="R384" s="2"/>
      <c r="S384" s="21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1"/>
      <c r="R385" s="2"/>
      <c r="S385" s="21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1"/>
      <c r="R386" s="2"/>
      <c r="S386" s="21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1"/>
      <c r="R387" s="2"/>
      <c r="S387" s="21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1"/>
      <c r="R388" s="2"/>
      <c r="S388" s="21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1"/>
      <c r="R389" s="2"/>
      <c r="S389" s="21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1"/>
      <c r="R390" s="2"/>
      <c r="S390" s="21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1"/>
      <c r="R391" s="2"/>
      <c r="S391" s="21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1"/>
      <c r="R392" s="2"/>
      <c r="S392" s="21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1"/>
      <c r="R393" s="2"/>
      <c r="S393" s="21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1"/>
      <c r="R394" s="2"/>
      <c r="S394" s="21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1"/>
      <c r="R395" s="2"/>
      <c r="S395" s="21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1"/>
      <c r="R396" s="2"/>
      <c r="S396" s="21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1"/>
      <c r="R397" s="2"/>
      <c r="S397" s="21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1"/>
      <c r="R398" s="2"/>
      <c r="S398" s="21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1"/>
      <c r="R399" s="2"/>
      <c r="S399" s="21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1"/>
      <c r="R400" s="2"/>
      <c r="S400" s="21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1"/>
      <c r="R401" s="2"/>
      <c r="S401" s="21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1"/>
      <c r="R402" s="2"/>
      <c r="S402" s="21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1"/>
      <c r="R403" s="2"/>
      <c r="S403" s="21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1"/>
      <c r="R404" s="2"/>
      <c r="S404" s="21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1"/>
      <c r="R405" s="2"/>
      <c r="S405" s="21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1"/>
      <c r="R406" s="2"/>
      <c r="S406" s="21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1"/>
      <c r="R407" s="2"/>
      <c r="S407" s="21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1"/>
      <c r="R408" s="2"/>
      <c r="S408" s="21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1"/>
      <c r="R409" s="2"/>
      <c r="S409" s="21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1"/>
      <c r="R410" s="2"/>
      <c r="S410" s="21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1"/>
      <c r="R411" s="2"/>
      <c r="S411" s="21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1"/>
      <c r="R412" s="2"/>
      <c r="S412" s="21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1"/>
      <c r="R413" s="2"/>
      <c r="S413" s="21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1"/>
      <c r="R414" s="2"/>
      <c r="S414" s="21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1"/>
      <c r="R415" s="2"/>
      <c r="S415" s="21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1"/>
      <c r="R416" s="2"/>
      <c r="S416" s="21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1"/>
      <c r="R417" s="2"/>
      <c r="S417" s="21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1"/>
      <c r="R418" s="2"/>
      <c r="S418" s="21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1"/>
      <c r="R419" s="2"/>
      <c r="S419" s="21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1"/>
      <c r="R420" s="2"/>
      <c r="S420" s="21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1"/>
      <c r="R421" s="2"/>
      <c r="S421" s="21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1"/>
      <c r="R422" s="2"/>
      <c r="S422" s="21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1"/>
      <c r="R423" s="2"/>
      <c r="S423" s="21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1"/>
      <c r="R424" s="2"/>
      <c r="S424" s="21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1"/>
      <c r="R425" s="2"/>
      <c r="S425" s="21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1"/>
      <c r="R426" s="2"/>
      <c r="S426" s="21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1"/>
      <c r="R427" s="2"/>
      <c r="S427" s="21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1"/>
      <c r="R428" s="2"/>
      <c r="S428" s="21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1"/>
      <c r="R429" s="2"/>
      <c r="S429" s="21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1"/>
      <c r="R430" s="2"/>
      <c r="S430" s="21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1"/>
      <c r="R431" s="2"/>
      <c r="S431" s="21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1"/>
      <c r="R432" s="2"/>
      <c r="S432" s="21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1"/>
      <c r="R433" s="2"/>
      <c r="S433" s="21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1"/>
      <c r="R434" s="2"/>
      <c r="S434" s="21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1"/>
      <c r="R435" s="2"/>
      <c r="S435" s="21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1"/>
      <c r="R436" s="2"/>
      <c r="S436" s="21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1"/>
      <c r="R437" s="2"/>
      <c r="S437" s="21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1"/>
      <c r="R438" s="2"/>
      <c r="S438" s="21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1"/>
      <c r="R439" s="2"/>
      <c r="S439" s="21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1"/>
      <c r="R440" s="2"/>
      <c r="S440" s="21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1"/>
      <c r="R441" s="2"/>
      <c r="S441" s="21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1"/>
      <c r="R442" s="2"/>
      <c r="S442" s="21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1"/>
      <c r="R443" s="2"/>
      <c r="S443" s="21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1"/>
      <c r="R444" s="2"/>
      <c r="S444" s="21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1"/>
      <c r="R445" s="2"/>
      <c r="S445" s="21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1"/>
      <c r="R446" s="2"/>
      <c r="S446" s="21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1"/>
      <c r="R447" s="2"/>
      <c r="S447" s="21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1"/>
      <c r="R448" s="2"/>
      <c r="S448" s="21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1"/>
      <c r="R449" s="2"/>
      <c r="S449" s="21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1"/>
      <c r="R450" s="2"/>
      <c r="S450" s="21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1"/>
      <c r="R451" s="2"/>
      <c r="S451" s="21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1"/>
      <c r="R452" s="2"/>
      <c r="S452" s="21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1"/>
      <c r="R453" s="2"/>
      <c r="S453" s="21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1"/>
      <c r="R454" s="2"/>
      <c r="S454" s="21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1"/>
      <c r="R455" s="2"/>
      <c r="S455" s="21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1"/>
      <c r="R456" s="2"/>
      <c r="S456" s="21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1"/>
      <c r="R457" s="2"/>
      <c r="S457" s="21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1"/>
      <c r="R458" s="2"/>
      <c r="S458" s="21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1"/>
      <c r="R459" s="2"/>
      <c r="S459" s="21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1"/>
      <c r="R460" s="2"/>
      <c r="S460" s="21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1"/>
      <c r="R461" s="2"/>
      <c r="S461" s="21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1"/>
      <c r="R462" s="2"/>
      <c r="S462" s="21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1"/>
      <c r="R463" s="2"/>
      <c r="S463" s="21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1"/>
      <c r="R464" s="2"/>
      <c r="S464" s="21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1"/>
      <c r="R465" s="2"/>
      <c r="S465" s="21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1"/>
      <c r="R466" s="2"/>
      <c r="S466" s="21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1"/>
      <c r="R467" s="2"/>
      <c r="S467" s="21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1"/>
      <c r="R468" s="2"/>
      <c r="S468" s="21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1"/>
      <c r="R469" s="2"/>
      <c r="S469" s="21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1"/>
      <c r="R470" s="2"/>
      <c r="S470" s="21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1"/>
      <c r="R471" s="2"/>
      <c r="S471" s="21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1"/>
      <c r="R472" s="2"/>
      <c r="S472" s="21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1"/>
      <c r="R473" s="2"/>
      <c r="S473" s="21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1"/>
      <c r="R474" s="2"/>
      <c r="S474" s="21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1"/>
      <c r="R475" s="2"/>
      <c r="S475" s="21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1"/>
      <c r="R476" s="2"/>
      <c r="S476" s="21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1"/>
      <c r="R477" s="2"/>
      <c r="S477" s="21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1"/>
      <c r="R478" s="2"/>
      <c r="S478" s="21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1"/>
      <c r="R479" s="2"/>
      <c r="S479" s="21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1"/>
      <c r="R480" s="2"/>
      <c r="S480" s="21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1"/>
      <c r="R481" s="2"/>
      <c r="S481" s="21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1"/>
      <c r="R482" s="2"/>
      <c r="S482" s="21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1"/>
      <c r="R483" s="2"/>
      <c r="S483" s="21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1"/>
      <c r="R484" s="2"/>
      <c r="S484" s="21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1"/>
      <c r="R485" s="2"/>
      <c r="S485" s="21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1"/>
      <c r="R486" s="2"/>
      <c r="S486" s="21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1"/>
      <c r="R487" s="2"/>
      <c r="S487" s="21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1"/>
      <c r="R488" s="2"/>
      <c r="S488" s="21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1"/>
      <c r="R489" s="2"/>
      <c r="S489" s="21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1"/>
      <c r="R490" s="2"/>
      <c r="S490" s="21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1"/>
      <c r="R491" s="2"/>
      <c r="S491" s="21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1"/>
      <c r="R492" s="2"/>
      <c r="S492" s="21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1"/>
      <c r="R493" s="2"/>
      <c r="S493" s="21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1"/>
      <c r="R494" s="2"/>
      <c r="S494" s="21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1"/>
      <c r="R495" s="2"/>
      <c r="S495" s="21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1"/>
      <c r="R496" s="2"/>
      <c r="S496" s="21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1"/>
      <c r="R497" s="2"/>
      <c r="S497" s="21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1"/>
      <c r="R498" s="2"/>
      <c r="S498" s="21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1"/>
      <c r="R499" s="2"/>
      <c r="S499" s="21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1"/>
      <c r="R500" s="2"/>
      <c r="S500" s="21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1"/>
      <c r="R501" s="2"/>
      <c r="S501" s="21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1"/>
      <c r="R502" s="2"/>
      <c r="S502" s="21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1"/>
      <c r="R503" s="2"/>
      <c r="S503" s="21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1"/>
      <c r="R504" s="2"/>
      <c r="S504" s="21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1"/>
      <c r="R505" s="2"/>
      <c r="S505" s="21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1"/>
      <c r="R506" s="2"/>
      <c r="S506" s="21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1"/>
      <c r="R507" s="2"/>
      <c r="S507" s="21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1"/>
      <c r="R508" s="2"/>
      <c r="S508" s="21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1"/>
      <c r="R509" s="2"/>
      <c r="S509" s="21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1"/>
      <c r="R510" s="2"/>
      <c r="S510" s="21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1"/>
      <c r="R511" s="2"/>
      <c r="S511" s="21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1"/>
      <c r="R512" s="2"/>
      <c r="S512" s="21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1"/>
      <c r="R513" s="2"/>
      <c r="S513" s="21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1"/>
      <c r="R514" s="2"/>
      <c r="S514" s="21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1"/>
      <c r="R515" s="2"/>
      <c r="S515" s="21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1"/>
      <c r="R516" s="2"/>
      <c r="S516" s="21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1"/>
      <c r="R517" s="2"/>
      <c r="S517" s="21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1"/>
      <c r="R518" s="2"/>
      <c r="S518" s="21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1"/>
      <c r="R519" s="2"/>
      <c r="S519" s="21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1"/>
      <c r="R520" s="2"/>
      <c r="S520" s="21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1"/>
      <c r="R521" s="2"/>
      <c r="S521" s="21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1"/>
      <c r="R522" s="2"/>
      <c r="S522" s="21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1"/>
      <c r="R523" s="2"/>
      <c r="S523" s="21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1"/>
      <c r="R524" s="2"/>
      <c r="S524" s="21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1"/>
      <c r="R525" s="2"/>
      <c r="S525" s="21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1"/>
      <c r="R526" s="2"/>
      <c r="S526" s="21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1"/>
      <c r="R527" s="2"/>
      <c r="S527" s="21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1"/>
      <c r="R528" s="2"/>
      <c r="S528" s="21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1"/>
      <c r="R529" s="2"/>
      <c r="S529" s="21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1"/>
      <c r="R530" s="2"/>
      <c r="S530" s="21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1"/>
      <c r="R531" s="2"/>
      <c r="S531" s="21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1"/>
      <c r="R532" s="2"/>
      <c r="S532" s="21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1"/>
      <c r="R533" s="2"/>
      <c r="S533" s="21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1"/>
      <c r="R534" s="2"/>
      <c r="S534" s="21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1"/>
      <c r="R535" s="2"/>
      <c r="S535" s="21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1"/>
      <c r="R536" s="2"/>
      <c r="S536" s="21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1"/>
      <c r="R537" s="2"/>
      <c r="S537" s="21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1"/>
      <c r="R538" s="2"/>
      <c r="S538" s="21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1"/>
      <c r="R539" s="2"/>
      <c r="S539" s="21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1"/>
      <c r="R540" s="2"/>
      <c r="S540" s="21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1"/>
      <c r="R541" s="2"/>
      <c r="S541" s="21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1"/>
      <c r="R542" s="2"/>
      <c r="S542" s="21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1"/>
      <c r="R543" s="2"/>
      <c r="S543" s="21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1"/>
      <c r="R544" s="2"/>
      <c r="S544" s="21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1"/>
      <c r="R545" s="2"/>
      <c r="S545" s="21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1"/>
      <c r="R546" s="2"/>
      <c r="S546" s="21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1"/>
      <c r="R547" s="2"/>
      <c r="S547" s="21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1"/>
      <c r="R548" s="2"/>
      <c r="S548" s="21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1"/>
      <c r="R549" s="2"/>
      <c r="S549" s="21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1"/>
      <c r="R550" s="2"/>
      <c r="S550" s="21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1"/>
      <c r="R551" s="2"/>
      <c r="S551" s="21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1"/>
      <c r="R552" s="2"/>
      <c r="S552" s="21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1"/>
      <c r="R553" s="2"/>
      <c r="S553" s="21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1"/>
      <c r="R554" s="2"/>
      <c r="S554" s="21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1"/>
      <c r="R555" s="2"/>
      <c r="S555" s="21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1"/>
      <c r="R556" s="2"/>
      <c r="S556" s="21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1"/>
      <c r="R557" s="2"/>
      <c r="S557" s="21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1"/>
      <c r="R558" s="2"/>
      <c r="S558" s="21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1"/>
      <c r="R559" s="2"/>
      <c r="S559" s="21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1"/>
      <c r="R560" s="2"/>
      <c r="S560" s="21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1"/>
      <c r="R561" s="2"/>
      <c r="S561" s="21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1"/>
      <c r="R562" s="2"/>
      <c r="S562" s="21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1"/>
      <c r="R563" s="2"/>
      <c r="S563" s="21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1"/>
      <c r="R564" s="2"/>
      <c r="S564" s="21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1"/>
      <c r="R565" s="2"/>
      <c r="S565" s="21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1"/>
      <c r="R566" s="2"/>
      <c r="S566" s="21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1"/>
      <c r="R567" s="2"/>
      <c r="S567" s="21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1"/>
      <c r="R568" s="2"/>
      <c r="S568" s="21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1"/>
      <c r="R569" s="2"/>
      <c r="S569" s="21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1"/>
      <c r="R570" s="2"/>
      <c r="S570" s="21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1"/>
      <c r="R571" s="2"/>
      <c r="S571" s="21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1"/>
      <c r="R572" s="2"/>
      <c r="S572" s="21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1"/>
      <c r="R573" s="2"/>
      <c r="S573" s="21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1"/>
      <c r="R574" s="2"/>
      <c r="S574" s="21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1"/>
      <c r="R575" s="2"/>
      <c r="S575" s="21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1"/>
      <c r="R576" s="2"/>
      <c r="S576" s="21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1"/>
      <c r="R577" s="2"/>
      <c r="S577" s="21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1"/>
      <c r="R578" s="2"/>
      <c r="S578" s="21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1"/>
      <c r="R579" s="2"/>
      <c r="S579" s="21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1"/>
      <c r="R580" s="2"/>
      <c r="S580" s="21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1"/>
      <c r="R581" s="2"/>
      <c r="S581" s="21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1"/>
      <c r="R582" s="2"/>
      <c r="S582" s="21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1"/>
      <c r="R583" s="2"/>
      <c r="S583" s="21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1"/>
      <c r="R584" s="2"/>
      <c r="S584" s="21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1"/>
      <c r="R585" s="2"/>
      <c r="S585" s="21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1"/>
      <c r="R586" s="2"/>
      <c r="S586" s="21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1"/>
      <c r="R587" s="2"/>
      <c r="S587" s="21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1"/>
      <c r="R588" s="2"/>
      <c r="S588" s="21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1"/>
      <c r="R589" s="2"/>
      <c r="S589" s="21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1"/>
      <c r="R590" s="2"/>
      <c r="S590" s="21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1"/>
      <c r="R591" s="2"/>
      <c r="S591" s="21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1"/>
      <c r="R592" s="2"/>
      <c r="S592" s="21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1"/>
      <c r="R593" s="2"/>
      <c r="S593" s="21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1"/>
      <c r="R594" s="2"/>
      <c r="S594" s="21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1"/>
      <c r="R595" s="2"/>
      <c r="S595" s="21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1"/>
      <c r="R596" s="2"/>
      <c r="S596" s="21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1"/>
      <c r="R597" s="2"/>
      <c r="S597" s="21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1"/>
      <c r="R598" s="2"/>
      <c r="S598" s="21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1"/>
      <c r="R599" s="2"/>
      <c r="S599" s="21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1"/>
      <c r="R600" s="2"/>
      <c r="S600" s="21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1"/>
      <c r="R601" s="2"/>
      <c r="S601" s="21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1"/>
      <c r="R602" s="2"/>
      <c r="S602" s="21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1"/>
      <c r="R603" s="2"/>
      <c r="S603" s="21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1"/>
      <c r="R604" s="2"/>
      <c r="S604" s="21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1"/>
      <c r="R605" s="2"/>
      <c r="S605" s="21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1"/>
      <c r="R606" s="2"/>
      <c r="S606" s="21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1"/>
      <c r="R607" s="2"/>
      <c r="S607" s="21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1"/>
      <c r="R608" s="2"/>
      <c r="S608" s="21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1"/>
      <c r="R609" s="2"/>
      <c r="S609" s="21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1"/>
      <c r="R610" s="2"/>
      <c r="S610" s="21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1"/>
      <c r="R611" s="2"/>
      <c r="S611" s="21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1"/>
      <c r="R612" s="2"/>
      <c r="S612" s="21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1"/>
      <c r="R613" s="2"/>
      <c r="S613" s="21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1"/>
      <c r="R614" s="2"/>
      <c r="S614" s="21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1"/>
      <c r="R615" s="2"/>
      <c r="S615" s="21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1"/>
      <c r="R616" s="2"/>
      <c r="S616" s="21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1"/>
      <c r="R617" s="2"/>
      <c r="S617" s="21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1"/>
      <c r="R618" s="2"/>
      <c r="S618" s="21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1"/>
      <c r="R619" s="2"/>
      <c r="S619" s="21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1"/>
      <c r="R620" s="2"/>
      <c r="S620" s="21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1"/>
      <c r="R621" s="2"/>
      <c r="S621" s="21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1"/>
      <c r="R622" s="2"/>
      <c r="S622" s="21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1"/>
      <c r="R623" s="2"/>
      <c r="S623" s="21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1"/>
      <c r="R624" s="2"/>
      <c r="S624" s="21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1"/>
      <c r="R625" s="2"/>
      <c r="S625" s="21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1"/>
      <c r="R626" s="2"/>
      <c r="S626" s="21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1"/>
      <c r="R627" s="2"/>
      <c r="S627" s="21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1"/>
      <c r="R628" s="2"/>
      <c r="S628" s="21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1"/>
      <c r="R629" s="2"/>
      <c r="S629" s="21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1"/>
      <c r="R630" s="2"/>
      <c r="S630" s="21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1"/>
      <c r="R631" s="2"/>
      <c r="S631" s="21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1"/>
      <c r="R632" s="2"/>
      <c r="S632" s="21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1"/>
      <c r="R633" s="2"/>
      <c r="S633" s="21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1"/>
      <c r="R634" s="2"/>
      <c r="S634" s="21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1"/>
      <c r="R635" s="2"/>
      <c r="S635" s="21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1"/>
      <c r="R636" s="2"/>
      <c r="S636" s="21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1"/>
      <c r="R637" s="2"/>
      <c r="S637" s="21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1"/>
      <c r="R638" s="2"/>
      <c r="S638" s="21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1"/>
      <c r="R639" s="2"/>
      <c r="S639" s="21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1"/>
      <c r="R640" s="2"/>
      <c r="S640" s="21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1"/>
      <c r="R641" s="2"/>
      <c r="S641" s="21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1"/>
      <c r="R642" s="2"/>
      <c r="S642" s="21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1"/>
      <c r="R643" s="2"/>
      <c r="S643" s="21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1"/>
      <c r="R644" s="2"/>
      <c r="S644" s="21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1"/>
      <c r="R645" s="2"/>
      <c r="S645" s="21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1"/>
      <c r="R646" s="2"/>
      <c r="S646" s="21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1"/>
      <c r="R647" s="2"/>
      <c r="S647" s="21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1"/>
      <c r="R648" s="2"/>
      <c r="S648" s="21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1"/>
      <c r="R649" s="2"/>
      <c r="S649" s="21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1"/>
      <c r="R650" s="2"/>
      <c r="S650" s="21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1"/>
      <c r="R651" s="2"/>
      <c r="S651" s="21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1"/>
      <c r="R652" s="2"/>
      <c r="S652" s="21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1"/>
      <c r="R653" s="2"/>
      <c r="S653" s="21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1"/>
      <c r="R654" s="2"/>
      <c r="S654" s="21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1"/>
      <c r="R655" s="2"/>
      <c r="S655" s="21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1"/>
      <c r="R656" s="2"/>
      <c r="S656" s="21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1"/>
      <c r="R657" s="2"/>
      <c r="S657" s="21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1"/>
      <c r="R658" s="2"/>
      <c r="S658" s="21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1"/>
      <c r="R659" s="2"/>
      <c r="S659" s="21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1"/>
      <c r="R660" s="2"/>
      <c r="S660" s="21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1"/>
      <c r="R661" s="2"/>
      <c r="S661" s="21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1"/>
      <c r="R662" s="2"/>
      <c r="S662" s="21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1"/>
      <c r="R663" s="2"/>
      <c r="S663" s="21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1"/>
      <c r="R664" s="2"/>
      <c r="S664" s="21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1"/>
      <c r="R665" s="2"/>
      <c r="S665" s="21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1"/>
      <c r="R666" s="2"/>
      <c r="S666" s="21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1"/>
      <c r="R667" s="2"/>
      <c r="S667" s="21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1"/>
      <c r="R668" s="2"/>
      <c r="S668" s="21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1"/>
      <c r="R669" s="2"/>
      <c r="S669" s="21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1"/>
      <c r="R670" s="2"/>
      <c r="S670" s="21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1"/>
      <c r="R671" s="2"/>
      <c r="S671" s="21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1"/>
      <c r="R672" s="2"/>
      <c r="S672" s="21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1"/>
      <c r="R673" s="2"/>
      <c r="S673" s="21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1"/>
      <c r="R674" s="2"/>
      <c r="S674" s="21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1"/>
      <c r="R675" s="2"/>
      <c r="S675" s="21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1"/>
      <c r="R676" s="2"/>
      <c r="S676" s="21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1"/>
      <c r="R677" s="2"/>
      <c r="S677" s="21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1"/>
      <c r="R678" s="2"/>
      <c r="S678" s="21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1"/>
      <c r="R679" s="2"/>
      <c r="S679" s="21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1"/>
      <c r="R680" s="2"/>
      <c r="S680" s="21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1"/>
      <c r="R681" s="2"/>
      <c r="S681" s="21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1"/>
      <c r="R682" s="2"/>
      <c r="S682" s="21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1"/>
      <c r="R683" s="2"/>
      <c r="S683" s="21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1"/>
      <c r="R684" s="2"/>
      <c r="S684" s="21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1"/>
      <c r="R685" s="2"/>
      <c r="S685" s="21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1"/>
      <c r="R686" s="2"/>
      <c r="S686" s="21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1"/>
      <c r="R687" s="2"/>
      <c r="S687" s="21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1"/>
      <c r="R688" s="2"/>
      <c r="S688" s="21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1"/>
      <c r="R689" s="2"/>
      <c r="S689" s="21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1"/>
      <c r="R690" s="2"/>
      <c r="S690" s="21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1"/>
      <c r="R691" s="2"/>
      <c r="S691" s="21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1"/>
      <c r="R692" s="2"/>
      <c r="S692" s="21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1"/>
      <c r="R693" s="2"/>
      <c r="S693" s="21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1"/>
      <c r="R694" s="2"/>
      <c r="S694" s="21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1"/>
      <c r="R695" s="2"/>
      <c r="S695" s="21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1"/>
      <c r="R696" s="2"/>
      <c r="S696" s="21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1"/>
      <c r="R697" s="2"/>
      <c r="S697" s="21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1"/>
      <c r="R698" s="2"/>
      <c r="S698" s="21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1"/>
      <c r="R699" s="2"/>
      <c r="S699" s="21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1"/>
      <c r="R700" s="2"/>
      <c r="S700" s="21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1"/>
      <c r="R701" s="2"/>
      <c r="S701" s="21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1"/>
      <c r="R702" s="2"/>
      <c r="S702" s="21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1"/>
      <c r="R703" s="2"/>
      <c r="S703" s="21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1"/>
      <c r="R704" s="2"/>
      <c r="S704" s="21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1"/>
      <c r="R705" s="2"/>
      <c r="S705" s="21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1"/>
      <c r="R706" s="2"/>
      <c r="S706" s="21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1"/>
      <c r="R707" s="2"/>
      <c r="S707" s="21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1"/>
      <c r="R708" s="2"/>
      <c r="S708" s="21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1"/>
      <c r="R709" s="2"/>
      <c r="S709" s="21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1"/>
      <c r="R710" s="2"/>
      <c r="S710" s="21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1"/>
      <c r="R711" s="2"/>
      <c r="S711" s="21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1"/>
      <c r="R712" s="2"/>
      <c r="S712" s="21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1"/>
      <c r="R713" s="2"/>
      <c r="S713" s="21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1"/>
      <c r="R714" s="2"/>
      <c r="S714" s="21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1"/>
      <c r="R715" s="2"/>
      <c r="S715" s="21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1"/>
      <c r="R716" s="2"/>
      <c r="S716" s="21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1"/>
      <c r="R717" s="2"/>
      <c r="S717" s="21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1"/>
      <c r="R718" s="2"/>
      <c r="S718" s="21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1"/>
      <c r="R719" s="2"/>
      <c r="S719" s="21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1"/>
      <c r="R720" s="2"/>
      <c r="S720" s="21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1"/>
      <c r="R721" s="2"/>
      <c r="S721" s="21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1"/>
      <c r="R722" s="2"/>
      <c r="S722" s="21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1"/>
      <c r="R723" s="2"/>
      <c r="S723" s="21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1"/>
      <c r="R724" s="2"/>
      <c r="S724" s="21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1"/>
      <c r="R725" s="2"/>
      <c r="S725" s="21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1"/>
      <c r="R726" s="2"/>
      <c r="S726" s="21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1"/>
      <c r="R727" s="2"/>
      <c r="S727" s="21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1"/>
      <c r="R728" s="2"/>
      <c r="S728" s="21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1"/>
      <c r="R729" s="2"/>
      <c r="S729" s="21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1"/>
      <c r="R730" s="2"/>
      <c r="S730" s="21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1"/>
      <c r="R731" s="2"/>
      <c r="S731" s="21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1"/>
      <c r="R732" s="2"/>
      <c r="S732" s="21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1"/>
      <c r="R733" s="2"/>
      <c r="S733" s="21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1"/>
      <c r="R734" s="2"/>
      <c r="S734" s="21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1"/>
      <c r="R735" s="2"/>
      <c r="S735" s="21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1"/>
      <c r="R736" s="2"/>
      <c r="S736" s="21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1"/>
      <c r="R737" s="2"/>
      <c r="S737" s="21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1"/>
      <c r="R738" s="2"/>
      <c r="S738" s="21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1"/>
      <c r="R739" s="2"/>
      <c r="S739" s="21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1"/>
      <c r="R740" s="2"/>
      <c r="S740" s="21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1"/>
      <c r="R741" s="2"/>
      <c r="S741" s="21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1"/>
      <c r="R742" s="2"/>
      <c r="S742" s="21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1"/>
      <c r="R743" s="2"/>
      <c r="S743" s="21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1"/>
      <c r="R744" s="2"/>
      <c r="S744" s="21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1"/>
      <c r="R745" s="2"/>
      <c r="S745" s="21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1"/>
      <c r="R746" s="2"/>
      <c r="S746" s="21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1"/>
      <c r="R747" s="2"/>
      <c r="S747" s="21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1"/>
      <c r="R748" s="2"/>
      <c r="S748" s="21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1"/>
      <c r="R749" s="2"/>
      <c r="S749" s="21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1"/>
      <c r="R750" s="2"/>
      <c r="S750" s="21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1"/>
      <c r="R751" s="2"/>
      <c r="S751" s="21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1"/>
      <c r="R752" s="2"/>
      <c r="S752" s="21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1"/>
      <c r="R753" s="2"/>
      <c r="S753" s="21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1"/>
      <c r="R754" s="2"/>
      <c r="S754" s="21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1"/>
      <c r="R755" s="2"/>
      <c r="S755" s="21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1"/>
      <c r="R756" s="2"/>
      <c r="S756" s="21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1"/>
      <c r="R757" s="2"/>
      <c r="S757" s="21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1"/>
      <c r="R758" s="2"/>
      <c r="S758" s="21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1"/>
      <c r="R759" s="2"/>
      <c r="S759" s="21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1"/>
      <c r="R760" s="2"/>
      <c r="S760" s="21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1"/>
      <c r="R761" s="2"/>
      <c r="S761" s="21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1"/>
      <c r="R762" s="2"/>
      <c r="S762" s="21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1"/>
      <c r="R763" s="2"/>
      <c r="S763" s="21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1"/>
      <c r="R764" s="2"/>
      <c r="S764" s="21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1"/>
      <c r="R765" s="2"/>
      <c r="S765" s="21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1"/>
      <c r="R766" s="2"/>
      <c r="S766" s="21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1"/>
      <c r="R767" s="2"/>
      <c r="S767" s="21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1"/>
      <c r="R768" s="2"/>
      <c r="S768" s="21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1"/>
      <c r="R769" s="2"/>
      <c r="S769" s="21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1"/>
      <c r="R770" s="2"/>
      <c r="S770" s="21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1"/>
      <c r="R771" s="2"/>
      <c r="S771" s="21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1"/>
      <c r="R772" s="2"/>
      <c r="S772" s="21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1"/>
      <c r="R773" s="2"/>
      <c r="S773" s="21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1"/>
      <c r="R774" s="2"/>
      <c r="S774" s="21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1"/>
      <c r="R775" s="2"/>
      <c r="S775" s="21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1"/>
      <c r="R776" s="2"/>
      <c r="S776" s="21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1"/>
      <c r="R777" s="2"/>
      <c r="S777" s="21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1"/>
      <c r="R778" s="2"/>
      <c r="S778" s="21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1"/>
      <c r="R779" s="2"/>
      <c r="S779" s="21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1"/>
      <c r="R780" s="2"/>
      <c r="S780" s="21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1"/>
      <c r="R781" s="2"/>
      <c r="S781" s="21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1"/>
      <c r="R782" s="2"/>
      <c r="S782" s="21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1"/>
      <c r="R783" s="2"/>
      <c r="S783" s="21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1"/>
      <c r="R784" s="2"/>
      <c r="S784" s="21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1"/>
      <c r="R785" s="2"/>
      <c r="S785" s="21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1"/>
      <c r="R786" s="2"/>
      <c r="S786" s="21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1"/>
      <c r="R787" s="2"/>
      <c r="S787" s="21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1"/>
      <c r="R788" s="2"/>
      <c r="S788" s="21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1"/>
      <c r="R789" s="2"/>
      <c r="S789" s="21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1"/>
      <c r="R790" s="2"/>
      <c r="S790" s="21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1"/>
      <c r="R791" s="2"/>
      <c r="S791" s="21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1"/>
      <c r="R792" s="2"/>
      <c r="S792" s="21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1"/>
      <c r="R793" s="2"/>
      <c r="S793" s="21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1"/>
      <c r="R794" s="2"/>
      <c r="S794" s="21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1"/>
      <c r="R795" s="2"/>
      <c r="S795" s="21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1"/>
      <c r="R796" s="2"/>
      <c r="S796" s="21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1"/>
      <c r="R797" s="2"/>
      <c r="S797" s="21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1"/>
      <c r="R798" s="2"/>
      <c r="S798" s="21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1"/>
      <c r="R799" s="2"/>
      <c r="S799" s="21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1"/>
      <c r="R800" s="2"/>
      <c r="S800" s="21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1"/>
      <c r="R801" s="2"/>
      <c r="S801" s="21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1"/>
      <c r="R802" s="2"/>
      <c r="S802" s="21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1"/>
      <c r="R803" s="2"/>
      <c r="S803" s="21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1"/>
      <c r="R804" s="2"/>
      <c r="S804" s="21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1"/>
      <c r="R805" s="2"/>
      <c r="S805" s="21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1"/>
      <c r="R806" s="2"/>
      <c r="S806" s="21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1"/>
      <c r="R807" s="2"/>
      <c r="S807" s="21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1"/>
      <c r="R808" s="2"/>
      <c r="S808" s="21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1"/>
      <c r="R809" s="2"/>
      <c r="S809" s="21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1"/>
      <c r="R810" s="2"/>
      <c r="S810" s="21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1"/>
      <c r="R811" s="2"/>
      <c r="S811" s="21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1"/>
      <c r="R812" s="2"/>
      <c r="S812" s="21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1"/>
      <c r="R813" s="2"/>
      <c r="S813" s="21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1"/>
      <c r="R814" s="2"/>
      <c r="S814" s="21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1"/>
      <c r="R815" s="2"/>
      <c r="S815" s="21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1"/>
      <c r="R816" s="2"/>
      <c r="S816" s="21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1"/>
      <c r="R817" s="2"/>
      <c r="S817" s="21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1"/>
      <c r="R818" s="2"/>
      <c r="S818" s="21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1"/>
      <c r="R819" s="2"/>
      <c r="S819" s="21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1"/>
      <c r="R820" s="2"/>
      <c r="S820" s="21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1"/>
      <c r="R821" s="2"/>
      <c r="S821" s="21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1"/>
      <c r="R822" s="2"/>
      <c r="S822" s="21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1"/>
      <c r="R823" s="2"/>
      <c r="S823" s="21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1"/>
      <c r="R824" s="2"/>
      <c r="S824" s="21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1"/>
      <c r="R825" s="2"/>
      <c r="S825" s="21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1"/>
      <c r="R826" s="2"/>
      <c r="S826" s="21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1"/>
      <c r="R827" s="2"/>
      <c r="S827" s="21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1"/>
      <c r="R828" s="2"/>
      <c r="S828" s="21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1"/>
      <c r="R829" s="2"/>
      <c r="S829" s="21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1"/>
      <c r="R830" s="2"/>
      <c r="S830" s="21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1"/>
      <c r="R831" s="2"/>
      <c r="S831" s="21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1"/>
      <c r="R832" s="2"/>
      <c r="S832" s="21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1"/>
      <c r="R833" s="2"/>
      <c r="S833" s="21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1"/>
      <c r="R834" s="2"/>
      <c r="S834" s="21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1"/>
      <c r="R835" s="2"/>
      <c r="S835" s="21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1"/>
      <c r="R836" s="2"/>
      <c r="S836" s="21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1"/>
      <c r="R837" s="2"/>
      <c r="S837" s="21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1"/>
      <c r="R838" s="2"/>
      <c r="S838" s="21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1"/>
      <c r="R839" s="2"/>
      <c r="S839" s="21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1"/>
      <c r="R840" s="2"/>
      <c r="S840" s="21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1"/>
      <c r="R841" s="2"/>
      <c r="S841" s="21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1"/>
      <c r="R842" s="2"/>
      <c r="S842" s="21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1"/>
      <c r="R843" s="2"/>
      <c r="S843" s="21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1"/>
      <c r="R844" s="2"/>
      <c r="S844" s="21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1"/>
      <c r="R845" s="2"/>
      <c r="S845" s="21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1"/>
      <c r="R846" s="2"/>
      <c r="S846" s="21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1"/>
      <c r="R847" s="2"/>
      <c r="S847" s="21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1"/>
      <c r="R848" s="2"/>
      <c r="S848" s="21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1"/>
      <c r="R849" s="2"/>
      <c r="S849" s="21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1"/>
      <c r="R850" s="2"/>
      <c r="S850" s="21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1"/>
      <c r="R851" s="2"/>
      <c r="S851" s="21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1"/>
      <c r="R852" s="2"/>
      <c r="S852" s="21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1"/>
      <c r="R853" s="2"/>
      <c r="S853" s="21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1"/>
      <c r="R854" s="2"/>
      <c r="S854" s="21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1"/>
      <c r="R855" s="2"/>
      <c r="S855" s="21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1"/>
      <c r="R856" s="2"/>
      <c r="S856" s="21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1"/>
      <c r="R857" s="2"/>
      <c r="S857" s="21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1"/>
      <c r="R858" s="2"/>
      <c r="S858" s="21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1"/>
      <c r="R859" s="2"/>
      <c r="S859" s="21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1"/>
      <c r="R860" s="2"/>
      <c r="S860" s="21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1"/>
      <c r="R861" s="2"/>
      <c r="S861" s="21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1"/>
      <c r="R862" s="2"/>
      <c r="S862" s="21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1"/>
      <c r="R863" s="2"/>
      <c r="S863" s="21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1"/>
      <c r="R864" s="2"/>
      <c r="S864" s="21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1"/>
      <c r="R865" s="2"/>
      <c r="S865" s="21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1"/>
      <c r="R866" s="2"/>
      <c r="S866" s="21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1"/>
      <c r="R867" s="2"/>
      <c r="S867" s="21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1"/>
      <c r="R868" s="2"/>
      <c r="S868" s="21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1"/>
      <c r="R869" s="2"/>
      <c r="S869" s="21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1"/>
      <c r="R870" s="2"/>
      <c r="S870" s="21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1"/>
      <c r="R871" s="2"/>
      <c r="S871" s="21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1"/>
      <c r="R872" s="2"/>
      <c r="S872" s="21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1"/>
      <c r="R873" s="2"/>
      <c r="S873" s="21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1"/>
      <c r="R874" s="2"/>
      <c r="S874" s="21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1"/>
      <c r="R875" s="2"/>
      <c r="S875" s="21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1"/>
      <c r="R876" s="2"/>
      <c r="S876" s="21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1"/>
      <c r="R877" s="2"/>
      <c r="S877" s="21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1"/>
      <c r="R878" s="2"/>
      <c r="S878" s="21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1"/>
      <c r="R879" s="2"/>
      <c r="S879" s="21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1"/>
      <c r="R880" s="2"/>
      <c r="S880" s="21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1"/>
      <c r="R881" s="2"/>
      <c r="S881" s="21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1"/>
      <c r="R882" s="2"/>
      <c r="S882" s="21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1"/>
      <c r="R883" s="2"/>
      <c r="S883" s="21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1"/>
      <c r="R884" s="2"/>
      <c r="S884" s="21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1"/>
      <c r="R885" s="2"/>
      <c r="S885" s="21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1"/>
      <c r="R886" s="2"/>
      <c r="S886" s="21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1"/>
      <c r="R887" s="2"/>
      <c r="S887" s="21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1"/>
      <c r="R888" s="2"/>
      <c r="S888" s="21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1"/>
      <c r="R889" s="2"/>
      <c r="S889" s="21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1"/>
      <c r="R890" s="2"/>
      <c r="S890" s="21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1"/>
      <c r="R891" s="2"/>
      <c r="S891" s="21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1"/>
      <c r="R892" s="2"/>
      <c r="S892" s="21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1"/>
      <c r="R893" s="2"/>
      <c r="S893" s="21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1"/>
      <c r="R894" s="2"/>
      <c r="S894" s="21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1"/>
      <c r="R895" s="2"/>
      <c r="S895" s="21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1"/>
      <c r="R896" s="2"/>
      <c r="S896" s="21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1"/>
      <c r="R897" s="2"/>
      <c r="S897" s="21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1"/>
      <c r="R898" s="2"/>
      <c r="S898" s="21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1"/>
      <c r="R899" s="2"/>
      <c r="S899" s="21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1"/>
      <c r="R900" s="2"/>
      <c r="S900" s="21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1"/>
      <c r="R901" s="2"/>
      <c r="S901" s="21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1"/>
      <c r="R902" s="2"/>
      <c r="S902" s="21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1"/>
      <c r="R903" s="2"/>
      <c r="S903" s="21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1"/>
      <c r="R904" s="2"/>
      <c r="S904" s="21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1"/>
      <c r="R905" s="2"/>
      <c r="S905" s="21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1"/>
      <c r="R906" s="2"/>
      <c r="S906" s="21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1"/>
      <c r="R907" s="2"/>
      <c r="S907" s="21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1"/>
      <c r="R908" s="2"/>
      <c r="S908" s="21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1"/>
      <c r="R909" s="2"/>
      <c r="S909" s="21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1"/>
      <c r="R910" s="2"/>
      <c r="S910" s="21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1"/>
      <c r="R911" s="2"/>
      <c r="S911" s="21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1"/>
      <c r="R912" s="2"/>
      <c r="S912" s="21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1"/>
      <c r="R913" s="2"/>
      <c r="S913" s="21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1"/>
      <c r="R914" s="2"/>
      <c r="S914" s="21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1"/>
      <c r="R915" s="2"/>
      <c r="S915" s="21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1"/>
      <c r="R916" s="2"/>
      <c r="S916" s="21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1"/>
      <c r="R917" s="2"/>
      <c r="S917" s="21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1"/>
      <c r="R918" s="2"/>
      <c r="S918" s="21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1"/>
      <c r="R919" s="2"/>
      <c r="S919" s="21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1"/>
      <c r="R920" s="2"/>
      <c r="S920" s="21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1"/>
      <c r="R921" s="2"/>
      <c r="S921" s="21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1"/>
      <c r="R922" s="2"/>
      <c r="S922" s="21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1"/>
      <c r="R923" s="2"/>
      <c r="S923" s="21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1"/>
      <c r="R924" s="2"/>
      <c r="S924" s="21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1"/>
      <c r="R925" s="2"/>
      <c r="S925" s="21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1"/>
      <c r="R926" s="2"/>
      <c r="S926" s="21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1"/>
      <c r="R927" s="2"/>
      <c r="S927" s="21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1"/>
      <c r="R928" s="2"/>
      <c r="S928" s="21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1"/>
      <c r="R929" s="2"/>
      <c r="S929" s="21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1"/>
      <c r="R930" s="2"/>
      <c r="S930" s="21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1"/>
      <c r="R931" s="2"/>
      <c r="S931" s="21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1"/>
      <c r="R932" s="2"/>
      <c r="S932" s="21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1"/>
      <c r="R933" s="2"/>
      <c r="S933" s="21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1"/>
      <c r="R934" s="2"/>
      <c r="S934" s="21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1"/>
      <c r="R935" s="2"/>
      <c r="S935" s="21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1"/>
      <c r="R936" s="2"/>
      <c r="S936" s="21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1"/>
      <c r="R937" s="2"/>
      <c r="S937" s="21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1"/>
      <c r="R938" s="2"/>
      <c r="S938" s="21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1"/>
      <c r="R939" s="2"/>
      <c r="S939" s="21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1"/>
      <c r="R940" s="2"/>
      <c r="S940" s="21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1"/>
      <c r="R941" s="2"/>
      <c r="S941" s="21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1"/>
      <c r="R942" s="2"/>
      <c r="S942" s="21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1"/>
      <c r="R943" s="2"/>
      <c r="S943" s="21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1"/>
      <c r="R944" s="2"/>
      <c r="S944" s="21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1"/>
      <c r="R945" s="2"/>
      <c r="S945" s="21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1"/>
      <c r="R946" s="2"/>
      <c r="S946" s="21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1"/>
      <c r="R947" s="2"/>
      <c r="S947" s="21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1"/>
      <c r="R948" s="2"/>
      <c r="S948" s="21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1"/>
      <c r="R949" s="2"/>
      <c r="S949" s="21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1"/>
      <c r="R950" s="2"/>
      <c r="S950" s="21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1"/>
      <c r="R951" s="2"/>
      <c r="S951" s="21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1"/>
      <c r="R952" s="2"/>
      <c r="S952" s="21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1"/>
      <c r="R953" s="2"/>
      <c r="S953" s="21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1"/>
      <c r="R954" s="2"/>
      <c r="S954" s="21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1"/>
      <c r="R955" s="2"/>
      <c r="S955" s="21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1"/>
      <c r="R956" s="2"/>
      <c r="S956" s="21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1"/>
      <c r="R957" s="2"/>
      <c r="S957" s="21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1"/>
      <c r="R958" s="2"/>
      <c r="S958" s="21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1"/>
      <c r="R959" s="2"/>
      <c r="S959" s="21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1"/>
      <c r="R960" s="2"/>
      <c r="S960" s="21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1"/>
      <c r="R961" s="2"/>
      <c r="S961" s="21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1"/>
      <c r="R962" s="2"/>
      <c r="S962" s="21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1"/>
      <c r="R963" s="2"/>
      <c r="S963" s="21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1"/>
      <c r="R964" s="2"/>
      <c r="S964" s="21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1"/>
      <c r="R965" s="2"/>
      <c r="S965" s="21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1"/>
      <c r="R966" s="2"/>
      <c r="S966" s="21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1"/>
      <c r="R967" s="2"/>
      <c r="S967" s="21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1"/>
      <c r="R968" s="2"/>
      <c r="S968" s="21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1"/>
      <c r="R969" s="2"/>
      <c r="S969" s="21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1"/>
      <c r="R970" s="2"/>
      <c r="S970" s="21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1"/>
      <c r="R971" s="2"/>
      <c r="S971" s="21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1"/>
      <c r="R972" s="2"/>
      <c r="S972" s="21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1"/>
      <c r="R973" s="2"/>
      <c r="S973" s="21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1"/>
      <c r="R974" s="2"/>
      <c r="S974" s="21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1"/>
      <c r="R975" s="2"/>
      <c r="S975" s="21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1"/>
      <c r="R976" s="2"/>
      <c r="S976" s="21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1"/>
      <c r="R977" s="2"/>
      <c r="S977" s="21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1"/>
      <c r="R978" s="2"/>
      <c r="S978" s="21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1"/>
      <c r="R979" s="2"/>
      <c r="S979" s="21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1"/>
      <c r="R980" s="2"/>
      <c r="S980" s="21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1"/>
      <c r="R981" s="2"/>
      <c r="S981" s="21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1"/>
      <c r="R982" s="2"/>
      <c r="S982" s="21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1"/>
      <c r="R983" s="2"/>
      <c r="S983" s="21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1"/>
      <c r="R984" s="2"/>
      <c r="S984" s="21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1"/>
      <c r="R985" s="2"/>
      <c r="S985" s="21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1"/>
      <c r="R986" s="2"/>
      <c r="S986" s="21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1"/>
      <c r="R987" s="2"/>
      <c r="S987" s="21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1"/>
      <c r="R988" s="2"/>
      <c r="S988" s="21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1"/>
      <c r="R989" s="2"/>
      <c r="S989" s="21"/>
      <c r="T989" s="2"/>
      <c r="U989" s="2"/>
      <c r="V989" s="2"/>
      <c r="W989" s="2"/>
      <c r="X989" s="2"/>
      <c r="Y989" s="2"/>
      <c r="Z989" s="2"/>
    </row>
  </sheetData>
  <mergeCells count="134">
    <mergeCell ref="O24:Q24"/>
    <mergeCell ref="O25:Q25"/>
    <mergeCell ref="O27:Q27"/>
    <mergeCell ref="O28:Q28"/>
    <mergeCell ref="O29:Q29"/>
    <mergeCell ref="K26:M26"/>
    <mergeCell ref="O26:Q26"/>
    <mergeCell ref="G23:H23"/>
    <mergeCell ref="I23:J23"/>
    <mergeCell ref="O23:Q23"/>
    <mergeCell ref="I24:J24"/>
    <mergeCell ref="K24:M24"/>
    <mergeCell ref="I25:J25"/>
    <mergeCell ref="K25:M25"/>
    <mergeCell ref="G28:H28"/>
    <mergeCell ref="I20:J20"/>
    <mergeCell ref="K20:M20"/>
    <mergeCell ref="G21:H21"/>
    <mergeCell ref="I21:J21"/>
    <mergeCell ref="O21:Q21"/>
    <mergeCell ref="O22:Q22"/>
    <mergeCell ref="B19:C19"/>
    <mergeCell ref="E19:F19"/>
    <mergeCell ref="G19:H19"/>
    <mergeCell ref="I19:J19"/>
    <mergeCell ref="K19:M19"/>
    <mergeCell ref="G20:H20"/>
    <mergeCell ref="B21:C21"/>
    <mergeCell ref="K21:M21"/>
    <mergeCell ref="E21:F21"/>
    <mergeCell ref="B22:C22"/>
    <mergeCell ref="G22:H22"/>
    <mergeCell ref="I22:J22"/>
    <mergeCell ref="K22:M22"/>
    <mergeCell ref="B24:C24"/>
    <mergeCell ref="B25:C25"/>
    <mergeCell ref="E26:F26"/>
    <mergeCell ref="G26:H26"/>
    <mergeCell ref="I26:J26"/>
    <mergeCell ref="I28:J28"/>
    <mergeCell ref="K28:M28"/>
    <mergeCell ref="B29:C29"/>
    <mergeCell ref="E29:F29"/>
    <mergeCell ref="G29:H29"/>
    <mergeCell ref="I29:J29"/>
    <mergeCell ref="K29:M29"/>
    <mergeCell ref="B26:C26"/>
    <mergeCell ref="B27:C27"/>
    <mergeCell ref="E27:F27"/>
    <mergeCell ref="G27:H27"/>
    <mergeCell ref="I27:J27"/>
    <mergeCell ref="K27:M27"/>
    <mergeCell ref="B28:C28"/>
    <mergeCell ref="E28:F28"/>
    <mergeCell ref="B23:C23"/>
    <mergeCell ref="K23:M23"/>
    <mergeCell ref="E22:F22"/>
    <mergeCell ref="E23:F23"/>
    <mergeCell ref="B12:C12"/>
    <mergeCell ref="B13:C13"/>
    <mergeCell ref="B14:C14"/>
    <mergeCell ref="B15:C15"/>
    <mergeCell ref="B16:C16"/>
    <mergeCell ref="B17:C17"/>
    <mergeCell ref="B18:C18"/>
    <mergeCell ref="B20:C20"/>
    <mergeCell ref="E20:F20"/>
    <mergeCell ref="G15:H15"/>
    <mergeCell ref="K15:M15"/>
    <mergeCell ref="E17:F17"/>
    <mergeCell ref="E18:F18"/>
    <mergeCell ref="G18:H18"/>
    <mergeCell ref="I18:J18"/>
    <mergeCell ref="K18:M18"/>
    <mergeCell ref="E16:F16"/>
    <mergeCell ref="G16:H16"/>
    <mergeCell ref="I16:J16"/>
    <mergeCell ref="K16:M16"/>
    <mergeCell ref="O15:Q15"/>
    <mergeCell ref="O16:Q16"/>
    <mergeCell ref="O17:Q17"/>
    <mergeCell ref="O18:Q18"/>
    <mergeCell ref="O19:Q19"/>
    <mergeCell ref="O20:Q20"/>
    <mergeCell ref="O8:Q8"/>
    <mergeCell ref="O9:Q9"/>
    <mergeCell ref="O10:Q10"/>
    <mergeCell ref="O11:Q11"/>
    <mergeCell ref="O12:Q12"/>
    <mergeCell ref="O13:Q13"/>
    <mergeCell ref="O14:Q14"/>
    <mergeCell ref="B9:C9"/>
    <mergeCell ref="K9:M9"/>
    <mergeCell ref="G9:H9"/>
    <mergeCell ref="I9:J9"/>
    <mergeCell ref="E13:F13"/>
    <mergeCell ref="G10:H10"/>
    <mergeCell ref="I10:J10"/>
    <mergeCell ref="K10:M10"/>
    <mergeCell ref="I11:J11"/>
    <mergeCell ref="K11:M11"/>
    <mergeCell ref="E9:F9"/>
    <mergeCell ref="B10:C10"/>
    <mergeCell ref="E10:F10"/>
    <mergeCell ref="B11:C11"/>
    <mergeCell ref="E11:F11"/>
    <mergeCell ref="G11:H11"/>
    <mergeCell ref="B1:S1"/>
    <mergeCell ref="B2:I2"/>
    <mergeCell ref="E7:F7"/>
    <mergeCell ref="G7:H7"/>
    <mergeCell ref="I7:J7"/>
    <mergeCell ref="K7:M7"/>
    <mergeCell ref="O7:Q7"/>
    <mergeCell ref="B7:C7"/>
    <mergeCell ref="B8:C8"/>
    <mergeCell ref="G8:H8"/>
    <mergeCell ref="I8:J8"/>
    <mergeCell ref="K8:M8"/>
    <mergeCell ref="E8:F8"/>
    <mergeCell ref="E14:F14"/>
    <mergeCell ref="G14:H14"/>
    <mergeCell ref="I14:J14"/>
    <mergeCell ref="K14:M14"/>
    <mergeCell ref="E12:F12"/>
    <mergeCell ref="G17:H17"/>
    <mergeCell ref="I17:J17"/>
    <mergeCell ref="K17:M17"/>
    <mergeCell ref="G12:H12"/>
    <mergeCell ref="I12:J12"/>
    <mergeCell ref="K12:M12"/>
    <mergeCell ref="G13:H13"/>
    <mergeCell ref="I13:J13"/>
    <mergeCell ref="K13:M13"/>
  </mergeCells>
  <phoneticPr fontId="24" type="noConversion"/>
  <conditionalFormatting sqref="T33:T40 T42:T47">
    <cfRule type="containsText" dxfId="11" priority="1" operator="containsText" text="Active">
      <formula>NOT(ISERROR(SEARCH(("Active"),(T33))))</formula>
    </cfRule>
  </conditionalFormatting>
  <conditionalFormatting sqref="T33:T40 T42:T47">
    <cfRule type="containsText" dxfId="10" priority="2" operator="containsText" text="Discontinued">
      <formula>NOT(ISERROR(SEARCH(("Discontinued"),(T33))))</formula>
    </cfRule>
  </conditionalFormatting>
  <conditionalFormatting sqref="T41">
    <cfRule type="containsText" dxfId="9" priority="3" operator="containsText" text="Active">
      <formula>NOT(ISERROR(SEARCH(("Active"),(T41))))</formula>
    </cfRule>
  </conditionalFormatting>
  <conditionalFormatting sqref="T41">
    <cfRule type="containsText" dxfId="8" priority="4" operator="containsText" text="Discontinued">
      <formula>NOT(ISERROR(SEARCH(("Discontinued"),(T41))))</formula>
    </cfRule>
  </conditionalFormatting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'Look Up List'!$C$2:$C$17</xm:f>
          </x14:formula1>
          <xm:sqref>K8:K29</xm:sqref>
        </x14:dataValidation>
        <x14:dataValidation type="list" allowBlank="1" showInputMessage="1" showErrorMessage="1" prompt="Select one" xr:uid="{00000000-0002-0000-0200-000001000000}">
          <x14:formula1>
            <xm:f>'Look Up List'!$A$8:$A$10</xm:f>
          </x14:formula1>
          <xm:sqref>B29</xm:sqref>
        </x14:dataValidation>
        <x14:dataValidation type="list" allowBlank="1" showInputMessage="1" showErrorMessage="1" prompt="Select one" xr:uid="{00000000-0002-0000-0200-000002000000}">
          <x14:formula1>
            <xm:f>'Look Up List'!$A$8:$A$11</xm:f>
          </x14:formula1>
          <xm:sqref>B8:B28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9EAD3"/>
  </sheetPr>
  <dimension ref="A1:Z988"/>
  <sheetViews>
    <sheetView zoomScale="90" zoomScaleNormal="90" workbookViewId="0">
      <selection activeCell="C26" sqref="C26:C28"/>
    </sheetView>
  </sheetViews>
  <sheetFormatPr baseColWidth="10" defaultColWidth="11.28515625" defaultRowHeight="15" customHeight="1" x14ac:dyDescent="0.2"/>
  <cols>
    <col min="1" max="1" width="4.28515625" customWidth="1"/>
    <col min="2" max="2" width="16.28515625" customWidth="1"/>
    <col min="3" max="3" width="29.85546875" customWidth="1"/>
    <col min="4" max="4" width="10.7109375" customWidth="1"/>
    <col min="5" max="5" width="6.28515625" customWidth="1"/>
    <col min="6" max="6" width="13.28515625" customWidth="1"/>
    <col min="7" max="7" width="5.42578125" customWidth="1"/>
    <col min="8" max="8" width="7.5703125" customWidth="1"/>
    <col min="9" max="9" width="10" customWidth="1"/>
    <col min="10" max="10" width="8.5703125" customWidth="1"/>
    <col min="11" max="11" width="14" customWidth="1"/>
    <col min="12" max="12" width="10.140625" customWidth="1"/>
    <col min="13" max="13" width="11.42578125" customWidth="1"/>
    <col min="14" max="14" width="11.5703125" customWidth="1"/>
    <col min="15" max="16" width="10.7109375" customWidth="1"/>
    <col min="17" max="17" width="14" customWidth="1"/>
    <col min="18" max="18" width="11.28515625" customWidth="1"/>
    <col min="19" max="19" width="13.5703125" customWidth="1"/>
    <col min="20" max="26" width="10.7109375" customWidth="1"/>
  </cols>
  <sheetData>
    <row r="1" spans="1:26" ht="39.75" customHeight="1" x14ac:dyDescent="0.3">
      <c r="A1" s="22"/>
      <c r="B1" s="75" t="s">
        <v>48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23"/>
      <c r="T1" s="24"/>
      <c r="U1" s="24"/>
      <c r="V1" s="24"/>
      <c r="W1" s="24"/>
      <c r="X1" s="24"/>
      <c r="Y1" s="24"/>
      <c r="Z1" s="24"/>
    </row>
    <row r="2" spans="1:26" ht="18" customHeight="1" x14ac:dyDescent="0.25">
      <c r="A2" s="25"/>
      <c r="B2" s="77" t="s">
        <v>49</v>
      </c>
      <c r="C2" s="78"/>
      <c r="D2" s="78"/>
      <c r="E2" s="78"/>
      <c r="F2" s="78"/>
      <c r="G2" s="78"/>
      <c r="H2" s="78"/>
      <c r="I2" s="78"/>
      <c r="J2" s="26"/>
      <c r="K2" s="26"/>
      <c r="L2" s="26"/>
      <c r="M2" s="26"/>
      <c r="N2" s="26"/>
      <c r="O2" s="26"/>
      <c r="P2" s="26"/>
      <c r="Q2" s="26"/>
      <c r="R2" s="26"/>
      <c r="S2" s="26"/>
      <c r="T2" s="2"/>
      <c r="U2" s="2"/>
      <c r="V2" s="2"/>
      <c r="W2" s="2"/>
      <c r="X2" s="2"/>
      <c r="Y2" s="2"/>
      <c r="Z2" s="2"/>
    </row>
    <row r="3" spans="1:26" ht="11.25" customHeight="1" x14ac:dyDescent="0.2">
      <c r="A3" s="27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8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2">
      <c r="A4" s="29"/>
      <c r="B4" s="30"/>
      <c r="C4" s="30"/>
      <c r="D4" s="31"/>
      <c r="E4" s="31"/>
      <c r="F4" s="31"/>
      <c r="G4" s="31"/>
      <c r="H4" s="31"/>
      <c r="I4" s="31"/>
      <c r="J4" s="32"/>
      <c r="K4" s="33"/>
      <c r="L4" s="31"/>
      <c r="M4" s="31"/>
      <c r="N4" s="31"/>
      <c r="O4" s="32"/>
      <c r="P4" s="33"/>
      <c r="Q4" s="34"/>
      <c r="R4" s="35"/>
      <c r="S4" s="35"/>
      <c r="T4" s="35"/>
      <c r="U4" s="35"/>
      <c r="V4" s="35"/>
      <c r="W4" s="35"/>
      <c r="X4" s="35"/>
      <c r="Y4" s="35"/>
      <c r="Z4" s="35"/>
    </row>
    <row r="5" spans="1:26" ht="18" customHeight="1" x14ac:dyDescent="0.2">
      <c r="A5" s="29"/>
      <c r="B5" s="30"/>
      <c r="C5" s="30"/>
      <c r="D5" s="31"/>
      <c r="E5" s="31"/>
      <c r="F5" s="31"/>
      <c r="G5" s="31"/>
      <c r="H5" s="31"/>
      <c r="I5" s="31"/>
      <c r="J5" s="32"/>
      <c r="K5" s="33"/>
      <c r="L5" s="31"/>
      <c r="M5" s="31"/>
      <c r="N5" s="31"/>
      <c r="O5" s="32"/>
      <c r="P5" s="36" t="s">
        <v>50</v>
      </c>
      <c r="Q5" s="37">
        <v>43069</v>
      </c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">
      <c r="A6" s="2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8"/>
      <c r="R6" s="35"/>
      <c r="S6" s="35"/>
      <c r="T6" s="35"/>
      <c r="U6" s="2"/>
      <c r="V6" s="2"/>
      <c r="W6" s="2"/>
      <c r="X6" s="2"/>
      <c r="Y6" s="2"/>
      <c r="Z6" s="2"/>
    </row>
    <row r="7" spans="1:26" ht="22.5" customHeight="1" x14ac:dyDescent="0.2">
      <c r="A7" s="29"/>
      <c r="B7" s="79" t="s">
        <v>41</v>
      </c>
      <c r="C7" s="80"/>
      <c r="D7" s="39" t="s">
        <v>43</v>
      </c>
      <c r="E7" s="79" t="s">
        <v>44</v>
      </c>
      <c r="F7" s="80"/>
      <c r="G7" s="79" t="s">
        <v>45</v>
      </c>
      <c r="H7" s="80"/>
      <c r="I7" s="79" t="s">
        <v>46</v>
      </c>
      <c r="J7" s="80"/>
      <c r="K7" s="79" t="s">
        <v>51</v>
      </c>
      <c r="L7" s="81"/>
      <c r="M7" s="80"/>
      <c r="N7" s="38" t="s">
        <v>42</v>
      </c>
      <c r="O7" s="82" t="s">
        <v>52</v>
      </c>
      <c r="P7" s="81"/>
      <c r="Q7" s="80"/>
      <c r="R7" s="35"/>
      <c r="S7" s="35"/>
      <c r="T7" s="35"/>
      <c r="U7" s="2"/>
      <c r="V7" s="2"/>
      <c r="W7" s="2"/>
      <c r="X7" s="2"/>
      <c r="Y7" s="2"/>
      <c r="Z7" s="2"/>
    </row>
    <row r="8" spans="1:26" ht="15" customHeight="1" thickTop="1" x14ac:dyDescent="0.2">
      <c r="A8" s="29"/>
      <c r="B8" s="83" t="s">
        <v>53</v>
      </c>
      <c r="C8" s="73"/>
      <c r="D8" s="40">
        <v>43040</v>
      </c>
      <c r="E8" s="72"/>
      <c r="F8" s="73"/>
      <c r="G8" s="84"/>
      <c r="H8" s="85"/>
      <c r="I8" s="86">
        <v>4</v>
      </c>
      <c r="J8" s="87"/>
      <c r="K8" s="92"/>
      <c r="L8" s="93"/>
      <c r="M8" s="94"/>
      <c r="N8" s="41"/>
      <c r="O8" s="88"/>
      <c r="P8" s="74"/>
      <c r="Q8" s="73"/>
      <c r="R8" s="35"/>
      <c r="S8" s="35"/>
      <c r="T8" s="35"/>
      <c r="U8" s="2"/>
      <c r="V8" s="2"/>
      <c r="W8" s="2"/>
      <c r="X8" s="2"/>
      <c r="Y8" s="2"/>
      <c r="Z8" s="2"/>
    </row>
    <row r="9" spans="1:26" ht="15" customHeight="1" x14ac:dyDescent="0.2">
      <c r="A9" s="29"/>
      <c r="B9" s="83"/>
      <c r="C9" s="73"/>
      <c r="D9" s="42">
        <v>43045</v>
      </c>
      <c r="E9" s="72"/>
      <c r="F9" s="73"/>
      <c r="G9" s="70"/>
      <c r="H9" s="71"/>
      <c r="I9" s="72">
        <v>3</v>
      </c>
      <c r="J9" s="73"/>
      <c r="K9" s="95" t="s">
        <v>96</v>
      </c>
      <c r="L9" s="96"/>
      <c r="M9" s="97"/>
      <c r="N9" s="41"/>
      <c r="O9" s="88"/>
      <c r="P9" s="74"/>
      <c r="Q9" s="73"/>
      <c r="R9" s="35"/>
      <c r="S9" s="35"/>
      <c r="T9" s="35"/>
      <c r="U9" s="2"/>
      <c r="V9" s="2"/>
      <c r="W9" s="2"/>
      <c r="X9" s="2"/>
      <c r="Y9" s="2"/>
      <c r="Z9" s="2"/>
    </row>
    <row r="10" spans="1:26" ht="15" customHeight="1" x14ac:dyDescent="0.2">
      <c r="A10" s="29"/>
      <c r="B10" s="83"/>
      <c r="C10" s="73"/>
      <c r="D10" s="42">
        <v>43047</v>
      </c>
      <c r="E10" s="72"/>
      <c r="F10" s="73"/>
      <c r="G10" s="70"/>
      <c r="H10" s="71"/>
      <c r="I10" s="72">
        <v>2</v>
      </c>
      <c r="J10" s="73"/>
      <c r="K10" s="95"/>
      <c r="L10" s="96"/>
      <c r="M10" s="97"/>
      <c r="N10" s="41"/>
      <c r="O10" s="88"/>
      <c r="P10" s="74"/>
      <c r="Q10" s="73"/>
      <c r="R10" s="35"/>
      <c r="S10" s="35"/>
      <c r="T10" s="35"/>
      <c r="U10" s="2"/>
      <c r="V10" s="2"/>
      <c r="W10" s="2"/>
      <c r="X10" s="2"/>
      <c r="Y10" s="2"/>
      <c r="Z10" s="2"/>
    </row>
    <row r="11" spans="1:26" ht="15" customHeight="1" x14ac:dyDescent="0.2">
      <c r="A11" s="29"/>
      <c r="B11" s="83"/>
      <c r="C11" s="73"/>
      <c r="D11" s="42"/>
      <c r="E11" s="72"/>
      <c r="F11" s="73"/>
      <c r="G11" s="70"/>
      <c r="H11" s="71"/>
      <c r="I11" s="72">
        <v>4</v>
      </c>
      <c r="J11" s="73"/>
      <c r="K11" s="95"/>
      <c r="L11" s="96"/>
      <c r="M11" s="97"/>
      <c r="N11" s="41"/>
      <c r="O11" s="88"/>
      <c r="P11" s="74"/>
      <c r="Q11" s="73"/>
      <c r="R11" s="35"/>
      <c r="S11" s="35"/>
      <c r="T11" s="35"/>
      <c r="U11" s="2"/>
      <c r="V11" s="2"/>
      <c r="W11" s="2"/>
      <c r="X11" s="2"/>
      <c r="Y11" s="2"/>
      <c r="Z11" s="2"/>
    </row>
    <row r="12" spans="1:26" ht="15" customHeight="1" x14ac:dyDescent="0.2">
      <c r="A12" s="29"/>
      <c r="B12" s="83"/>
      <c r="C12" s="73"/>
      <c r="D12" s="42">
        <v>43048</v>
      </c>
      <c r="E12" s="72">
        <v>30</v>
      </c>
      <c r="F12" s="73"/>
      <c r="G12" s="70" t="s">
        <v>47</v>
      </c>
      <c r="H12" s="71"/>
      <c r="I12" s="72"/>
      <c r="J12" s="73"/>
      <c r="K12" s="70"/>
      <c r="L12" s="74"/>
      <c r="M12" s="71"/>
      <c r="N12" s="41"/>
      <c r="O12" s="88"/>
      <c r="P12" s="74"/>
      <c r="Q12" s="73"/>
      <c r="R12" s="35"/>
      <c r="S12" s="35"/>
      <c r="T12" s="35"/>
      <c r="U12" s="2"/>
      <c r="V12" s="2"/>
      <c r="W12" s="2"/>
      <c r="X12" s="2"/>
      <c r="Y12" s="2"/>
      <c r="Z12" s="2"/>
    </row>
    <row r="13" spans="1:26" ht="15" customHeight="1" x14ac:dyDescent="0.2">
      <c r="A13" s="29"/>
      <c r="B13" s="83"/>
      <c r="C13" s="73"/>
      <c r="D13" s="42">
        <v>43059</v>
      </c>
      <c r="E13" s="70"/>
      <c r="F13" s="71"/>
      <c r="G13" s="70"/>
      <c r="H13" s="71"/>
      <c r="I13" s="70">
        <v>1</v>
      </c>
      <c r="J13" s="71"/>
      <c r="K13" s="95" t="s">
        <v>97</v>
      </c>
      <c r="L13" s="96"/>
      <c r="M13" s="97"/>
      <c r="N13" s="41"/>
      <c r="O13" s="88"/>
      <c r="P13" s="74"/>
      <c r="Q13" s="73"/>
      <c r="R13" s="35"/>
      <c r="S13" s="35"/>
      <c r="T13" s="35"/>
      <c r="U13" s="2"/>
      <c r="V13" s="2"/>
      <c r="W13" s="2"/>
      <c r="X13" s="2"/>
      <c r="Y13" s="2"/>
      <c r="Z13" s="2"/>
    </row>
    <row r="14" spans="1:26" ht="15" customHeight="1" x14ac:dyDescent="0.2">
      <c r="A14" s="29"/>
      <c r="B14" s="83"/>
      <c r="C14" s="73"/>
      <c r="D14" s="42">
        <v>43099</v>
      </c>
      <c r="E14" s="70">
        <v>40</v>
      </c>
      <c r="F14" s="71"/>
      <c r="G14" s="70" t="s">
        <v>47</v>
      </c>
      <c r="H14" s="71"/>
      <c r="I14" s="70"/>
      <c r="J14" s="71"/>
      <c r="K14" s="70"/>
      <c r="L14" s="74"/>
      <c r="M14" s="71"/>
      <c r="N14" s="41"/>
      <c r="O14" s="88"/>
      <c r="P14" s="74"/>
      <c r="Q14" s="73"/>
      <c r="R14" s="35"/>
      <c r="S14" s="35"/>
      <c r="T14" s="35"/>
      <c r="U14" s="2"/>
      <c r="V14" s="2"/>
      <c r="W14" s="2"/>
      <c r="X14" s="2"/>
      <c r="Y14" s="2"/>
      <c r="Z14" s="2"/>
    </row>
    <row r="15" spans="1:26" ht="15" customHeight="1" x14ac:dyDescent="0.2">
      <c r="A15" s="29"/>
      <c r="B15" s="83"/>
      <c r="C15" s="73"/>
      <c r="D15" s="42"/>
      <c r="E15" s="44"/>
      <c r="F15" s="45"/>
      <c r="G15" s="70"/>
      <c r="H15" s="71"/>
      <c r="I15" s="46"/>
      <c r="J15" s="46"/>
      <c r="K15" s="70"/>
      <c r="L15" s="74"/>
      <c r="M15" s="71"/>
      <c r="N15" s="41"/>
      <c r="O15" s="88"/>
      <c r="P15" s="74"/>
      <c r="Q15" s="73"/>
      <c r="R15" s="35"/>
      <c r="S15" s="35"/>
      <c r="T15" s="35"/>
      <c r="U15" s="2"/>
      <c r="V15" s="2"/>
      <c r="W15" s="2"/>
      <c r="X15" s="2"/>
      <c r="Y15" s="2"/>
      <c r="Z15" s="2"/>
    </row>
    <row r="16" spans="1:26" ht="15" customHeight="1" x14ac:dyDescent="0.2">
      <c r="A16" s="29"/>
      <c r="B16" s="83"/>
      <c r="C16" s="73"/>
      <c r="D16" s="42"/>
      <c r="E16" s="70"/>
      <c r="F16" s="71"/>
      <c r="G16" s="70"/>
      <c r="H16" s="71"/>
      <c r="I16" s="72"/>
      <c r="J16" s="73"/>
      <c r="K16" s="70"/>
      <c r="L16" s="74"/>
      <c r="M16" s="71"/>
      <c r="N16" s="41"/>
      <c r="O16" s="88"/>
      <c r="P16" s="74"/>
      <c r="Q16" s="73"/>
      <c r="R16" s="35"/>
      <c r="S16" s="35"/>
      <c r="T16" s="35"/>
      <c r="U16" s="2"/>
      <c r="V16" s="2"/>
      <c r="W16" s="2"/>
      <c r="X16" s="2"/>
      <c r="Y16" s="2"/>
      <c r="Z16" s="2"/>
    </row>
    <row r="17" spans="1:26" ht="15" customHeight="1" x14ac:dyDescent="0.2">
      <c r="A17" s="29"/>
      <c r="B17" s="83"/>
      <c r="C17" s="73"/>
      <c r="D17" s="42"/>
      <c r="E17" s="70"/>
      <c r="F17" s="71"/>
      <c r="G17" s="70"/>
      <c r="H17" s="71"/>
      <c r="I17" s="72"/>
      <c r="J17" s="73"/>
      <c r="K17" s="70"/>
      <c r="L17" s="74"/>
      <c r="M17" s="71"/>
      <c r="N17" s="41"/>
      <c r="O17" s="88"/>
      <c r="P17" s="74"/>
      <c r="Q17" s="73"/>
      <c r="R17" s="35"/>
      <c r="S17" s="35"/>
      <c r="T17" s="35"/>
      <c r="U17" s="2"/>
      <c r="V17" s="2"/>
      <c r="W17" s="2"/>
      <c r="X17" s="2"/>
      <c r="Y17" s="2"/>
      <c r="Z17" s="2"/>
    </row>
    <row r="18" spans="1:26" ht="15" customHeight="1" x14ac:dyDescent="0.2">
      <c r="A18" s="29"/>
      <c r="B18" s="83"/>
      <c r="C18" s="73"/>
      <c r="D18" s="42"/>
      <c r="E18" s="72"/>
      <c r="F18" s="73"/>
      <c r="G18" s="70"/>
      <c r="H18" s="71"/>
      <c r="I18" s="72"/>
      <c r="J18" s="73"/>
      <c r="K18" s="70"/>
      <c r="L18" s="74"/>
      <c r="M18" s="71"/>
      <c r="N18" s="41"/>
      <c r="O18" s="88"/>
      <c r="P18" s="74"/>
      <c r="Q18" s="73"/>
      <c r="R18" s="35"/>
      <c r="S18" s="35"/>
      <c r="T18" s="35"/>
      <c r="U18" s="2"/>
      <c r="V18" s="2"/>
      <c r="W18" s="2"/>
      <c r="X18" s="2"/>
      <c r="Y18" s="2"/>
      <c r="Z18" s="2"/>
    </row>
    <row r="19" spans="1:26" ht="15" customHeight="1" x14ac:dyDescent="0.2">
      <c r="A19" s="29"/>
      <c r="B19" s="83" t="s">
        <v>69</v>
      </c>
      <c r="C19" s="73"/>
      <c r="D19" s="42">
        <v>43048</v>
      </c>
      <c r="E19" s="72"/>
      <c r="F19" s="73"/>
      <c r="G19" s="70"/>
      <c r="H19" s="71"/>
      <c r="I19" s="72">
        <v>1</v>
      </c>
      <c r="J19" s="73"/>
      <c r="K19" s="101"/>
      <c r="L19" s="102"/>
      <c r="M19" s="103"/>
      <c r="N19" s="41"/>
      <c r="O19" s="88"/>
      <c r="P19" s="74"/>
      <c r="Q19" s="73"/>
      <c r="R19" s="35"/>
      <c r="S19" s="35"/>
      <c r="T19" s="35"/>
      <c r="U19" s="2"/>
      <c r="V19" s="2"/>
      <c r="W19" s="2"/>
      <c r="X19" s="2"/>
      <c r="Y19" s="2"/>
      <c r="Z19" s="2"/>
    </row>
    <row r="20" spans="1:26" ht="15" customHeight="1" x14ac:dyDescent="0.2">
      <c r="A20" s="29"/>
      <c r="B20" s="83"/>
      <c r="C20" s="73"/>
      <c r="D20" s="42">
        <v>43099</v>
      </c>
      <c r="E20" s="72">
        <v>5</v>
      </c>
      <c r="F20" s="73"/>
      <c r="G20" s="70" t="s">
        <v>47</v>
      </c>
      <c r="H20" s="71"/>
      <c r="I20" s="72"/>
      <c r="J20" s="73"/>
      <c r="K20" s="70"/>
      <c r="L20" s="74"/>
      <c r="M20" s="71"/>
      <c r="N20" s="41"/>
      <c r="O20" s="88"/>
      <c r="P20" s="74"/>
      <c r="Q20" s="73"/>
      <c r="R20" s="35"/>
      <c r="S20" s="35"/>
      <c r="T20" s="35"/>
      <c r="U20" s="2"/>
      <c r="V20" s="2"/>
      <c r="W20" s="2"/>
      <c r="X20" s="2"/>
      <c r="Y20" s="2"/>
      <c r="Z20" s="2"/>
    </row>
    <row r="21" spans="1:26" ht="15" customHeight="1" x14ac:dyDescent="0.2">
      <c r="A21" s="29"/>
      <c r="B21" s="83"/>
      <c r="C21" s="73"/>
      <c r="D21" s="42"/>
      <c r="E21" s="72"/>
      <c r="F21" s="73"/>
      <c r="G21" s="70"/>
      <c r="H21" s="71"/>
      <c r="I21" s="72"/>
      <c r="J21" s="73"/>
      <c r="K21" s="70"/>
      <c r="L21" s="74"/>
      <c r="M21" s="71"/>
      <c r="N21" s="41"/>
      <c r="O21" s="88"/>
      <c r="P21" s="74"/>
      <c r="Q21" s="73"/>
      <c r="R21" s="35"/>
      <c r="S21" s="35"/>
      <c r="T21" s="35"/>
      <c r="U21" s="2"/>
      <c r="V21" s="2"/>
      <c r="W21" s="2"/>
      <c r="X21" s="2"/>
      <c r="Y21" s="2"/>
      <c r="Z21" s="2"/>
    </row>
    <row r="22" spans="1:26" ht="15" customHeight="1" x14ac:dyDescent="0.2">
      <c r="A22" s="29"/>
      <c r="B22" s="83"/>
      <c r="C22" s="73"/>
      <c r="D22" s="42"/>
      <c r="E22" s="72"/>
      <c r="F22" s="73"/>
      <c r="G22" s="70"/>
      <c r="H22" s="71"/>
      <c r="I22" s="72"/>
      <c r="J22" s="73"/>
      <c r="K22" s="70"/>
      <c r="L22" s="74"/>
      <c r="M22" s="71"/>
      <c r="N22" s="41"/>
      <c r="O22" s="88"/>
      <c r="P22" s="74"/>
      <c r="Q22" s="73"/>
      <c r="R22" s="35"/>
      <c r="S22" s="35"/>
      <c r="T22" s="35"/>
      <c r="U22" s="2"/>
      <c r="V22" s="2"/>
      <c r="W22" s="2"/>
      <c r="X22" s="2"/>
      <c r="Y22" s="2"/>
      <c r="Z22" s="2"/>
    </row>
    <row r="23" spans="1:26" ht="15.75" customHeight="1" x14ac:dyDescent="0.2">
      <c r="A23" s="2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47"/>
      <c r="O23" s="47"/>
      <c r="P23" s="47"/>
      <c r="Q23" s="48"/>
      <c r="R23" s="35"/>
      <c r="S23" s="35"/>
      <c r="T23" s="35"/>
      <c r="U23" s="2"/>
      <c r="V23" s="2"/>
      <c r="W23" s="2"/>
      <c r="X23" s="2"/>
      <c r="Y23" s="2"/>
      <c r="Z23" s="2"/>
    </row>
    <row r="24" spans="1:26" ht="22.5" customHeight="1" x14ac:dyDescent="0.2">
      <c r="A24" s="29"/>
      <c r="B24" s="3" t="s">
        <v>0</v>
      </c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2"/>
      <c r="V24" s="2"/>
      <c r="W24" s="2"/>
      <c r="X24" s="2"/>
      <c r="Y24" s="2"/>
      <c r="Z24" s="2"/>
    </row>
    <row r="25" spans="1:26" ht="66" customHeight="1" x14ac:dyDescent="0.2">
      <c r="A25" s="29"/>
      <c r="B25" s="6" t="s">
        <v>56</v>
      </c>
      <c r="C25" s="7" t="s">
        <v>1</v>
      </c>
      <c r="D25" s="8" t="s">
        <v>2</v>
      </c>
      <c r="E25" s="8" t="s">
        <v>3</v>
      </c>
      <c r="F25" s="8" t="s">
        <v>4</v>
      </c>
      <c r="G25" s="6" t="s">
        <v>5</v>
      </c>
      <c r="H25" s="8" t="s">
        <v>6</v>
      </c>
      <c r="I25" s="9" t="s">
        <v>7</v>
      </c>
      <c r="J25" s="8" t="s">
        <v>8</v>
      </c>
      <c r="K25" s="8" t="s">
        <v>9</v>
      </c>
      <c r="L25" s="8" t="s">
        <v>10</v>
      </c>
      <c r="M25" s="8" t="s">
        <v>11</v>
      </c>
      <c r="N25" s="8" t="s">
        <v>12</v>
      </c>
      <c r="O25" s="8" t="s">
        <v>13</v>
      </c>
      <c r="P25" s="8" t="s">
        <v>57</v>
      </c>
      <c r="Q25" s="8" t="s">
        <v>15</v>
      </c>
      <c r="R25" s="10" t="s">
        <v>58</v>
      </c>
      <c r="S25" s="8" t="s">
        <v>16</v>
      </c>
      <c r="T25" s="8" t="s">
        <v>17</v>
      </c>
      <c r="U25" s="11"/>
      <c r="V25" s="11"/>
      <c r="W25" s="11"/>
      <c r="X25" s="11"/>
      <c r="Y25" s="11"/>
      <c r="Z25" s="11"/>
    </row>
    <row r="26" spans="1:26" ht="19.5" customHeight="1" x14ac:dyDescent="0.2">
      <c r="A26" s="12">
        <v>1</v>
      </c>
      <c r="B26" s="89" t="s">
        <v>90</v>
      </c>
      <c r="C26" s="89" t="s">
        <v>96</v>
      </c>
      <c r="D26" s="90" t="s">
        <v>93</v>
      </c>
      <c r="E26" s="13" t="s">
        <v>18</v>
      </c>
      <c r="F26" s="98">
        <v>41045</v>
      </c>
      <c r="G26" s="14">
        <f>DATEDIF(F26,$Q$5,"y")</f>
        <v>5</v>
      </c>
      <c r="H26" s="13" t="s">
        <v>19</v>
      </c>
      <c r="I26" s="15">
        <v>42430</v>
      </c>
      <c r="J26" s="69">
        <v>9.61</v>
      </c>
      <c r="K26" s="51" t="s">
        <v>20</v>
      </c>
      <c r="L26" s="52">
        <v>343</v>
      </c>
      <c r="M26" s="53"/>
      <c r="N26" s="17" t="s">
        <v>21</v>
      </c>
      <c r="O26" s="13"/>
      <c r="P26" s="13"/>
      <c r="Q26" s="16">
        <v>3</v>
      </c>
      <c r="R26" s="18"/>
      <c r="S26" s="18">
        <f t="shared" ref="S26:S40" si="0">Q26*30</f>
        <v>90</v>
      </c>
      <c r="T26" s="19" t="s">
        <v>22</v>
      </c>
      <c r="U26" s="2"/>
      <c r="V26" s="2"/>
      <c r="W26" s="2"/>
      <c r="X26" s="2"/>
      <c r="Y26" s="2"/>
      <c r="Z26" s="2"/>
    </row>
    <row r="27" spans="1:26" ht="19.5" customHeight="1" x14ac:dyDescent="0.2">
      <c r="A27" s="12">
        <f t="shared" ref="A27:A40" si="1">A26+1</f>
        <v>2</v>
      </c>
      <c r="B27" s="89" t="s">
        <v>91</v>
      </c>
      <c r="C27" s="89" t="s">
        <v>97</v>
      </c>
      <c r="D27" s="90" t="s">
        <v>94</v>
      </c>
      <c r="E27" s="13" t="s">
        <v>18</v>
      </c>
      <c r="F27" s="98">
        <v>39025</v>
      </c>
      <c r="G27" s="14">
        <f t="shared" ref="G27:G40" si="2">DATEDIF(F27,$Q$5,"y")</f>
        <v>11</v>
      </c>
      <c r="H27" s="14" t="s">
        <v>23</v>
      </c>
      <c r="I27" s="15">
        <v>42506</v>
      </c>
      <c r="J27" s="54">
        <v>7.73</v>
      </c>
      <c r="K27" s="55" t="s">
        <v>70</v>
      </c>
      <c r="L27" s="52" t="s">
        <v>25</v>
      </c>
      <c r="M27" s="56"/>
      <c r="N27" s="17" t="s">
        <v>21</v>
      </c>
      <c r="O27" s="13"/>
      <c r="P27" s="13"/>
      <c r="Q27" s="16">
        <v>3</v>
      </c>
      <c r="R27" s="18"/>
      <c r="S27" s="18">
        <f t="shared" si="0"/>
        <v>90</v>
      </c>
      <c r="T27" s="20" t="s">
        <v>22</v>
      </c>
      <c r="U27" s="2"/>
      <c r="V27" s="2"/>
      <c r="W27" s="2"/>
      <c r="X27" s="2"/>
      <c r="Y27" s="2"/>
      <c r="Z27" s="2"/>
    </row>
    <row r="28" spans="1:26" ht="19.5" customHeight="1" x14ac:dyDescent="0.2">
      <c r="A28" s="12">
        <f t="shared" si="1"/>
        <v>3</v>
      </c>
      <c r="B28" s="89" t="s">
        <v>92</v>
      </c>
      <c r="C28" s="89" t="s">
        <v>98</v>
      </c>
      <c r="D28" s="90" t="s">
        <v>95</v>
      </c>
      <c r="E28" s="13" t="s">
        <v>18</v>
      </c>
      <c r="F28" s="98">
        <v>41202</v>
      </c>
      <c r="G28" s="14">
        <f t="shared" si="2"/>
        <v>5</v>
      </c>
      <c r="H28" s="13" t="s">
        <v>19</v>
      </c>
      <c r="I28" s="15">
        <v>42445</v>
      </c>
      <c r="J28" s="69">
        <v>11.31</v>
      </c>
      <c r="K28" s="57" t="s">
        <v>71</v>
      </c>
      <c r="L28" s="52" t="s">
        <v>27</v>
      </c>
      <c r="M28" s="53"/>
      <c r="N28" s="17" t="s">
        <v>21</v>
      </c>
      <c r="O28" s="13"/>
      <c r="P28" s="13"/>
      <c r="Q28" s="16">
        <v>3</v>
      </c>
      <c r="R28" s="18"/>
      <c r="S28" s="18">
        <f t="shared" si="0"/>
        <v>90</v>
      </c>
      <c r="T28" s="20" t="s">
        <v>22</v>
      </c>
      <c r="U28" s="2"/>
      <c r="V28" s="2"/>
      <c r="W28" s="2"/>
      <c r="X28" s="2"/>
      <c r="Y28" s="2"/>
      <c r="Z28" s="2"/>
    </row>
    <row r="29" spans="1:26" ht="19.5" customHeight="1" x14ac:dyDescent="0.2">
      <c r="A29" s="12">
        <f t="shared" si="1"/>
        <v>4</v>
      </c>
      <c r="B29" s="89"/>
      <c r="C29" s="89"/>
      <c r="D29" s="90"/>
      <c r="E29" s="13" t="s">
        <v>18</v>
      </c>
      <c r="F29" s="98"/>
      <c r="G29" s="14">
        <v>7</v>
      </c>
      <c r="H29" s="13" t="s">
        <v>19</v>
      </c>
      <c r="I29" s="15">
        <v>42445</v>
      </c>
      <c r="J29" s="69">
        <v>9.5399999999999991</v>
      </c>
      <c r="K29" s="57" t="s">
        <v>72</v>
      </c>
      <c r="L29" s="52" t="s">
        <v>27</v>
      </c>
      <c r="M29" s="56"/>
      <c r="N29" s="17" t="s">
        <v>21</v>
      </c>
      <c r="O29" s="13"/>
      <c r="P29" s="13"/>
      <c r="Q29" s="16">
        <v>3</v>
      </c>
      <c r="R29" s="18"/>
      <c r="S29" s="18">
        <f t="shared" si="0"/>
        <v>90</v>
      </c>
      <c r="T29" s="20" t="s">
        <v>22</v>
      </c>
      <c r="U29" s="2"/>
      <c r="V29" s="2"/>
      <c r="W29" s="2"/>
      <c r="X29" s="2"/>
      <c r="Y29" s="2"/>
      <c r="Z29" s="2"/>
    </row>
    <row r="30" spans="1:26" ht="19.5" customHeight="1" x14ac:dyDescent="0.2">
      <c r="A30" s="12">
        <f t="shared" si="1"/>
        <v>5</v>
      </c>
      <c r="B30" s="89"/>
      <c r="C30" s="89"/>
      <c r="D30" s="90"/>
      <c r="E30" s="13" t="s">
        <v>29</v>
      </c>
      <c r="F30" s="98"/>
      <c r="G30" s="14">
        <v>8</v>
      </c>
      <c r="H30" s="14">
        <v>4</v>
      </c>
      <c r="I30" s="15">
        <v>42445</v>
      </c>
      <c r="J30" s="69">
        <v>9.7100000000000009</v>
      </c>
      <c r="K30" s="58" t="s">
        <v>73</v>
      </c>
      <c r="L30" s="52" t="s">
        <v>25</v>
      </c>
      <c r="M30" s="57"/>
      <c r="N30" s="17" t="s">
        <v>21</v>
      </c>
      <c r="O30" s="13"/>
      <c r="P30" s="13"/>
      <c r="Q30" s="16">
        <v>3</v>
      </c>
      <c r="R30" s="18"/>
      <c r="S30" s="18">
        <f t="shared" si="0"/>
        <v>90</v>
      </c>
      <c r="T30" s="20" t="s">
        <v>22</v>
      </c>
      <c r="U30" s="2"/>
      <c r="V30" s="2"/>
      <c r="W30" s="2"/>
      <c r="X30" s="2"/>
      <c r="Y30" s="2"/>
      <c r="Z30" s="2"/>
    </row>
    <row r="31" spans="1:26" ht="19.5" customHeight="1" x14ac:dyDescent="0.2">
      <c r="A31" s="12">
        <f t="shared" si="1"/>
        <v>6</v>
      </c>
      <c r="B31" s="89"/>
      <c r="C31" s="89"/>
      <c r="D31" s="90"/>
      <c r="E31" s="13" t="s">
        <v>29</v>
      </c>
      <c r="F31" s="98"/>
      <c r="G31" s="14">
        <v>13</v>
      </c>
      <c r="H31" s="14">
        <v>6</v>
      </c>
      <c r="I31" s="15">
        <v>42506</v>
      </c>
      <c r="J31" s="69">
        <v>10.44</v>
      </c>
      <c r="K31" s="58" t="s">
        <v>31</v>
      </c>
      <c r="L31" s="52" t="s">
        <v>25</v>
      </c>
      <c r="M31" s="57" t="s">
        <v>62</v>
      </c>
      <c r="N31" s="17" t="s">
        <v>21</v>
      </c>
      <c r="O31" s="13"/>
      <c r="P31" s="13"/>
      <c r="Q31" s="16">
        <v>3.2</v>
      </c>
      <c r="R31" s="18"/>
      <c r="S31" s="18">
        <f t="shared" si="0"/>
        <v>96</v>
      </c>
      <c r="T31" s="20" t="s">
        <v>22</v>
      </c>
      <c r="U31" s="2"/>
      <c r="V31" s="2"/>
      <c r="W31" s="2"/>
      <c r="X31" s="2"/>
      <c r="Y31" s="2"/>
      <c r="Z31" s="2"/>
    </row>
    <row r="32" spans="1:26" ht="19.5" customHeight="1" x14ac:dyDescent="0.2">
      <c r="A32" s="12">
        <f t="shared" si="1"/>
        <v>7</v>
      </c>
      <c r="B32" s="89"/>
      <c r="C32" s="89"/>
      <c r="D32" s="90"/>
      <c r="E32" s="12" t="s">
        <v>18</v>
      </c>
      <c r="F32" s="98"/>
      <c r="G32" s="14">
        <v>17</v>
      </c>
      <c r="H32" s="21">
        <v>10</v>
      </c>
      <c r="I32" s="15">
        <v>42506</v>
      </c>
      <c r="J32" s="69">
        <v>12.28</v>
      </c>
      <c r="K32" s="58" t="s">
        <v>32</v>
      </c>
      <c r="L32" s="52">
        <v>543</v>
      </c>
      <c r="M32" s="59" t="s">
        <v>74</v>
      </c>
      <c r="N32" s="17" t="s">
        <v>21</v>
      </c>
      <c r="O32" s="13"/>
      <c r="P32" s="13"/>
      <c r="Q32" s="16">
        <v>3</v>
      </c>
      <c r="R32" s="18"/>
      <c r="S32" s="18">
        <f t="shared" si="0"/>
        <v>90</v>
      </c>
      <c r="T32" s="20" t="s">
        <v>22</v>
      </c>
      <c r="U32" s="2"/>
      <c r="V32" s="2"/>
      <c r="W32" s="2"/>
      <c r="X32" s="2"/>
      <c r="Y32" s="2"/>
      <c r="Z32" s="2"/>
    </row>
    <row r="33" spans="1:26" ht="19.5" customHeight="1" x14ac:dyDescent="0.2">
      <c r="A33" s="12">
        <f t="shared" si="1"/>
        <v>8</v>
      </c>
      <c r="B33" s="89"/>
      <c r="C33" s="89"/>
      <c r="D33" s="90"/>
      <c r="E33" s="12" t="s">
        <v>18</v>
      </c>
      <c r="F33" s="98"/>
      <c r="G33" s="14">
        <v>18</v>
      </c>
      <c r="H33" s="14">
        <v>5</v>
      </c>
      <c r="I33" s="15">
        <v>42445</v>
      </c>
      <c r="J33" s="69">
        <v>7.14</v>
      </c>
      <c r="K33" s="55" t="s">
        <v>33</v>
      </c>
      <c r="L33" s="52">
        <v>455</v>
      </c>
      <c r="M33" s="59"/>
      <c r="N33" s="17" t="s">
        <v>21</v>
      </c>
      <c r="O33" s="13"/>
      <c r="P33" s="13"/>
      <c r="Q33" s="16">
        <v>3.2</v>
      </c>
      <c r="R33" s="18"/>
      <c r="S33" s="18">
        <f t="shared" si="0"/>
        <v>96</v>
      </c>
      <c r="T33" s="20" t="s">
        <v>22</v>
      </c>
      <c r="U33" s="2"/>
      <c r="V33" s="2"/>
      <c r="W33" s="2"/>
      <c r="X33" s="2"/>
      <c r="Y33" s="2"/>
      <c r="Z33" s="2"/>
    </row>
    <row r="34" spans="1:26" ht="19.5" customHeight="1" x14ac:dyDescent="0.2">
      <c r="A34" s="12">
        <f t="shared" si="1"/>
        <v>9</v>
      </c>
      <c r="B34" s="89"/>
      <c r="C34" s="89"/>
      <c r="D34" s="90"/>
      <c r="E34" s="13" t="s">
        <v>29</v>
      </c>
      <c r="F34" s="98"/>
      <c r="G34" s="14">
        <v>10</v>
      </c>
      <c r="H34" s="14">
        <v>8</v>
      </c>
      <c r="I34" s="15">
        <v>42659</v>
      </c>
      <c r="J34" s="69">
        <v>13.25</v>
      </c>
      <c r="K34" s="58" t="s">
        <v>75</v>
      </c>
      <c r="L34" s="52">
        <v>327</v>
      </c>
      <c r="M34" s="57"/>
      <c r="N34" s="17" t="s">
        <v>21</v>
      </c>
      <c r="O34" s="13"/>
      <c r="P34" s="13"/>
      <c r="Q34" s="16">
        <v>4</v>
      </c>
      <c r="R34" s="18"/>
      <c r="S34" s="18">
        <f t="shared" si="0"/>
        <v>120</v>
      </c>
      <c r="T34" s="20" t="s">
        <v>22</v>
      </c>
      <c r="U34" s="2"/>
      <c r="V34" s="2"/>
      <c r="W34" s="2"/>
      <c r="X34" s="2"/>
      <c r="Y34" s="2"/>
      <c r="Z34" s="2"/>
    </row>
    <row r="35" spans="1:26" ht="19.5" customHeight="1" x14ac:dyDescent="0.2">
      <c r="A35" s="12">
        <f t="shared" si="1"/>
        <v>10</v>
      </c>
      <c r="B35" s="89"/>
      <c r="C35" s="89"/>
      <c r="D35" s="90"/>
      <c r="E35" s="12" t="s">
        <v>29</v>
      </c>
      <c r="F35" s="98"/>
      <c r="G35" s="14">
        <v>3</v>
      </c>
      <c r="H35" s="14">
        <v>1.5</v>
      </c>
      <c r="I35" s="15">
        <v>42887</v>
      </c>
      <c r="J35" s="14">
        <v>9.6</v>
      </c>
      <c r="K35" s="55" t="s">
        <v>76</v>
      </c>
      <c r="L35" s="52">
        <v>716</v>
      </c>
      <c r="M35" s="59" t="s">
        <v>77</v>
      </c>
      <c r="N35" s="17" t="s">
        <v>21</v>
      </c>
      <c r="O35" s="13"/>
      <c r="P35" s="13"/>
      <c r="Q35" s="16">
        <v>4</v>
      </c>
      <c r="R35" s="18"/>
      <c r="S35" s="18">
        <f t="shared" si="0"/>
        <v>120</v>
      </c>
      <c r="T35" s="20" t="s">
        <v>22</v>
      </c>
      <c r="U35" s="2"/>
      <c r="V35" s="2"/>
      <c r="W35" s="2"/>
      <c r="X35" s="2"/>
      <c r="Y35" s="2"/>
      <c r="Z35" s="2"/>
    </row>
    <row r="36" spans="1:26" ht="19.5" customHeight="1" x14ac:dyDescent="0.2">
      <c r="A36" s="12">
        <f t="shared" si="1"/>
        <v>11</v>
      </c>
      <c r="B36" s="89"/>
      <c r="C36" s="89"/>
      <c r="D36" s="90"/>
      <c r="E36" s="12" t="s">
        <v>18</v>
      </c>
      <c r="F36" s="98"/>
      <c r="G36" s="14">
        <v>12</v>
      </c>
      <c r="H36" s="14">
        <v>10</v>
      </c>
      <c r="I36" s="15">
        <v>42887</v>
      </c>
      <c r="J36" s="14">
        <v>12.77</v>
      </c>
      <c r="K36" s="55" t="s">
        <v>36</v>
      </c>
      <c r="L36" s="52" t="s">
        <v>25</v>
      </c>
      <c r="M36" s="59"/>
      <c r="N36" s="17" t="s">
        <v>21</v>
      </c>
      <c r="O36" s="13"/>
      <c r="P36" s="13"/>
      <c r="Q36" s="16">
        <v>4.2</v>
      </c>
      <c r="R36" s="18"/>
      <c r="S36" s="18">
        <f t="shared" si="0"/>
        <v>126</v>
      </c>
      <c r="T36" s="20" t="s">
        <v>22</v>
      </c>
      <c r="U36" s="2"/>
      <c r="V36" s="2"/>
      <c r="W36" s="2"/>
      <c r="X36" s="2"/>
      <c r="Y36" s="2"/>
      <c r="Z36" s="2"/>
    </row>
    <row r="37" spans="1:26" ht="19.5" customHeight="1" x14ac:dyDescent="0.2">
      <c r="A37" s="12">
        <f t="shared" si="1"/>
        <v>12</v>
      </c>
      <c r="B37" s="89"/>
      <c r="C37" s="89"/>
      <c r="D37" s="90"/>
      <c r="E37" s="12" t="s">
        <v>18</v>
      </c>
      <c r="F37" s="98"/>
      <c r="G37" s="14">
        <v>15</v>
      </c>
      <c r="H37" s="14">
        <v>9</v>
      </c>
      <c r="I37" s="15">
        <v>42887</v>
      </c>
      <c r="J37" s="14">
        <v>9.36</v>
      </c>
      <c r="K37" s="55" t="s">
        <v>37</v>
      </c>
      <c r="L37" s="52">
        <v>393</v>
      </c>
      <c r="M37" s="59" t="s">
        <v>65</v>
      </c>
      <c r="N37" s="17" t="s">
        <v>21</v>
      </c>
      <c r="O37" s="13"/>
      <c r="P37" s="13"/>
      <c r="Q37" s="16">
        <v>4</v>
      </c>
      <c r="R37" s="18"/>
      <c r="S37" s="18">
        <f t="shared" si="0"/>
        <v>120</v>
      </c>
      <c r="T37" s="20" t="s">
        <v>22</v>
      </c>
      <c r="U37" s="2"/>
      <c r="V37" s="2"/>
      <c r="W37" s="2"/>
      <c r="X37" s="2"/>
      <c r="Y37" s="2"/>
      <c r="Z37" s="2"/>
    </row>
    <row r="38" spans="1:26" ht="19.5" customHeight="1" x14ac:dyDescent="0.2">
      <c r="A38" s="12">
        <f t="shared" si="1"/>
        <v>13</v>
      </c>
      <c r="B38" s="89"/>
      <c r="C38" s="89"/>
      <c r="D38" s="90"/>
      <c r="E38" s="12" t="s">
        <v>18</v>
      </c>
      <c r="F38" s="98"/>
      <c r="G38" s="14">
        <v>10</v>
      </c>
      <c r="H38" s="14">
        <v>7</v>
      </c>
      <c r="I38" s="15">
        <v>42887</v>
      </c>
      <c r="J38" s="14">
        <v>6.87</v>
      </c>
      <c r="K38" s="55" t="s">
        <v>38</v>
      </c>
      <c r="L38" s="52">
        <v>218</v>
      </c>
      <c r="M38" s="59" t="s">
        <v>66</v>
      </c>
      <c r="N38" s="17" t="s">
        <v>21</v>
      </c>
      <c r="O38" s="13"/>
      <c r="P38" s="13"/>
      <c r="Q38" s="16">
        <v>4.2</v>
      </c>
      <c r="R38" s="18"/>
      <c r="S38" s="18">
        <f t="shared" si="0"/>
        <v>126</v>
      </c>
      <c r="T38" s="20" t="s">
        <v>22</v>
      </c>
      <c r="U38" s="2"/>
      <c r="V38" s="2"/>
      <c r="W38" s="2"/>
      <c r="X38" s="2"/>
      <c r="Y38" s="2"/>
      <c r="Z38" s="2"/>
    </row>
    <row r="39" spans="1:26" ht="19.5" customHeight="1" x14ac:dyDescent="0.2">
      <c r="A39" s="12">
        <f t="shared" si="1"/>
        <v>14</v>
      </c>
      <c r="B39" s="89"/>
      <c r="C39" s="89"/>
      <c r="D39" s="90"/>
      <c r="E39" s="12" t="s">
        <v>29</v>
      </c>
      <c r="F39" s="98"/>
      <c r="G39" s="14">
        <v>11</v>
      </c>
      <c r="H39" s="14">
        <v>2</v>
      </c>
      <c r="I39" s="15">
        <v>42887</v>
      </c>
      <c r="J39" s="14">
        <v>9.5</v>
      </c>
      <c r="K39" s="60" t="s">
        <v>78</v>
      </c>
      <c r="L39" s="52">
        <v>555</v>
      </c>
      <c r="M39" s="61" t="s">
        <v>79</v>
      </c>
      <c r="N39" s="17" t="s">
        <v>21</v>
      </c>
      <c r="O39" s="13"/>
      <c r="P39" s="13"/>
      <c r="Q39" s="16">
        <v>3</v>
      </c>
      <c r="R39" s="18"/>
      <c r="S39" s="18">
        <f t="shared" si="0"/>
        <v>90</v>
      </c>
      <c r="T39" s="62" t="s">
        <v>22</v>
      </c>
      <c r="U39" s="2"/>
      <c r="V39" s="2"/>
      <c r="W39" s="2"/>
      <c r="X39" s="2"/>
      <c r="Y39" s="2"/>
      <c r="Z39" s="2"/>
    </row>
    <row r="40" spans="1:26" ht="19.5" customHeight="1" x14ac:dyDescent="0.2">
      <c r="A40" s="12">
        <f t="shared" si="1"/>
        <v>15</v>
      </c>
      <c r="B40" s="89"/>
      <c r="C40" s="89"/>
      <c r="D40" s="90"/>
      <c r="E40" s="12" t="s">
        <v>18</v>
      </c>
      <c r="F40" s="98"/>
      <c r="G40" s="14">
        <v>12</v>
      </c>
      <c r="H40" s="14" t="s">
        <v>19</v>
      </c>
      <c r="I40" s="15">
        <v>42887</v>
      </c>
      <c r="J40" s="14">
        <v>7.77</v>
      </c>
      <c r="K40" s="63" t="s">
        <v>80</v>
      </c>
      <c r="L40" s="52">
        <v>760</v>
      </c>
      <c r="M40" s="64" t="s">
        <v>81</v>
      </c>
      <c r="N40" s="17" t="s">
        <v>21</v>
      </c>
      <c r="O40" s="13"/>
      <c r="P40" s="13"/>
      <c r="Q40" s="16">
        <v>4</v>
      </c>
      <c r="R40" s="18"/>
      <c r="S40" s="17">
        <f t="shared" si="0"/>
        <v>120</v>
      </c>
      <c r="T40" s="65" t="s">
        <v>22</v>
      </c>
      <c r="U40" s="2"/>
      <c r="V40" s="2"/>
      <c r="W40" s="2"/>
      <c r="X40" s="2"/>
      <c r="Y40" s="2"/>
      <c r="Z40" s="2"/>
    </row>
    <row r="41" spans="1:26" ht="15.75" customHeight="1" x14ac:dyDescent="0.2">
      <c r="A41" s="29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8"/>
      <c r="R41" s="2"/>
      <c r="S41" s="21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1"/>
      <c r="R42" s="2"/>
      <c r="S42" s="21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1"/>
      <c r="R43" s="2"/>
      <c r="S43" s="21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1"/>
      <c r="R44" s="2"/>
      <c r="S44" s="21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1"/>
      <c r="R45" s="2"/>
      <c r="S45" s="21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1"/>
      <c r="R46" s="2"/>
      <c r="S46" s="21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1"/>
      <c r="R47" s="2"/>
      <c r="S47" s="21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1"/>
      <c r="R48" s="2"/>
      <c r="S48" s="21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1"/>
      <c r="R49" s="2"/>
      <c r="S49" s="21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1"/>
      <c r="R50" s="2"/>
      <c r="S50" s="21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1"/>
      <c r="R51" s="2"/>
      <c r="S51" s="21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1"/>
      <c r="R52" s="2"/>
      <c r="S52" s="21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1"/>
      <c r="R53" s="2"/>
      <c r="S53" s="21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1"/>
      <c r="R54" s="2"/>
      <c r="S54" s="21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1"/>
      <c r="R55" s="2"/>
      <c r="S55" s="21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1"/>
      <c r="R56" s="2"/>
      <c r="S56" s="21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1"/>
      <c r="R57" s="2"/>
      <c r="S57" s="21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1"/>
      <c r="R58" s="2"/>
      <c r="S58" s="21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1"/>
      <c r="R59" s="2"/>
      <c r="S59" s="21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1"/>
      <c r="R60" s="2"/>
      <c r="S60" s="21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1"/>
      <c r="R61" s="2"/>
      <c r="S61" s="21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1"/>
      <c r="R62" s="2"/>
      <c r="S62" s="21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1"/>
      <c r="R63" s="2"/>
      <c r="S63" s="21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1"/>
      <c r="R64" s="2"/>
      <c r="S64" s="21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1"/>
      <c r="R65" s="2"/>
      <c r="S65" s="21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1"/>
      <c r="R66" s="2"/>
      <c r="S66" s="21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1"/>
      <c r="R67" s="2"/>
      <c r="S67" s="21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1"/>
      <c r="R68" s="2"/>
      <c r="S68" s="21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1"/>
      <c r="R69" s="2"/>
      <c r="S69" s="21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1"/>
      <c r="R70" s="2"/>
      <c r="S70" s="21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1"/>
      <c r="R71" s="2"/>
      <c r="S71" s="21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1"/>
      <c r="R72" s="2"/>
      <c r="S72" s="21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1"/>
      <c r="R73" s="2"/>
      <c r="S73" s="21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1"/>
      <c r="R74" s="2"/>
      <c r="S74" s="21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1"/>
      <c r="R75" s="2"/>
      <c r="S75" s="21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1"/>
      <c r="R76" s="2"/>
      <c r="S76" s="21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1"/>
      <c r="R77" s="2"/>
      <c r="S77" s="21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1"/>
      <c r="R78" s="2"/>
      <c r="S78" s="21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1"/>
      <c r="R79" s="2"/>
      <c r="S79" s="21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1"/>
      <c r="R80" s="2"/>
      <c r="S80" s="21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1"/>
      <c r="R81" s="2"/>
      <c r="S81" s="21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1"/>
      <c r="R82" s="2"/>
      <c r="S82" s="21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1"/>
      <c r="R83" s="2"/>
      <c r="S83" s="21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1"/>
      <c r="R84" s="2"/>
      <c r="S84" s="21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1"/>
      <c r="R85" s="2"/>
      <c r="S85" s="21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1"/>
      <c r="R86" s="2"/>
      <c r="S86" s="21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1"/>
      <c r="R87" s="2"/>
      <c r="S87" s="21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1"/>
      <c r="R88" s="2"/>
      <c r="S88" s="21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1"/>
      <c r="R89" s="2"/>
      <c r="S89" s="21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1"/>
      <c r="R90" s="2"/>
      <c r="S90" s="21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1"/>
      <c r="R91" s="2"/>
      <c r="S91" s="21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1"/>
      <c r="R92" s="2"/>
      <c r="S92" s="21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1"/>
      <c r="R93" s="2"/>
      <c r="S93" s="21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1"/>
      <c r="R94" s="2"/>
      <c r="S94" s="21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1"/>
      <c r="R95" s="2"/>
      <c r="S95" s="21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1"/>
      <c r="R96" s="2"/>
      <c r="S96" s="21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1"/>
      <c r="R97" s="2"/>
      <c r="S97" s="21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1"/>
      <c r="R98" s="2"/>
      <c r="S98" s="21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1"/>
      <c r="R99" s="2"/>
      <c r="S99" s="21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1"/>
      <c r="R100" s="2"/>
      <c r="S100" s="21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1"/>
      <c r="R101" s="2"/>
      <c r="S101" s="21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1"/>
      <c r="R102" s="2"/>
      <c r="S102" s="21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1"/>
      <c r="R103" s="2"/>
      <c r="S103" s="21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1"/>
      <c r="R104" s="2"/>
      <c r="S104" s="21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1"/>
      <c r="R105" s="2"/>
      <c r="S105" s="21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1"/>
      <c r="R106" s="2"/>
      <c r="S106" s="21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1"/>
      <c r="R107" s="2"/>
      <c r="S107" s="21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1"/>
      <c r="R108" s="2"/>
      <c r="S108" s="21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1"/>
      <c r="R109" s="2"/>
      <c r="S109" s="21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1"/>
      <c r="R110" s="2"/>
      <c r="S110" s="21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1"/>
      <c r="R111" s="2"/>
      <c r="S111" s="21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1"/>
      <c r="R112" s="2"/>
      <c r="S112" s="21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1"/>
      <c r="R113" s="2"/>
      <c r="S113" s="21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1"/>
      <c r="R114" s="2"/>
      <c r="S114" s="21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1"/>
      <c r="R115" s="2"/>
      <c r="S115" s="21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1"/>
      <c r="R116" s="2"/>
      <c r="S116" s="21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1"/>
      <c r="R117" s="2"/>
      <c r="S117" s="21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1"/>
      <c r="R118" s="2"/>
      <c r="S118" s="21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1"/>
      <c r="R119" s="2"/>
      <c r="S119" s="21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1"/>
      <c r="R120" s="2"/>
      <c r="S120" s="21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1"/>
      <c r="R121" s="2"/>
      <c r="S121" s="21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1"/>
      <c r="R122" s="2"/>
      <c r="S122" s="21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1"/>
      <c r="R123" s="2"/>
      <c r="S123" s="21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1"/>
      <c r="R124" s="2"/>
      <c r="S124" s="21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1"/>
      <c r="R125" s="2"/>
      <c r="S125" s="21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1"/>
      <c r="R126" s="2"/>
      <c r="S126" s="21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1"/>
      <c r="R127" s="2"/>
      <c r="S127" s="21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1"/>
      <c r="R128" s="2"/>
      <c r="S128" s="21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1"/>
      <c r="R129" s="2"/>
      <c r="S129" s="21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1"/>
      <c r="R130" s="2"/>
      <c r="S130" s="21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1"/>
      <c r="R131" s="2"/>
      <c r="S131" s="21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1"/>
      <c r="R132" s="2"/>
      <c r="S132" s="21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1"/>
      <c r="R133" s="2"/>
      <c r="S133" s="21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1"/>
      <c r="R134" s="2"/>
      <c r="S134" s="21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1"/>
      <c r="R135" s="2"/>
      <c r="S135" s="21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1"/>
      <c r="R136" s="2"/>
      <c r="S136" s="21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1"/>
      <c r="R137" s="2"/>
      <c r="S137" s="21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1"/>
      <c r="R138" s="2"/>
      <c r="S138" s="21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1"/>
      <c r="R139" s="2"/>
      <c r="S139" s="21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1"/>
      <c r="R140" s="2"/>
      <c r="S140" s="21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1"/>
      <c r="R141" s="2"/>
      <c r="S141" s="21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1"/>
      <c r="R142" s="2"/>
      <c r="S142" s="21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1"/>
      <c r="R143" s="2"/>
      <c r="S143" s="21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1"/>
      <c r="R144" s="2"/>
      <c r="S144" s="21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1"/>
      <c r="R145" s="2"/>
      <c r="S145" s="21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1"/>
      <c r="R146" s="2"/>
      <c r="S146" s="21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1"/>
      <c r="R147" s="2"/>
      <c r="S147" s="21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1"/>
      <c r="R148" s="2"/>
      <c r="S148" s="21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1"/>
      <c r="R149" s="2"/>
      <c r="S149" s="21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1"/>
      <c r="R150" s="2"/>
      <c r="S150" s="21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1"/>
      <c r="R151" s="2"/>
      <c r="S151" s="21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1"/>
      <c r="R152" s="2"/>
      <c r="S152" s="21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1"/>
      <c r="R153" s="2"/>
      <c r="S153" s="21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1"/>
      <c r="R154" s="2"/>
      <c r="S154" s="21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1"/>
      <c r="R155" s="2"/>
      <c r="S155" s="21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1"/>
      <c r="R156" s="2"/>
      <c r="S156" s="21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1"/>
      <c r="R157" s="2"/>
      <c r="S157" s="21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1"/>
      <c r="R158" s="2"/>
      <c r="S158" s="21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1"/>
      <c r="R159" s="2"/>
      <c r="S159" s="21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1"/>
      <c r="R160" s="2"/>
      <c r="S160" s="21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1"/>
      <c r="R161" s="2"/>
      <c r="S161" s="21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1"/>
      <c r="R162" s="2"/>
      <c r="S162" s="21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1"/>
      <c r="R163" s="2"/>
      <c r="S163" s="21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1"/>
      <c r="R164" s="2"/>
      <c r="S164" s="21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1"/>
      <c r="R165" s="2"/>
      <c r="S165" s="21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1"/>
      <c r="R166" s="2"/>
      <c r="S166" s="21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1"/>
      <c r="R167" s="2"/>
      <c r="S167" s="21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1"/>
      <c r="R168" s="2"/>
      <c r="S168" s="21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1"/>
      <c r="R169" s="2"/>
      <c r="S169" s="21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1"/>
      <c r="R170" s="2"/>
      <c r="S170" s="21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1"/>
      <c r="R171" s="2"/>
      <c r="S171" s="21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1"/>
      <c r="R172" s="2"/>
      <c r="S172" s="21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1"/>
      <c r="R173" s="2"/>
      <c r="S173" s="21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1"/>
      <c r="R174" s="2"/>
      <c r="S174" s="21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1"/>
      <c r="R175" s="2"/>
      <c r="S175" s="21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1"/>
      <c r="R176" s="2"/>
      <c r="S176" s="21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1"/>
      <c r="R177" s="2"/>
      <c r="S177" s="21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1"/>
      <c r="R178" s="2"/>
      <c r="S178" s="21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1"/>
      <c r="R179" s="2"/>
      <c r="S179" s="21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1"/>
      <c r="R180" s="2"/>
      <c r="S180" s="21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1"/>
      <c r="R181" s="2"/>
      <c r="S181" s="21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1"/>
      <c r="R182" s="2"/>
      <c r="S182" s="21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1"/>
      <c r="R183" s="2"/>
      <c r="S183" s="21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1"/>
      <c r="R184" s="2"/>
      <c r="S184" s="21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1"/>
      <c r="R185" s="2"/>
      <c r="S185" s="21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1"/>
      <c r="R186" s="2"/>
      <c r="S186" s="21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1"/>
      <c r="R187" s="2"/>
      <c r="S187" s="21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1"/>
      <c r="R188" s="2"/>
      <c r="S188" s="21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1"/>
      <c r="R189" s="2"/>
      <c r="S189" s="21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1"/>
      <c r="R190" s="2"/>
      <c r="S190" s="21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1"/>
      <c r="R191" s="2"/>
      <c r="S191" s="21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1"/>
      <c r="R192" s="2"/>
      <c r="S192" s="21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1"/>
      <c r="R193" s="2"/>
      <c r="S193" s="21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1"/>
      <c r="R194" s="2"/>
      <c r="S194" s="21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1"/>
      <c r="R195" s="2"/>
      <c r="S195" s="21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1"/>
      <c r="R196" s="2"/>
      <c r="S196" s="21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1"/>
      <c r="R197" s="2"/>
      <c r="S197" s="21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1"/>
      <c r="R198" s="2"/>
      <c r="S198" s="21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1"/>
      <c r="R199" s="2"/>
      <c r="S199" s="21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1"/>
      <c r="R200" s="2"/>
      <c r="S200" s="21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1"/>
      <c r="R201" s="2"/>
      <c r="S201" s="21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1"/>
      <c r="R202" s="2"/>
      <c r="S202" s="21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1"/>
      <c r="R203" s="2"/>
      <c r="S203" s="21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1"/>
      <c r="R204" s="2"/>
      <c r="S204" s="21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1"/>
      <c r="R205" s="2"/>
      <c r="S205" s="21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1"/>
      <c r="R206" s="2"/>
      <c r="S206" s="21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1"/>
      <c r="R207" s="2"/>
      <c r="S207" s="21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1"/>
      <c r="R208" s="2"/>
      <c r="S208" s="21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1"/>
      <c r="R209" s="2"/>
      <c r="S209" s="21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1"/>
      <c r="R210" s="2"/>
      <c r="S210" s="21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1"/>
      <c r="R211" s="2"/>
      <c r="S211" s="21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1"/>
      <c r="R212" s="2"/>
      <c r="S212" s="21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1"/>
      <c r="R213" s="2"/>
      <c r="S213" s="21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1"/>
      <c r="R214" s="2"/>
      <c r="S214" s="21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1"/>
      <c r="R215" s="2"/>
      <c r="S215" s="21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1"/>
      <c r="R216" s="2"/>
      <c r="S216" s="21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1"/>
      <c r="R217" s="2"/>
      <c r="S217" s="21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1"/>
      <c r="R218" s="2"/>
      <c r="S218" s="21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1"/>
      <c r="R219" s="2"/>
      <c r="S219" s="21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1"/>
      <c r="R220" s="2"/>
      <c r="S220" s="21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1"/>
      <c r="R221" s="2"/>
      <c r="S221" s="21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1"/>
      <c r="R222" s="2"/>
      <c r="S222" s="21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1"/>
      <c r="R223" s="2"/>
      <c r="S223" s="21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1"/>
      <c r="R224" s="2"/>
      <c r="S224" s="21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1"/>
      <c r="R225" s="2"/>
      <c r="S225" s="21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1"/>
      <c r="R226" s="2"/>
      <c r="S226" s="21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1"/>
      <c r="R227" s="2"/>
      <c r="S227" s="21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1"/>
      <c r="R228" s="2"/>
      <c r="S228" s="21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1"/>
      <c r="R229" s="2"/>
      <c r="S229" s="21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1"/>
      <c r="R230" s="2"/>
      <c r="S230" s="21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1"/>
      <c r="R231" s="2"/>
      <c r="S231" s="21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1"/>
      <c r="R232" s="2"/>
      <c r="S232" s="21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1"/>
      <c r="R233" s="2"/>
      <c r="S233" s="21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1"/>
      <c r="R234" s="2"/>
      <c r="S234" s="21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1"/>
      <c r="R235" s="2"/>
      <c r="S235" s="21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1"/>
      <c r="R236" s="2"/>
      <c r="S236" s="21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1"/>
      <c r="R237" s="2"/>
      <c r="S237" s="21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1"/>
      <c r="R238" s="2"/>
      <c r="S238" s="21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1"/>
      <c r="R239" s="2"/>
      <c r="S239" s="21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1"/>
      <c r="R240" s="2"/>
      <c r="S240" s="21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1"/>
      <c r="R241" s="2"/>
      <c r="S241" s="21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1"/>
      <c r="R242" s="2"/>
      <c r="S242" s="21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1"/>
      <c r="R243" s="2"/>
      <c r="S243" s="21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1"/>
      <c r="R244" s="2"/>
      <c r="S244" s="21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1"/>
      <c r="R245" s="2"/>
      <c r="S245" s="21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1"/>
      <c r="R246" s="2"/>
      <c r="S246" s="21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1"/>
      <c r="R247" s="2"/>
      <c r="S247" s="21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1"/>
      <c r="R248" s="2"/>
      <c r="S248" s="21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1"/>
      <c r="R249" s="2"/>
      <c r="S249" s="21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1"/>
      <c r="R250" s="2"/>
      <c r="S250" s="21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1"/>
      <c r="R251" s="2"/>
      <c r="S251" s="21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1"/>
      <c r="R252" s="2"/>
      <c r="S252" s="21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1"/>
      <c r="R253" s="2"/>
      <c r="S253" s="21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1"/>
      <c r="R254" s="2"/>
      <c r="S254" s="21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1"/>
      <c r="R255" s="2"/>
      <c r="S255" s="21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1"/>
      <c r="R256" s="2"/>
      <c r="S256" s="21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1"/>
      <c r="R257" s="2"/>
      <c r="S257" s="21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1"/>
      <c r="R258" s="2"/>
      <c r="S258" s="21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1"/>
      <c r="R259" s="2"/>
      <c r="S259" s="21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1"/>
      <c r="R260" s="2"/>
      <c r="S260" s="21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1"/>
      <c r="R261" s="2"/>
      <c r="S261" s="21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1"/>
      <c r="R262" s="2"/>
      <c r="S262" s="21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1"/>
      <c r="R263" s="2"/>
      <c r="S263" s="21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1"/>
      <c r="R264" s="2"/>
      <c r="S264" s="21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1"/>
      <c r="R265" s="2"/>
      <c r="S265" s="21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1"/>
      <c r="R266" s="2"/>
      <c r="S266" s="21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1"/>
      <c r="R267" s="2"/>
      <c r="S267" s="21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1"/>
      <c r="R268" s="2"/>
      <c r="S268" s="21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1"/>
      <c r="R269" s="2"/>
      <c r="S269" s="21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1"/>
      <c r="R270" s="2"/>
      <c r="S270" s="21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1"/>
      <c r="R271" s="2"/>
      <c r="S271" s="21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1"/>
      <c r="R272" s="2"/>
      <c r="S272" s="21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1"/>
      <c r="R273" s="2"/>
      <c r="S273" s="21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1"/>
      <c r="R274" s="2"/>
      <c r="S274" s="21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1"/>
      <c r="R275" s="2"/>
      <c r="S275" s="21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1"/>
      <c r="R276" s="2"/>
      <c r="S276" s="21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1"/>
      <c r="R277" s="2"/>
      <c r="S277" s="21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1"/>
      <c r="R278" s="2"/>
      <c r="S278" s="21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1"/>
      <c r="R279" s="2"/>
      <c r="S279" s="21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1"/>
      <c r="R280" s="2"/>
      <c r="S280" s="21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1"/>
      <c r="R281" s="2"/>
      <c r="S281" s="21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1"/>
      <c r="R282" s="2"/>
      <c r="S282" s="21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1"/>
      <c r="R283" s="2"/>
      <c r="S283" s="21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1"/>
      <c r="R284" s="2"/>
      <c r="S284" s="21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1"/>
      <c r="R285" s="2"/>
      <c r="S285" s="21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1"/>
      <c r="R286" s="2"/>
      <c r="S286" s="21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1"/>
      <c r="R287" s="2"/>
      <c r="S287" s="21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1"/>
      <c r="R288" s="2"/>
      <c r="S288" s="21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1"/>
      <c r="R289" s="2"/>
      <c r="S289" s="21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1"/>
      <c r="R290" s="2"/>
      <c r="S290" s="21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1"/>
      <c r="R291" s="2"/>
      <c r="S291" s="21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1"/>
      <c r="R292" s="2"/>
      <c r="S292" s="21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1"/>
      <c r="R293" s="2"/>
      <c r="S293" s="21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1"/>
      <c r="R294" s="2"/>
      <c r="S294" s="21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1"/>
      <c r="R295" s="2"/>
      <c r="S295" s="21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1"/>
      <c r="R296" s="2"/>
      <c r="S296" s="21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1"/>
      <c r="R297" s="2"/>
      <c r="S297" s="21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1"/>
      <c r="R298" s="2"/>
      <c r="S298" s="21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1"/>
      <c r="R299" s="2"/>
      <c r="S299" s="21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1"/>
      <c r="R300" s="2"/>
      <c r="S300" s="21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1"/>
      <c r="R301" s="2"/>
      <c r="S301" s="21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1"/>
      <c r="R302" s="2"/>
      <c r="S302" s="21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1"/>
      <c r="R303" s="2"/>
      <c r="S303" s="21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1"/>
      <c r="R304" s="2"/>
      <c r="S304" s="21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1"/>
      <c r="R305" s="2"/>
      <c r="S305" s="21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1"/>
      <c r="R306" s="2"/>
      <c r="S306" s="21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1"/>
      <c r="R307" s="2"/>
      <c r="S307" s="21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1"/>
      <c r="R308" s="2"/>
      <c r="S308" s="21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1"/>
      <c r="R309" s="2"/>
      <c r="S309" s="21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1"/>
      <c r="R310" s="2"/>
      <c r="S310" s="21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1"/>
      <c r="R311" s="2"/>
      <c r="S311" s="21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1"/>
      <c r="R312" s="2"/>
      <c r="S312" s="21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1"/>
      <c r="R313" s="2"/>
      <c r="S313" s="21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1"/>
      <c r="R314" s="2"/>
      <c r="S314" s="21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1"/>
      <c r="R315" s="2"/>
      <c r="S315" s="21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1"/>
      <c r="R316" s="2"/>
      <c r="S316" s="21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1"/>
      <c r="R317" s="2"/>
      <c r="S317" s="21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1"/>
      <c r="R318" s="2"/>
      <c r="S318" s="21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1"/>
      <c r="R319" s="2"/>
      <c r="S319" s="21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1"/>
      <c r="R320" s="2"/>
      <c r="S320" s="21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1"/>
      <c r="R321" s="2"/>
      <c r="S321" s="21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1"/>
      <c r="R322" s="2"/>
      <c r="S322" s="21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1"/>
      <c r="R323" s="2"/>
      <c r="S323" s="21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1"/>
      <c r="R324" s="2"/>
      <c r="S324" s="21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1"/>
      <c r="R325" s="2"/>
      <c r="S325" s="21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1"/>
      <c r="R326" s="2"/>
      <c r="S326" s="21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1"/>
      <c r="R327" s="2"/>
      <c r="S327" s="21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1"/>
      <c r="R328" s="2"/>
      <c r="S328" s="21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1"/>
      <c r="R329" s="2"/>
      <c r="S329" s="21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1"/>
      <c r="R330" s="2"/>
      <c r="S330" s="21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1"/>
      <c r="R331" s="2"/>
      <c r="S331" s="21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1"/>
      <c r="R332" s="2"/>
      <c r="S332" s="21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1"/>
      <c r="R333" s="2"/>
      <c r="S333" s="21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1"/>
      <c r="R334" s="2"/>
      <c r="S334" s="21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1"/>
      <c r="R335" s="2"/>
      <c r="S335" s="21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1"/>
      <c r="R336" s="2"/>
      <c r="S336" s="21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1"/>
      <c r="R337" s="2"/>
      <c r="S337" s="21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1"/>
      <c r="R338" s="2"/>
      <c r="S338" s="21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1"/>
      <c r="R339" s="2"/>
      <c r="S339" s="21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1"/>
      <c r="R340" s="2"/>
      <c r="S340" s="21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1"/>
      <c r="R341" s="2"/>
      <c r="S341" s="21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1"/>
      <c r="R342" s="2"/>
      <c r="S342" s="21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1"/>
      <c r="R343" s="2"/>
      <c r="S343" s="21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1"/>
      <c r="R344" s="2"/>
      <c r="S344" s="21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1"/>
      <c r="R345" s="2"/>
      <c r="S345" s="21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1"/>
      <c r="R346" s="2"/>
      <c r="S346" s="21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1"/>
      <c r="R347" s="2"/>
      <c r="S347" s="21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1"/>
      <c r="R348" s="2"/>
      <c r="S348" s="21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1"/>
      <c r="R349" s="2"/>
      <c r="S349" s="21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1"/>
      <c r="R350" s="2"/>
      <c r="S350" s="21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1"/>
      <c r="R351" s="2"/>
      <c r="S351" s="21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1"/>
      <c r="R352" s="2"/>
      <c r="S352" s="21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1"/>
      <c r="R353" s="2"/>
      <c r="S353" s="21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1"/>
      <c r="R354" s="2"/>
      <c r="S354" s="21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1"/>
      <c r="R355" s="2"/>
      <c r="S355" s="21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1"/>
      <c r="R356" s="2"/>
      <c r="S356" s="21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1"/>
      <c r="R357" s="2"/>
      <c r="S357" s="21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1"/>
      <c r="R358" s="2"/>
      <c r="S358" s="21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1"/>
      <c r="R359" s="2"/>
      <c r="S359" s="21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1"/>
      <c r="R360" s="2"/>
      <c r="S360" s="21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1"/>
      <c r="R361" s="2"/>
      <c r="S361" s="21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1"/>
      <c r="R362" s="2"/>
      <c r="S362" s="21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1"/>
      <c r="R363" s="2"/>
      <c r="S363" s="21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1"/>
      <c r="R364" s="2"/>
      <c r="S364" s="21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1"/>
      <c r="R365" s="2"/>
      <c r="S365" s="21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1"/>
      <c r="R366" s="2"/>
      <c r="S366" s="21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1"/>
      <c r="R367" s="2"/>
      <c r="S367" s="21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1"/>
      <c r="R368" s="2"/>
      <c r="S368" s="21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1"/>
      <c r="R369" s="2"/>
      <c r="S369" s="21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1"/>
      <c r="R370" s="2"/>
      <c r="S370" s="21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1"/>
      <c r="R371" s="2"/>
      <c r="S371" s="21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1"/>
      <c r="R372" s="2"/>
      <c r="S372" s="21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1"/>
      <c r="R373" s="2"/>
      <c r="S373" s="21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1"/>
      <c r="R374" s="2"/>
      <c r="S374" s="21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1"/>
      <c r="R375" s="2"/>
      <c r="S375" s="21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1"/>
      <c r="R376" s="2"/>
      <c r="S376" s="21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1"/>
      <c r="R377" s="2"/>
      <c r="S377" s="21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1"/>
      <c r="R378" s="2"/>
      <c r="S378" s="21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1"/>
      <c r="R379" s="2"/>
      <c r="S379" s="21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1"/>
      <c r="R380" s="2"/>
      <c r="S380" s="21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1"/>
      <c r="R381" s="2"/>
      <c r="S381" s="21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1"/>
      <c r="R382" s="2"/>
      <c r="S382" s="21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1"/>
      <c r="R383" s="2"/>
      <c r="S383" s="21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1"/>
      <c r="R384" s="2"/>
      <c r="S384" s="21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1"/>
      <c r="R385" s="2"/>
      <c r="S385" s="21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1"/>
      <c r="R386" s="2"/>
      <c r="S386" s="21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1"/>
      <c r="R387" s="2"/>
      <c r="S387" s="21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1"/>
      <c r="R388" s="2"/>
      <c r="S388" s="21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1"/>
      <c r="R389" s="2"/>
      <c r="S389" s="21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1"/>
      <c r="R390" s="2"/>
      <c r="S390" s="21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1"/>
      <c r="R391" s="2"/>
      <c r="S391" s="21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1"/>
      <c r="R392" s="2"/>
      <c r="S392" s="21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1"/>
      <c r="R393" s="2"/>
      <c r="S393" s="21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1"/>
      <c r="R394" s="2"/>
      <c r="S394" s="21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1"/>
      <c r="R395" s="2"/>
      <c r="S395" s="21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1"/>
      <c r="R396" s="2"/>
      <c r="S396" s="21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1"/>
      <c r="R397" s="2"/>
      <c r="S397" s="21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1"/>
      <c r="R398" s="2"/>
      <c r="S398" s="21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1"/>
      <c r="R399" s="2"/>
      <c r="S399" s="21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1"/>
      <c r="R400" s="2"/>
      <c r="S400" s="21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1"/>
      <c r="R401" s="2"/>
      <c r="S401" s="21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1"/>
      <c r="R402" s="2"/>
      <c r="S402" s="21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1"/>
      <c r="R403" s="2"/>
      <c r="S403" s="21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1"/>
      <c r="R404" s="2"/>
      <c r="S404" s="21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1"/>
      <c r="R405" s="2"/>
      <c r="S405" s="21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1"/>
      <c r="R406" s="2"/>
      <c r="S406" s="21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1"/>
      <c r="R407" s="2"/>
      <c r="S407" s="21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1"/>
      <c r="R408" s="2"/>
      <c r="S408" s="21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1"/>
      <c r="R409" s="2"/>
      <c r="S409" s="21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1"/>
      <c r="R410" s="2"/>
      <c r="S410" s="21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1"/>
      <c r="R411" s="2"/>
      <c r="S411" s="21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1"/>
      <c r="R412" s="2"/>
      <c r="S412" s="21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1"/>
      <c r="R413" s="2"/>
      <c r="S413" s="21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1"/>
      <c r="R414" s="2"/>
      <c r="S414" s="21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1"/>
      <c r="R415" s="2"/>
      <c r="S415" s="21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1"/>
      <c r="R416" s="2"/>
      <c r="S416" s="21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1"/>
      <c r="R417" s="2"/>
      <c r="S417" s="21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1"/>
      <c r="R418" s="2"/>
      <c r="S418" s="21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1"/>
      <c r="R419" s="2"/>
      <c r="S419" s="21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1"/>
      <c r="R420" s="2"/>
      <c r="S420" s="21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1"/>
      <c r="R421" s="2"/>
      <c r="S421" s="21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1"/>
      <c r="R422" s="2"/>
      <c r="S422" s="21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1"/>
      <c r="R423" s="2"/>
      <c r="S423" s="21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1"/>
      <c r="R424" s="2"/>
      <c r="S424" s="21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1"/>
      <c r="R425" s="2"/>
      <c r="S425" s="21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1"/>
      <c r="R426" s="2"/>
      <c r="S426" s="21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1"/>
      <c r="R427" s="2"/>
      <c r="S427" s="21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1"/>
      <c r="R428" s="2"/>
      <c r="S428" s="21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1"/>
      <c r="R429" s="2"/>
      <c r="S429" s="21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1"/>
      <c r="R430" s="2"/>
      <c r="S430" s="21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1"/>
      <c r="R431" s="2"/>
      <c r="S431" s="21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1"/>
      <c r="R432" s="2"/>
      <c r="S432" s="21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1"/>
      <c r="R433" s="2"/>
      <c r="S433" s="21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1"/>
      <c r="R434" s="2"/>
      <c r="S434" s="21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1"/>
      <c r="R435" s="2"/>
      <c r="S435" s="21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1"/>
      <c r="R436" s="2"/>
      <c r="S436" s="21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1"/>
      <c r="R437" s="2"/>
      <c r="S437" s="21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1"/>
      <c r="R438" s="2"/>
      <c r="S438" s="21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1"/>
      <c r="R439" s="2"/>
      <c r="S439" s="21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1"/>
      <c r="R440" s="2"/>
      <c r="S440" s="21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1"/>
      <c r="R441" s="2"/>
      <c r="S441" s="21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1"/>
      <c r="R442" s="2"/>
      <c r="S442" s="21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1"/>
      <c r="R443" s="2"/>
      <c r="S443" s="21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1"/>
      <c r="R444" s="2"/>
      <c r="S444" s="21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1"/>
      <c r="R445" s="2"/>
      <c r="S445" s="21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1"/>
      <c r="R446" s="2"/>
      <c r="S446" s="21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1"/>
      <c r="R447" s="2"/>
      <c r="S447" s="21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1"/>
      <c r="R448" s="2"/>
      <c r="S448" s="21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1"/>
      <c r="R449" s="2"/>
      <c r="S449" s="21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1"/>
      <c r="R450" s="2"/>
      <c r="S450" s="21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1"/>
      <c r="R451" s="2"/>
      <c r="S451" s="21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1"/>
      <c r="R452" s="2"/>
      <c r="S452" s="21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1"/>
      <c r="R453" s="2"/>
      <c r="S453" s="21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1"/>
      <c r="R454" s="2"/>
      <c r="S454" s="21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1"/>
      <c r="R455" s="2"/>
      <c r="S455" s="21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1"/>
      <c r="R456" s="2"/>
      <c r="S456" s="21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1"/>
      <c r="R457" s="2"/>
      <c r="S457" s="21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1"/>
      <c r="R458" s="2"/>
      <c r="S458" s="21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1"/>
      <c r="R459" s="2"/>
      <c r="S459" s="21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1"/>
      <c r="R460" s="2"/>
      <c r="S460" s="21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1"/>
      <c r="R461" s="2"/>
      <c r="S461" s="21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1"/>
      <c r="R462" s="2"/>
      <c r="S462" s="21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1"/>
      <c r="R463" s="2"/>
      <c r="S463" s="21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1"/>
      <c r="R464" s="2"/>
      <c r="S464" s="21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1"/>
      <c r="R465" s="2"/>
      <c r="S465" s="21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1"/>
      <c r="R466" s="2"/>
      <c r="S466" s="21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1"/>
      <c r="R467" s="2"/>
      <c r="S467" s="21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1"/>
      <c r="R468" s="2"/>
      <c r="S468" s="21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1"/>
      <c r="R469" s="2"/>
      <c r="S469" s="21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1"/>
      <c r="R470" s="2"/>
      <c r="S470" s="21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1"/>
      <c r="R471" s="2"/>
      <c r="S471" s="21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1"/>
      <c r="R472" s="2"/>
      <c r="S472" s="21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1"/>
      <c r="R473" s="2"/>
      <c r="S473" s="21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1"/>
      <c r="R474" s="2"/>
      <c r="S474" s="21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1"/>
      <c r="R475" s="2"/>
      <c r="S475" s="21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1"/>
      <c r="R476" s="2"/>
      <c r="S476" s="21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1"/>
      <c r="R477" s="2"/>
      <c r="S477" s="21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1"/>
      <c r="R478" s="2"/>
      <c r="S478" s="21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1"/>
      <c r="R479" s="2"/>
      <c r="S479" s="21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1"/>
      <c r="R480" s="2"/>
      <c r="S480" s="21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1"/>
      <c r="R481" s="2"/>
      <c r="S481" s="21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1"/>
      <c r="R482" s="2"/>
      <c r="S482" s="21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1"/>
      <c r="R483" s="2"/>
      <c r="S483" s="21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1"/>
      <c r="R484" s="2"/>
      <c r="S484" s="21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1"/>
      <c r="R485" s="2"/>
      <c r="S485" s="21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1"/>
      <c r="R486" s="2"/>
      <c r="S486" s="21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1"/>
      <c r="R487" s="2"/>
      <c r="S487" s="21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1"/>
      <c r="R488" s="2"/>
      <c r="S488" s="21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1"/>
      <c r="R489" s="2"/>
      <c r="S489" s="21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1"/>
      <c r="R490" s="2"/>
      <c r="S490" s="21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1"/>
      <c r="R491" s="2"/>
      <c r="S491" s="21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1"/>
      <c r="R492" s="2"/>
      <c r="S492" s="21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1"/>
      <c r="R493" s="2"/>
      <c r="S493" s="21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1"/>
      <c r="R494" s="2"/>
      <c r="S494" s="21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1"/>
      <c r="R495" s="2"/>
      <c r="S495" s="21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1"/>
      <c r="R496" s="2"/>
      <c r="S496" s="21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1"/>
      <c r="R497" s="2"/>
      <c r="S497" s="21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1"/>
      <c r="R498" s="2"/>
      <c r="S498" s="21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1"/>
      <c r="R499" s="2"/>
      <c r="S499" s="21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1"/>
      <c r="R500" s="2"/>
      <c r="S500" s="21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1"/>
      <c r="R501" s="2"/>
      <c r="S501" s="21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1"/>
      <c r="R502" s="2"/>
      <c r="S502" s="21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1"/>
      <c r="R503" s="2"/>
      <c r="S503" s="21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1"/>
      <c r="R504" s="2"/>
      <c r="S504" s="21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1"/>
      <c r="R505" s="2"/>
      <c r="S505" s="21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1"/>
      <c r="R506" s="2"/>
      <c r="S506" s="21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1"/>
      <c r="R507" s="2"/>
      <c r="S507" s="21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1"/>
      <c r="R508" s="2"/>
      <c r="S508" s="21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1"/>
      <c r="R509" s="2"/>
      <c r="S509" s="21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1"/>
      <c r="R510" s="2"/>
      <c r="S510" s="21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1"/>
      <c r="R511" s="2"/>
      <c r="S511" s="21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1"/>
      <c r="R512" s="2"/>
      <c r="S512" s="21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1"/>
      <c r="R513" s="2"/>
      <c r="S513" s="21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1"/>
      <c r="R514" s="2"/>
      <c r="S514" s="21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1"/>
      <c r="R515" s="2"/>
      <c r="S515" s="21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1"/>
      <c r="R516" s="2"/>
      <c r="S516" s="21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1"/>
      <c r="R517" s="2"/>
      <c r="S517" s="21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1"/>
      <c r="R518" s="2"/>
      <c r="S518" s="21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1"/>
      <c r="R519" s="2"/>
      <c r="S519" s="21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1"/>
      <c r="R520" s="2"/>
      <c r="S520" s="21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1"/>
      <c r="R521" s="2"/>
      <c r="S521" s="21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1"/>
      <c r="R522" s="2"/>
      <c r="S522" s="21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1"/>
      <c r="R523" s="2"/>
      <c r="S523" s="21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1"/>
      <c r="R524" s="2"/>
      <c r="S524" s="21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1"/>
      <c r="R525" s="2"/>
      <c r="S525" s="21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1"/>
      <c r="R526" s="2"/>
      <c r="S526" s="21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1"/>
      <c r="R527" s="2"/>
      <c r="S527" s="21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1"/>
      <c r="R528" s="2"/>
      <c r="S528" s="21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1"/>
      <c r="R529" s="2"/>
      <c r="S529" s="21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1"/>
      <c r="R530" s="2"/>
      <c r="S530" s="21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1"/>
      <c r="R531" s="2"/>
      <c r="S531" s="21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1"/>
      <c r="R532" s="2"/>
      <c r="S532" s="21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1"/>
      <c r="R533" s="2"/>
      <c r="S533" s="21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1"/>
      <c r="R534" s="2"/>
      <c r="S534" s="21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1"/>
      <c r="R535" s="2"/>
      <c r="S535" s="21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1"/>
      <c r="R536" s="2"/>
      <c r="S536" s="21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1"/>
      <c r="R537" s="2"/>
      <c r="S537" s="21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1"/>
      <c r="R538" s="2"/>
      <c r="S538" s="21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1"/>
      <c r="R539" s="2"/>
      <c r="S539" s="21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1"/>
      <c r="R540" s="2"/>
      <c r="S540" s="21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1"/>
      <c r="R541" s="2"/>
      <c r="S541" s="21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1"/>
      <c r="R542" s="2"/>
      <c r="S542" s="21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1"/>
      <c r="R543" s="2"/>
      <c r="S543" s="21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1"/>
      <c r="R544" s="2"/>
      <c r="S544" s="21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1"/>
      <c r="R545" s="2"/>
      <c r="S545" s="21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1"/>
      <c r="R546" s="2"/>
      <c r="S546" s="21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1"/>
      <c r="R547" s="2"/>
      <c r="S547" s="21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1"/>
      <c r="R548" s="2"/>
      <c r="S548" s="21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1"/>
      <c r="R549" s="2"/>
      <c r="S549" s="21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1"/>
      <c r="R550" s="2"/>
      <c r="S550" s="21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1"/>
      <c r="R551" s="2"/>
      <c r="S551" s="21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1"/>
      <c r="R552" s="2"/>
      <c r="S552" s="21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1"/>
      <c r="R553" s="2"/>
      <c r="S553" s="21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1"/>
      <c r="R554" s="2"/>
      <c r="S554" s="21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1"/>
      <c r="R555" s="2"/>
      <c r="S555" s="21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1"/>
      <c r="R556" s="2"/>
      <c r="S556" s="21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1"/>
      <c r="R557" s="2"/>
      <c r="S557" s="21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1"/>
      <c r="R558" s="2"/>
      <c r="S558" s="21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1"/>
      <c r="R559" s="2"/>
      <c r="S559" s="21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1"/>
      <c r="R560" s="2"/>
      <c r="S560" s="21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1"/>
      <c r="R561" s="2"/>
      <c r="S561" s="21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1"/>
      <c r="R562" s="2"/>
      <c r="S562" s="21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1"/>
      <c r="R563" s="2"/>
      <c r="S563" s="21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1"/>
      <c r="R564" s="2"/>
      <c r="S564" s="21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1"/>
      <c r="R565" s="2"/>
      <c r="S565" s="21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1"/>
      <c r="R566" s="2"/>
      <c r="S566" s="21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1"/>
      <c r="R567" s="2"/>
      <c r="S567" s="21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1"/>
      <c r="R568" s="2"/>
      <c r="S568" s="21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1"/>
      <c r="R569" s="2"/>
      <c r="S569" s="21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1"/>
      <c r="R570" s="2"/>
      <c r="S570" s="21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1"/>
      <c r="R571" s="2"/>
      <c r="S571" s="21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1"/>
      <c r="R572" s="2"/>
      <c r="S572" s="21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1"/>
      <c r="R573" s="2"/>
      <c r="S573" s="21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1"/>
      <c r="R574" s="2"/>
      <c r="S574" s="21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1"/>
      <c r="R575" s="2"/>
      <c r="S575" s="21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1"/>
      <c r="R576" s="2"/>
      <c r="S576" s="21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1"/>
      <c r="R577" s="2"/>
      <c r="S577" s="21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1"/>
      <c r="R578" s="2"/>
      <c r="S578" s="21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1"/>
      <c r="R579" s="2"/>
      <c r="S579" s="21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1"/>
      <c r="R580" s="2"/>
      <c r="S580" s="21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1"/>
      <c r="R581" s="2"/>
      <c r="S581" s="21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1"/>
      <c r="R582" s="2"/>
      <c r="S582" s="21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1"/>
      <c r="R583" s="2"/>
      <c r="S583" s="21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1"/>
      <c r="R584" s="2"/>
      <c r="S584" s="21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1"/>
      <c r="R585" s="2"/>
      <c r="S585" s="21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1"/>
      <c r="R586" s="2"/>
      <c r="S586" s="21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1"/>
      <c r="R587" s="2"/>
      <c r="S587" s="21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1"/>
      <c r="R588" s="2"/>
      <c r="S588" s="21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1"/>
      <c r="R589" s="2"/>
      <c r="S589" s="21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1"/>
      <c r="R590" s="2"/>
      <c r="S590" s="21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1"/>
      <c r="R591" s="2"/>
      <c r="S591" s="21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1"/>
      <c r="R592" s="2"/>
      <c r="S592" s="21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1"/>
      <c r="R593" s="2"/>
      <c r="S593" s="21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1"/>
      <c r="R594" s="2"/>
      <c r="S594" s="21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1"/>
      <c r="R595" s="2"/>
      <c r="S595" s="21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1"/>
      <c r="R596" s="2"/>
      <c r="S596" s="21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1"/>
      <c r="R597" s="2"/>
      <c r="S597" s="21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1"/>
      <c r="R598" s="2"/>
      <c r="S598" s="21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1"/>
      <c r="R599" s="2"/>
      <c r="S599" s="21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1"/>
      <c r="R600" s="2"/>
      <c r="S600" s="21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1"/>
      <c r="R601" s="2"/>
      <c r="S601" s="21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1"/>
      <c r="R602" s="2"/>
      <c r="S602" s="21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1"/>
      <c r="R603" s="2"/>
      <c r="S603" s="21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1"/>
      <c r="R604" s="2"/>
      <c r="S604" s="21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1"/>
      <c r="R605" s="2"/>
      <c r="S605" s="21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1"/>
      <c r="R606" s="2"/>
      <c r="S606" s="21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1"/>
      <c r="R607" s="2"/>
      <c r="S607" s="21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1"/>
      <c r="R608" s="2"/>
      <c r="S608" s="21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1"/>
      <c r="R609" s="2"/>
      <c r="S609" s="21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1"/>
      <c r="R610" s="2"/>
      <c r="S610" s="21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1"/>
      <c r="R611" s="2"/>
      <c r="S611" s="21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1"/>
      <c r="R612" s="2"/>
      <c r="S612" s="21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1"/>
      <c r="R613" s="2"/>
      <c r="S613" s="21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1"/>
      <c r="R614" s="2"/>
      <c r="S614" s="21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1"/>
      <c r="R615" s="2"/>
      <c r="S615" s="21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1"/>
      <c r="R616" s="2"/>
      <c r="S616" s="21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1"/>
      <c r="R617" s="2"/>
      <c r="S617" s="21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1"/>
      <c r="R618" s="2"/>
      <c r="S618" s="21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1"/>
      <c r="R619" s="2"/>
      <c r="S619" s="21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1"/>
      <c r="R620" s="2"/>
      <c r="S620" s="21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1"/>
      <c r="R621" s="2"/>
      <c r="S621" s="21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1"/>
      <c r="R622" s="2"/>
      <c r="S622" s="21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1"/>
      <c r="R623" s="2"/>
      <c r="S623" s="21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1"/>
      <c r="R624" s="2"/>
      <c r="S624" s="21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1"/>
      <c r="R625" s="2"/>
      <c r="S625" s="21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1"/>
      <c r="R626" s="2"/>
      <c r="S626" s="21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1"/>
      <c r="R627" s="2"/>
      <c r="S627" s="21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1"/>
      <c r="R628" s="2"/>
      <c r="S628" s="21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1"/>
      <c r="R629" s="2"/>
      <c r="S629" s="21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1"/>
      <c r="R630" s="2"/>
      <c r="S630" s="21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1"/>
      <c r="R631" s="2"/>
      <c r="S631" s="21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1"/>
      <c r="R632" s="2"/>
      <c r="S632" s="21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1"/>
      <c r="R633" s="2"/>
      <c r="S633" s="21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1"/>
      <c r="R634" s="2"/>
      <c r="S634" s="21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1"/>
      <c r="R635" s="2"/>
      <c r="S635" s="21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1"/>
      <c r="R636" s="2"/>
      <c r="S636" s="21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1"/>
      <c r="R637" s="2"/>
      <c r="S637" s="21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1"/>
      <c r="R638" s="2"/>
      <c r="S638" s="21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1"/>
      <c r="R639" s="2"/>
      <c r="S639" s="21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1"/>
      <c r="R640" s="2"/>
      <c r="S640" s="21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1"/>
      <c r="R641" s="2"/>
      <c r="S641" s="21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1"/>
      <c r="R642" s="2"/>
      <c r="S642" s="21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1"/>
      <c r="R643" s="2"/>
      <c r="S643" s="21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1"/>
      <c r="R644" s="2"/>
      <c r="S644" s="21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1"/>
      <c r="R645" s="2"/>
      <c r="S645" s="21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1"/>
      <c r="R646" s="2"/>
      <c r="S646" s="21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1"/>
      <c r="R647" s="2"/>
      <c r="S647" s="21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1"/>
      <c r="R648" s="2"/>
      <c r="S648" s="21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1"/>
      <c r="R649" s="2"/>
      <c r="S649" s="21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1"/>
      <c r="R650" s="2"/>
      <c r="S650" s="21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1"/>
      <c r="R651" s="2"/>
      <c r="S651" s="21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1"/>
      <c r="R652" s="2"/>
      <c r="S652" s="21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1"/>
      <c r="R653" s="2"/>
      <c r="S653" s="21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1"/>
      <c r="R654" s="2"/>
      <c r="S654" s="21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1"/>
      <c r="R655" s="2"/>
      <c r="S655" s="21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1"/>
      <c r="R656" s="2"/>
      <c r="S656" s="21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1"/>
      <c r="R657" s="2"/>
      <c r="S657" s="21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1"/>
      <c r="R658" s="2"/>
      <c r="S658" s="21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1"/>
      <c r="R659" s="2"/>
      <c r="S659" s="21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1"/>
      <c r="R660" s="2"/>
      <c r="S660" s="21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1"/>
      <c r="R661" s="2"/>
      <c r="S661" s="21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1"/>
      <c r="R662" s="2"/>
      <c r="S662" s="21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1"/>
      <c r="R663" s="2"/>
      <c r="S663" s="21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1"/>
      <c r="R664" s="2"/>
      <c r="S664" s="21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1"/>
      <c r="R665" s="2"/>
      <c r="S665" s="21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1"/>
      <c r="R666" s="2"/>
      <c r="S666" s="21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1"/>
      <c r="R667" s="2"/>
      <c r="S667" s="21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1"/>
      <c r="R668" s="2"/>
      <c r="S668" s="21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1"/>
      <c r="R669" s="2"/>
      <c r="S669" s="21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1"/>
      <c r="R670" s="2"/>
      <c r="S670" s="21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1"/>
      <c r="R671" s="2"/>
      <c r="S671" s="21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1"/>
      <c r="R672" s="2"/>
      <c r="S672" s="21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1"/>
      <c r="R673" s="2"/>
      <c r="S673" s="21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1"/>
      <c r="R674" s="2"/>
      <c r="S674" s="21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1"/>
      <c r="R675" s="2"/>
      <c r="S675" s="21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1"/>
      <c r="R676" s="2"/>
      <c r="S676" s="21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1"/>
      <c r="R677" s="2"/>
      <c r="S677" s="21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1"/>
      <c r="R678" s="2"/>
      <c r="S678" s="21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1"/>
      <c r="R679" s="2"/>
      <c r="S679" s="21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1"/>
      <c r="R680" s="2"/>
      <c r="S680" s="21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1"/>
      <c r="R681" s="2"/>
      <c r="S681" s="21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1"/>
      <c r="R682" s="2"/>
      <c r="S682" s="21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1"/>
      <c r="R683" s="2"/>
      <c r="S683" s="21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1"/>
      <c r="R684" s="2"/>
      <c r="S684" s="21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1"/>
      <c r="R685" s="2"/>
      <c r="S685" s="21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1"/>
      <c r="R686" s="2"/>
      <c r="S686" s="21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1"/>
      <c r="R687" s="2"/>
      <c r="S687" s="21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1"/>
      <c r="R688" s="2"/>
      <c r="S688" s="21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1"/>
      <c r="R689" s="2"/>
      <c r="S689" s="21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1"/>
      <c r="R690" s="2"/>
      <c r="S690" s="21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1"/>
      <c r="R691" s="2"/>
      <c r="S691" s="21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1"/>
      <c r="R692" s="2"/>
      <c r="S692" s="21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1"/>
      <c r="R693" s="2"/>
      <c r="S693" s="21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1"/>
      <c r="R694" s="2"/>
      <c r="S694" s="21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1"/>
      <c r="R695" s="2"/>
      <c r="S695" s="21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1"/>
      <c r="R696" s="2"/>
      <c r="S696" s="21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1"/>
      <c r="R697" s="2"/>
      <c r="S697" s="21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1"/>
      <c r="R698" s="2"/>
      <c r="S698" s="21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1"/>
      <c r="R699" s="2"/>
      <c r="S699" s="21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1"/>
      <c r="R700" s="2"/>
      <c r="S700" s="21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1"/>
      <c r="R701" s="2"/>
      <c r="S701" s="21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1"/>
      <c r="R702" s="2"/>
      <c r="S702" s="21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1"/>
      <c r="R703" s="2"/>
      <c r="S703" s="21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1"/>
      <c r="R704" s="2"/>
      <c r="S704" s="21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1"/>
      <c r="R705" s="2"/>
      <c r="S705" s="21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1"/>
      <c r="R706" s="2"/>
      <c r="S706" s="21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1"/>
      <c r="R707" s="2"/>
      <c r="S707" s="21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1"/>
      <c r="R708" s="2"/>
      <c r="S708" s="21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1"/>
      <c r="R709" s="2"/>
      <c r="S709" s="21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1"/>
      <c r="R710" s="2"/>
      <c r="S710" s="21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1"/>
      <c r="R711" s="2"/>
      <c r="S711" s="21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1"/>
      <c r="R712" s="2"/>
      <c r="S712" s="21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1"/>
      <c r="R713" s="2"/>
      <c r="S713" s="21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1"/>
      <c r="R714" s="2"/>
      <c r="S714" s="21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1"/>
      <c r="R715" s="2"/>
      <c r="S715" s="21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1"/>
      <c r="R716" s="2"/>
      <c r="S716" s="21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1"/>
      <c r="R717" s="2"/>
      <c r="S717" s="21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1"/>
      <c r="R718" s="2"/>
      <c r="S718" s="21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1"/>
      <c r="R719" s="2"/>
      <c r="S719" s="21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1"/>
      <c r="R720" s="2"/>
      <c r="S720" s="21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1"/>
      <c r="R721" s="2"/>
      <c r="S721" s="21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1"/>
      <c r="R722" s="2"/>
      <c r="S722" s="21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1"/>
      <c r="R723" s="2"/>
      <c r="S723" s="21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1"/>
      <c r="R724" s="2"/>
      <c r="S724" s="21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1"/>
      <c r="R725" s="2"/>
      <c r="S725" s="21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1"/>
      <c r="R726" s="2"/>
      <c r="S726" s="21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1"/>
      <c r="R727" s="2"/>
      <c r="S727" s="21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1"/>
      <c r="R728" s="2"/>
      <c r="S728" s="21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1"/>
      <c r="R729" s="2"/>
      <c r="S729" s="21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1"/>
      <c r="R730" s="2"/>
      <c r="S730" s="21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1"/>
      <c r="R731" s="2"/>
      <c r="S731" s="21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1"/>
      <c r="R732" s="2"/>
      <c r="S732" s="21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1"/>
      <c r="R733" s="2"/>
      <c r="S733" s="21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1"/>
      <c r="R734" s="2"/>
      <c r="S734" s="21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1"/>
      <c r="R735" s="2"/>
      <c r="S735" s="21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1"/>
      <c r="R736" s="2"/>
      <c r="S736" s="21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1"/>
      <c r="R737" s="2"/>
      <c r="S737" s="21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1"/>
      <c r="R738" s="2"/>
      <c r="S738" s="21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1"/>
      <c r="R739" s="2"/>
      <c r="S739" s="21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1"/>
      <c r="R740" s="2"/>
      <c r="S740" s="21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1"/>
      <c r="R741" s="2"/>
      <c r="S741" s="21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1"/>
      <c r="R742" s="2"/>
      <c r="S742" s="21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1"/>
      <c r="R743" s="2"/>
      <c r="S743" s="21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1"/>
      <c r="R744" s="2"/>
      <c r="S744" s="21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1"/>
      <c r="R745" s="2"/>
      <c r="S745" s="21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1"/>
      <c r="R746" s="2"/>
      <c r="S746" s="21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1"/>
      <c r="R747" s="2"/>
      <c r="S747" s="21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1"/>
      <c r="R748" s="2"/>
      <c r="S748" s="21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1"/>
      <c r="R749" s="2"/>
      <c r="S749" s="21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1"/>
      <c r="R750" s="2"/>
      <c r="S750" s="21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1"/>
      <c r="R751" s="2"/>
      <c r="S751" s="21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1"/>
      <c r="R752" s="2"/>
      <c r="S752" s="21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1"/>
      <c r="R753" s="2"/>
      <c r="S753" s="21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1"/>
      <c r="R754" s="2"/>
      <c r="S754" s="21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1"/>
      <c r="R755" s="2"/>
      <c r="S755" s="21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1"/>
      <c r="R756" s="2"/>
      <c r="S756" s="21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1"/>
      <c r="R757" s="2"/>
      <c r="S757" s="21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1"/>
      <c r="R758" s="2"/>
      <c r="S758" s="21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1"/>
      <c r="R759" s="2"/>
      <c r="S759" s="21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1"/>
      <c r="R760" s="2"/>
      <c r="S760" s="21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1"/>
      <c r="R761" s="2"/>
      <c r="S761" s="21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1"/>
      <c r="R762" s="2"/>
      <c r="S762" s="21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1"/>
      <c r="R763" s="2"/>
      <c r="S763" s="21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1"/>
      <c r="R764" s="2"/>
      <c r="S764" s="21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1"/>
      <c r="R765" s="2"/>
      <c r="S765" s="21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1"/>
      <c r="R766" s="2"/>
      <c r="S766" s="21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1"/>
      <c r="R767" s="2"/>
      <c r="S767" s="21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1"/>
      <c r="R768" s="2"/>
      <c r="S768" s="21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1"/>
      <c r="R769" s="2"/>
      <c r="S769" s="21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1"/>
      <c r="R770" s="2"/>
      <c r="S770" s="21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1"/>
      <c r="R771" s="2"/>
      <c r="S771" s="21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1"/>
      <c r="R772" s="2"/>
      <c r="S772" s="21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1"/>
      <c r="R773" s="2"/>
      <c r="S773" s="21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1"/>
      <c r="R774" s="2"/>
      <c r="S774" s="21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1"/>
      <c r="R775" s="2"/>
      <c r="S775" s="21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1"/>
      <c r="R776" s="2"/>
      <c r="S776" s="21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1"/>
      <c r="R777" s="2"/>
      <c r="S777" s="21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1"/>
      <c r="R778" s="2"/>
      <c r="S778" s="21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1"/>
      <c r="R779" s="2"/>
      <c r="S779" s="21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1"/>
      <c r="R780" s="2"/>
      <c r="S780" s="21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1"/>
      <c r="R781" s="2"/>
      <c r="S781" s="21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1"/>
      <c r="R782" s="2"/>
      <c r="S782" s="21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1"/>
      <c r="R783" s="2"/>
      <c r="S783" s="21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1"/>
      <c r="R784" s="2"/>
      <c r="S784" s="21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1"/>
      <c r="R785" s="2"/>
      <c r="S785" s="21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1"/>
      <c r="R786" s="2"/>
      <c r="S786" s="21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1"/>
      <c r="R787" s="2"/>
      <c r="S787" s="21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1"/>
      <c r="R788" s="2"/>
      <c r="S788" s="21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1"/>
      <c r="R789" s="2"/>
      <c r="S789" s="21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1"/>
      <c r="R790" s="2"/>
      <c r="S790" s="21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1"/>
      <c r="R791" s="2"/>
      <c r="S791" s="21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1"/>
      <c r="R792" s="2"/>
      <c r="S792" s="21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1"/>
      <c r="R793" s="2"/>
      <c r="S793" s="21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1"/>
      <c r="R794" s="2"/>
      <c r="S794" s="21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1"/>
      <c r="R795" s="2"/>
      <c r="S795" s="21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1"/>
      <c r="R796" s="2"/>
      <c r="S796" s="21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1"/>
      <c r="R797" s="2"/>
      <c r="S797" s="21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1"/>
      <c r="R798" s="2"/>
      <c r="S798" s="21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1"/>
      <c r="R799" s="2"/>
      <c r="S799" s="21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1"/>
      <c r="R800" s="2"/>
      <c r="S800" s="21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1"/>
      <c r="R801" s="2"/>
      <c r="S801" s="21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1"/>
      <c r="R802" s="2"/>
      <c r="S802" s="21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1"/>
      <c r="R803" s="2"/>
      <c r="S803" s="21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1"/>
      <c r="R804" s="2"/>
      <c r="S804" s="21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1"/>
      <c r="R805" s="2"/>
      <c r="S805" s="21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1"/>
      <c r="R806" s="2"/>
      <c r="S806" s="21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1"/>
      <c r="R807" s="2"/>
      <c r="S807" s="21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1"/>
      <c r="R808" s="2"/>
      <c r="S808" s="21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1"/>
      <c r="R809" s="2"/>
      <c r="S809" s="21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1"/>
      <c r="R810" s="2"/>
      <c r="S810" s="21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1"/>
      <c r="R811" s="2"/>
      <c r="S811" s="21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1"/>
      <c r="R812" s="2"/>
      <c r="S812" s="21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1"/>
      <c r="R813" s="2"/>
      <c r="S813" s="21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1"/>
      <c r="R814" s="2"/>
      <c r="S814" s="21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1"/>
      <c r="R815" s="2"/>
      <c r="S815" s="21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1"/>
      <c r="R816" s="2"/>
      <c r="S816" s="21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1"/>
      <c r="R817" s="2"/>
      <c r="S817" s="21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1"/>
      <c r="R818" s="2"/>
      <c r="S818" s="21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1"/>
      <c r="R819" s="2"/>
      <c r="S819" s="21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1"/>
      <c r="R820" s="2"/>
      <c r="S820" s="21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1"/>
      <c r="R821" s="2"/>
      <c r="S821" s="21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1"/>
      <c r="R822" s="2"/>
      <c r="S822" s="21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1"/>
      <c r="R823" s="2"/>
      <c r="S823" s="21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1"/>
      <c r="R824" s="2"/>
      <c r="S824" s="21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1"/>
      <c r="R825" s="2"/>
      <c r="S825" s="21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1"/>
      <c r="R826" s="2"/>
      <c r="S826" s="21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1"/>
      <c r="R827" s="2"/>
      <c r="S827" s="21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1"/>
      <c r="R828" s="2"/>
      <c r="S828" s="21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1"/>
      <c r="R829" s="2"/>
      <c r="S829" s="21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1"/>
      <c r="R830" s="2"/>
      <c r="S830" s="21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1"/>
      <c r="R831" s="2"/>
      <c r="S831" s="21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1"/>
      <c r="R832" s="2"/>
      <c r="S832" s="21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1"/>
      <c r="R833" s="2"/>
      <c r="S833" s="21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1"/>
      <c r="R834" s="2"/>
      <c r="S834" s="21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1"/>
      <c r="R835" s="2"/>
      <c r="S835" s="21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1"/>
      <c r="R836" s="2"/>
      <c r="S836" s="21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1"/>
      <c r="R837" s="2"/>
      <c r="S837" s="21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1"/>
      <c r="R838" s="2"/>
      <c r="S838" s="21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1"/>
      <c r="R839" s="2"/>
      <c r="S839" s="21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1"/>
      <c r="R840" s="2"/>
      <c r="S840" s="21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1"/>
      <c r="R841" s="2"/>
      <c r="S841" s="21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1"/>
      <c r="R842" s="2"/>
      <c r="S842" s="21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1"/>
      <c r="R843" s="2"/>
      <c r="S843" s="21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1"/>
      <c r="R844" s="2"/>
      <c r="S844" s="21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1"/>
      <c r="R845" s="2"/>
      <c r="S845" s="21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1"/>
      <c r="R846" s="2"/>
      <c r="S846" s="21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1"/>
      <c r="R847" s="2"/>
      <c r="S847" s="21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1"/>
      <c r="R848" s="2"/>
      <c r="S848" s="21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1"/>
      <c r="R849" s="2"/>
      <c r="S849" s="21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1"/>
      <c r="R850" s="2"/>
      <c r="S850" s="21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1"/>
      <c r="R851" s="2"/>
      <c r="S851" s="21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1"/>
      <c r="R852" s="2"/>
      <c r="S852" s="21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1"/>
      <c r="R853" s="2"/>
      <c r="S853" s="21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1"/>
      <c r="R854" s="2"/>
      <c r="S854" s="21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1"/>
      <c r="R855" s="2"/>
      <c r="S855" s="21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1"/>
      <c r="R856" s="2"/>
      <c r="S856" s="21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1"/>
      <c r="R857" s="2"/>
      <c r="S857" s="21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1"/>
      <c r="R858" s="2"/>
      <c r="S858" s="21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1"/>
      <c r="R859" s="2"/>
      <c r="S859" s="21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1"/>
      <c r="R860" s="2"/>
      <c r="S860" s="21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1"/>
      <c r="R861" s="2"/>
      <c r="S861" s="21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1"/>
      <c r="R862" s="2"/>
      <c r="S862" s="21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1"/>
      <c r="R863" s="2"/>
      <c r="S863" s="21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1"/>
      <c r="R864" s="2"/>
      <c r="S864" s="21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1"/>
      <c r="R865" s="2"/>
      <c r="S865" s="21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1"/>
      <c r="R866" s="2"/>
      <c r="S866" s="21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1"/>
      <c r="R867" s="2"/>
      <c r="S867" s="21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1"/>
      <c r="R868" s="2"/>
      <c r="S868" s="21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1"/>
      <c r="R869" s="2"/>
      <c r="S869" s="21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1"/>
      <c r="R870" s="2"/>
      <c r="S870" s="21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1"/>
      <c r="R871" s="2"/>
      <c r="S871" s="21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1"/>
      <c r="R872" s="2"/>
      <c r="S872" s="21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1"/>
      <c r="R873" s="2"/>
      <c r="S873" s="21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1"/>
      <c r="R874" s="2"/>
      <c r="S874" s="21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1"/>
      <c r="R875" s="2"/>
      <c r="S875" s="21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1"/>
      <c r="R876" s="2"/>
      <c r="S876" s="21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1"/>
      <c r="R877" s="2"/>
      <c r="S877" s="21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1"/>
      <c r="R878" s="2"/>
      <c r="S878" s="21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1"/>
      <c r="R879" s="2"/>
      <c r="S879" s="21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1"/>
      <c r="R880" s="2"/>
      <c r="S880" s="21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1"/>
      <c r="R881" s="2"/>
      <c r="S881" s="21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1"/>
      <c r="R882" s="2"/>
      <c r="S882" s="21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1"/>
      <c r="R883" s="2"/>
      <c r="S883" s="21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1"/>
      <c r="R884" s="2"/>
      <c r="S884" s="21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1"/>
      <c r="R885" s="2"/>
      <c r="S885" s="21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1"/>
      <c r="R886" s="2"/>
      <c r="S886" s="21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1"/>
      <c r="R887" s="2"/>
      <c r="S887" s="21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1"/>
      <c r="R888" s="2"/>
      <c r="S888" s="21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1"/>
      <c r="R889" s="2"/>
      <c r="S889" s="21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1"/>
      <c r="R890" s="2"/>
      <c r="S890" s="21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1"/>
      <c r="R891" s="2"/>
      <c r="S891" s="21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1"/>
      <c r="R892" s="2"/>
      <c r="S892" s="21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1"/>
      <c r="R893" s="2"/>
      <c r="S893" s="21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1"/>
      <c r="R894" s="2"/>
      <c r="S894" s="21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1"/>
      <c r="R895" s="2"/>
      <c r="S895" s="21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1"/>
      <c r="R896" s="2"/>
      <c r="S896" s="21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1"/>
      <c r="R897" s="2"/>
      <c r="S897" s="21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1"/>
      <c r="R898" s="2"/>
      <c r="S898" s="21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1"/>
      <c r="R899" s="2"/>
      <c r="S899" s="21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1"/>
      <c r="R900" s="2"/>
      <c r="S900" s="21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1"/>
      <c r="R901" s="2"/>
      <c r="S901" s="21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1"/>
      <c r="R902" s="2"/>
      <c r="S902" s="21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1"/>
      <c r="R903" s="2"/>
      <c r="S903" s="21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1"/>
      <c r="R904" s="2"/>
      <c r="S904" s="21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1"/>
      <c r="R905" s="2"/>
      <c r="S905" s="21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1"/>
      <c r="R906" s="2"/>
      <c r="S906" s="21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1"/>
      <c r="R907" s="2"/>
      <c r="S907" s="21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1"/>
      <c r="R908" s="2"/>
      <c r="S908" s="21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1"/>
      <c r="R909" s="2"/>
      <c r="S909" s="21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1"/>
      <c r="R910" s="2"/>
      <c r="S910" s="21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1"/>
      <c r="R911" s="2"/>
      <c r="S911" s="21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1"/>
      <c r="R912" s="2"/>
      <c r="S912" s="21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1"/>
      <c r="R913" s="2"/>
      <c r="S913" s="21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1"/>
      <c r="R914" s="2"/>
      <c r="S914" s="21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1"/>
      <c r="R915" s="2"/>
      <c r="S915" s="21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1"/>
      <c r="R916" s="2"/>
      <c r="S916" s="21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1"/>
      <c r="R917" s="2"/>
      <c r="S917" s="21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1"/>
      <c r="R918" s="2"/>
      <c r="S918" s="21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1"/>
      <c r="R919" s="2"/>
      <c r="S919" s="21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1"/>
      <c r="R920" s="2"/>
      <c r="S920" s="21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1"/>
      <c r="R921" s="2"/>
      <c r="S921" s="21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1"/>
      <c r="R922" s="2"/>
      <c r="S922" s="21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1"/>
      <c r="R923" s="2"/>
      <c r="S923" s="21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1"/>
      <c r="R924" s="2"/>
      <c r="S924" s="21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1"/>
      <c r="R925" s="2"/>
      <c r="S925" s="21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1"/>
      <c r="R926" s="2"/>
      <c r="S926" s="21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1"/>
      <c r="R927" s="2"/>
      <c r="S927" s="21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1"/>
      <c r="R928" s="2"/>
      <c r="S928" s="21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1"/>
      <c r="R929" s="2"/>
      <c r="S929" s="21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1"/>
      <c r="R930" s="2"/>
      <c r="S930" s="21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1"/>
      <c r="R931" s="2"/>
      <c r="S931" s="21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1"/>
      <c r="R932" s="2"/>
      <c r="S932" s="21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1"/>
      <c r="R933" s="2"/>
      <c r="S933" s="21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1"/>
      <c r="R934" s="2"/>
      <c r="S934" s="21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1"/>
      <c r="R935" s="2"/>
      <c r="S935" s="21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1"/>
      <c r="R936" s="2"/>
      <c r="S936" s="21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1"/>
      <c r="R937" s="2"/>
      <c r="S937" s="21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1"/>
      <c r="R938" s="2"/>
      <c r="S938" s="21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1"/>
      <c r="R939" s="2"/>
      <c r="S939" s="21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1"/>
      <c r="R940" s="2"/>
      <c r="S940" s="21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1"/>
      <c r="R941" s="2"/>
      <c r="S941" s="21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1"/>
      <c r="R942" s="2"/>
      <c r="S942" s="21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1"/>
      <c r="R943" s="2"/>
      <c r="S943" s="21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1"/>
      <c r="R944" s="2"/>
      <c r="S944" s="21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1"/>
      <c r="R945" s="2"/>
      <c r="S945" s="21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1"/>
      <c r="R946" s="2"/>
      <c r="S946" s="21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1"/>
      <c r="R947" s="2"/>
      <c r="S947" s="21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1"/>
      <c r="R948" s="2"/>
      <c r="S948" s="21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1"/>
      <c r="R949" s="2"/>
      <c r="S949" s="21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1"/>
      <c r="R950" s="2"/>
      <c r="S950" s="21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1"/>
      <c r="R951" s="2"/>
      <c r="S951" s="21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1"/>
      <c r="R952" s="2"/>
      <c r="S952" s="21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1"/>
      <c r="R953" s="2"/>
      <c r="S953" s="21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1"/>
      <c r="R954" s="2"/>
      <c r="S954" s="21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1"/>
      <c r="R955" s="2"/>
      <c r="S955" s="21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1"/>
      <c r="R956" s="2"/>
      <c r="S956" s="21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1"/>
      <c r="R957" s="2"/>
      <c r="S957" s="21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1"/>
      <c r="R958" s="2"/>
      <c r="S958" s="21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1"/>
      <c r="R959" s="2"/>
      <c r="S959" s="21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1"/>
      <c r="R960" s="2"/>
      <c r="S960" s="21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1"/>
      <c r="R961" s="2"/>
      <c r="S961" s="21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1"/>
      <c r="R962" s="2"/>
      <c r="S962" s="21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1"/>
      <c r="R963" s="2"/>
      <c r="S963" s="21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1"/>
      <c r="R964" s="2"/>
      <c r="S964" s="21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1"/>
      <c r="R965" s="2"/>
      <c r="S965" s="21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1"/>
      <c r="R966" s="2"/>
      <c r="S966" s="21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1"/>
      <c r="R967" s="2"/>
      <c r="S967" s="21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1"/>
      <c r="R968" s="2"/>
      <c r="S968" s="21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1"/>
      <c r="R969" s="2"/>
      <c r="S969" s="21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1"/>
      <c r="R970" s="2"/>
      <c r="S970" s="21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1"/>
      <c r="R971" s="2"/>
      <c r="S971" s="21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1"/>
      <c r="R972" s="2"/>
      <c r="S972" s="21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1"/>
      <c r="R973" s="2"/>
      <c r="S973" s="21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1"/>
      <c r="R974" s="2"/>
      <c r="S974" s="21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1"/>
      <c r="R975" s="2"/>
      <c r="S975" s="21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1"/>
      <c r="R976" s="2"/>
      <c r="S976" s="21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1"/>
      <c r="R977" s="2"/>
      <c r="S977" s="21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1"/>
      <c r="R978" s="2"/>
      <c r="S978" s="21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1"/>
      <c r="R979" s="2"/>
      <c r="S979" s="21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1"/>
      <c r="R980" s="2"/>
      <c r="S980" s="21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1"/>
      <c r="R981" s="2"/>
      <c r="S981" s="21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1"/>
      <c r="R982" s="2"/>
      <c r="S982" s="21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1"/>
      <c r="R983" s="2"/>
      <c r="S983" s="21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1"/>
      <c r="R984" s="2"/>
      <c r="S984" s="21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1"/>
      <c r="R985" s="2"/>
      <c r="S985" s="21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1"/>
      <c r="R986" s="2"/>
      <c r="S986" s="21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1"/>
      <c r="R987" s="2"/>
      <c r="S987" s="21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1"/>
      <c r="R988" s="2"/>
      <c r="S988" s="21"/>
      <c r="T988" s="2"/>
      <c r="U988" s="2"/>
      <c r="V988" s="2"/>
      <c r="W988" s="2"/>
      <c r="X988" s="2"/>
      <c r="Y988" s="2"/>
      <c r="Z988" s="2"/>
    </row>
  </sheetData>
  <mergeCells count="96">
    <mergeCell ref="B15:C15"/>
    <mergeCell ref="B16:C16"/>
    <mergeCell ref="B17:C17"/>
    <mergeCell ref="B18:C18"/>
    <mergeCell ref="B20:C20"/>
    <mergeCell ref="O13:Q13"/>
    <mergeCell ref="O14:Q14"/>
    <mergeCell ref="B12:C12"/>
    <mergeCell ref="B13:C13"/>
    <mergeCell ref="B14:C14"/>
    <mergeCell ref="E13:F13"/>
    <mergeCell ref="E14:F14"/>
    <mergeCell ref="G14:H14"/>
    <mergeCell ref="I14:J14"/>
    <mergeCell ref="K14:M14"/>
    <mergeCell ref="G12:H12"/>
    <mergeCell ref="I12:J12"/>
    <mergeCell ref="K12:M12"/>
    <mergeCell ref="G13:H13"/>
    <mergeCell ref="I13:J13"/>
    <mergeCell ref="K13:M13"/>
    <mergeCell ref="O8:Q8"/>
    <mergeCell ref="O9:Q9"/>
    <mergeCell ref="O10:Q10"/>
    <mergeCell ref="O11:Q11"/>
    <mergeCell ref="O12:Q12"/>
    <mergeCell ref="O15:Q15"/>
    <mergeCell ref="O16:Q16"/>
    <mergeCell ref="O17:Q17"/>
    <mergeCell ref="O18:Q18"/>
    <mergeCell ref="O19:Q19"/>
    <mergeCell ref="B10:C10"/>
    <mergeCell ref="E10:F10"/>
    <mergeCell ref="B11:C11"/>
    <mergeCell ref="E11:F11"/>
    <mergeCell ref="E12:F12"/>
    <mergeCell ref="G10:H10"/>
    <mergeCell ref="I10:J10"/>
    <mergeCell ref="K10:M10"/>
    <mergeCell ref="I11:J11"/>
    <mergeCell ref="K11:M11"/>
    <mergeCell ref="G11:H11"/>
    <mergeCell ref="B8:C8"/>
    <mergeCell ref="G8:H8"/>
    <mergeCell ref="I8:J8"/>
    <mergeCell ref="K8:M8"/>
    <mergeCell ref="B9:C9"/>
    <mergeCell ref="K9:M9"/>
    <mergeCell ref="G9:H9"/>
    <mergeCell ref="I9:J9"/>
    <mergeCell ref="E8:F8"/>
    <mergeCell ref="E9:F9"/>
    <mergeCell ref="B1:R1"/>
    <mergeCell ref="B2:I2"/>
    <mergeCell ref="E7:F7"/>
    <mergeCell ref="G7:H7"/>
    <mergeCell ref="I7:J7"/>
    <mergeCell ref="K7:M7"/>
    <mergeCell ref="O7:Q7"/>
    <mergeCell ref="B7:C7"/>
    <mergeCell ref="O21:Q21"/>
    <mergeCell ref="O22:Q22"/>
    <mergeCell ref="B19:C19"/>
    <mergeCell ref="E19:F19"/>
    <mergeCell ref="G19:H19"/>
    <mergeCell ref="I19:J19"/>
    <mergeCell ref="K19:M19"/>
    <mergeCell ref="G20:H20"/>
    <mergeCell ref="B21:C21"/>
    <mergeCell ref="K21:M21"/>
    <mergeCell ref="O20:Q20"/>
    <mergeCell ref="I20:J20"/>
    <mergeCell ref="K20:M20"/>
    <mergeCell ref="E20:F20"/>
    <mergeCell ref="E21:F21"/>
    <mergeCell ref="B22:C22"/>
    <mergeCell ref="E22:F22"/>
    <mergeCell ref="G22:H22"/>
    <mergeCell ref="I22:J22"/>
    <mergeCell ref="K22:M22"/>
    <mergeCell ref="G21:H21"/>
    <mergeCell ref="I21:J21"/>
    <mergeCell ref="G15:H15"/>
    <mergeCell ref="K15:M15"/>
    <mergeCell ref="E17:F17"/>
    <mergeCell ref="E18:F18"/>
    <mergeCell ref="G18:H18"/>
    <mergeCell ref="I18:J18"/>
    <mergeCell ref="K18:M18"/>
    <mergeCell ref="E16:F16"/>
    <mergeCell ref="G16:H16"/>
    <mergeCell ref="I16:J16"/>
    <mergeCell ref="K16:M16"/>
    <mergeCell ref="G17:H17"/>
    <mergeCell ref="I17:J17"/>
    <mergeCell ref="K17:M17"/>
  </mergeCells>
  <conditionalFormatting sqref="T26:T33 T35:T40">
    <cfRule type="containsText" dxfId="7" priority="1" operator="containsText" text="Active">
      <formula>NOT(ISERROR(SEARCH(("Active"),(T26))))</formula>
    </cfRule>
  </conditionalFormatting>
  <conditionalFormatting sqref="T26:T33 T35:T40">
    <cfRule type="containsText" dxfId="6" priority="2" operator="containsText" text="Discontinued">
      <formula>NOT(ISERROR(SEARCH(("Discontinued"),(T26))))</formula>
    </cfRule>
  </conditionalFormatting>
  <conditionalFormatting sqref="T34">
    <cfRule type="containsText" dxfId="5" priority="3" operator="containsText" text="Active">
      <formula>NOT(ISERROR(SEARCH(("Active"),(T34))))</formula>
    </cfRule>
  </conditionalFormatting>
  <conditionalFormatting sqref="T34">
    <cfRule type="containsText" dxfId="4" priority="4" operator="containsText" text="Discontinued">
      <formula>NOT(ISERROR(SEARCH(("Discontinued"),(T34))))</formula>
    </cfRule>
  </conditionalFormatting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one" xr:uid="{00000000-0002-0000-0300-000000000000}">
          <x14:formula1>
            <xm:f>'Look Up List'!$A$8:$A$10</xm:f>
          </x14:formula1>
          <xm:sqref>B8:B22</xm:sqref>
        </x14:dataValidation>
        <x14:dataValidation type="list" allowBlank="1" showErrorMessage="1" xr:uid="{00000000-0002-0000-0300-000001000000}">
          <x14:formula1>
            <xm:f>'Look Up List'!$C$2:$C$17</xm:f>
          </x14:formula1>
          <xm:sqref>K8:K22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9EAD3"/>
  </sheetPr>
  <dimension ref="A1:Z997"/>
  <sheetViews>
    <sheetView topLeftCell="A14" zoomScale="90" zoomScaleNormal="90" workbookViewId="0">
      <selection activeCell="C33" sqref="C33:C35"/>
    </sheetView>
  </sheetViews>
  <sheetFormatPr baseColWidth="10" defaultColWidth="11.28515625" defaultRowHeight="15" customHeight="1" x14ac:dyDescent="0.2"/>
  <cols>
    <col min="1" max="1" width="4.28515625" customWidth="1"/>
    <col min="2" max="2" width="14.140625" customWidth="1"/>
    <col min="3" max="3" width="29.85546875" customWidth="1"/>
    <col min="4" max="4" width="10.7109375" customWidth="1"/>
    <col min="5" max="5" width="6.28515625" customWidth="1"/>
    <col min="6" max="6" width="12.5703125" customWidth="1"/>
    <col min="7" max="7" width="9.7109375" customWidth="1"/>
    <col min="8" max="9" width="10" customWidth="1"/>
    <col min="10" max="10" width="8.5703125" customWidth="1"/>
    <col min="11" max="11" width="14" customWidth="1"/>
    <col min="12" max="12" width="10.140625" customWidth="1"/>
    <col min="13" max="13" width="11.42578125" customWidth="1"/>
    <col min="14" max="14" width="8.42578125" customWidth="1"/>
    <col min="15" max="16" width="10.7109375" customWidth="1"/>
    <col min="17" max="17" width="10.140625" customWidth="1"/>
    <col min="18" max="18" width="11.28515625" customWidth="1"/>
    <col min="19" max="19" width="11.42578125" customWidth="1"/>
    <col min="20" max="26" width="10.7109375" customWidth="1"/>
  </cols>
  <sheetData>
    <row r="1" spans="1:26" ht="39.75" customHeight="1" x14ac:dyDescent="0.3">
      <c r="A1" s="22"/>
      <c r="B1" s="75" t="s">
        <v>48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24"/>
      <c r="T1" s="24"/>
      <c r="U1" s="24"/>
      <c r="V1" s="24"/>
      <c r="W1" s="24"/>
      <c r="X1" s="24"/>
      <c r="Y1" s="24"/>
      <c r="Z1" s="24"/>
    </row>
    <row r="2" spans="1:26" ht="20" customHeight="1" x14ac:dyDescent="0.25">
      <c r="A2" s="25"/>
      <c r="B2" s="77" t="s">
        <v>49</v>
      </c>
      <c r="C2" s="78"/>
      <c r="D2" s="78"/>
      <c r="E2" s="78"/>
      <c r="F2" s="78"/>
      <c r="G2" s="78"/>
      <c r="H2" s="78"/>
      <c r="I2" s="78"/>
      <c r="J2" s="26"/>
      <c r="K2" s="26"/>
      <c r="L2" s="26"/>
      <c r="M2" s="26"/>
      <c r="N2" s="26"/>
      <c r="O2" s="26"/>
      <c r="P2" s="26"/>
      <c r="Q2" s="26"/>
      <c r="R2" s="26"/>
      <c r="S2" s="2"/>
      <c r="T2" s="2"/>
      <c r="U2" s="2"/>
      <c r="V2" s="2"/>
      <c r="W2" s="2"/>
      <c r="X2" s="2"/>
      <c r="Y2" s="2"/>
      <c r="Z2" s="2"/>
    </row>
    <row r="3" spans="1:26" ht="11.25" customHeight="1" x14ac:dyDescent="0.2">
      <c r="A3" s="27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8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2">
      <c r="A4" s="29"/>
      <c r="B4" s="30"/>
      <c r="C4" s="30"/>
      <c r="D4" s="31"/>
      <c r="E4" s="31"/>
      <c r="F4" s="31"/>
      <c r="G4" s="31"/>
      <c r="H4" s="31"/>
      <c r="I4" s="31"/>
      <c r="J4" s="32"/>
      <c r="K4" s="33"/>
      <c r="L4" s="31"/>
      <c r="M4" s="31"/>
      <c r="N4" s="31"/>
      <c r="O4" s="32"/>
      <c r="P4" s="33"/>
      <c r="Q4" s="34"/>
      <c r="R4" s="35"/>
      <c r="S4" s="35"/>
      <c r="T4" s="35"/>
      <c r="U4" s="35"/>
      <c r="V4" s="35"/>
      <c r="W4" s="35"/>
      <c r="X4" s="35"/>
      <c r="Y4" s="35"/>
      <c r="Z4" s="35"/>
    </row>
    <row r="5" spans="1:26" ht="18" customHeight="1" x14ac:dyDescent="0.2">
      <c r="A5" s="29"/>
      <c r="B5" s="30"/>
      <c r="C5" s="30"/>
      <c r="D5" s="31"/>
      <c r="E5" s="31"/>
      <c r="F5" s="31"/>
      <c r="G5" s="31"/>
      <c r="H5" s="31"/>
      <c r="I5" s="31"/>
      <c r="J5" s="32"/>
      <c r="K5" s="33"/>
      <c r="L5" s="31"/>
      <c r="M5" s="31"/>
      <c r="N5" s="31"/>
      <c r="O5" s="32"/>
      <c r="P5" s="36" t="s">
        <v>50</v>
      </c>
      <c r="Q5" s="37">
        <v>43039</v>
      </c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5">
      <c r="A6" s="2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8"/>
      <c r="R6" s="2"/>
      <c r="S6" s="2"/>
      <c r="T6" s="2"/>
      <c r="U6" s="2"/>
      <c r="V6" s="2"/>
      <c r="W6" s="2"/>
      <c r="X6" s="2"/>
      <c r="Y6" s="2"/>
      <c r="Z6" s="2"/>
    </row>
    <row r="7" spans="1:26" ht="22.5" customHeight="1" x14ac:dyDescent="0.25">
      <c r="A7" s="25"/>
      <c r="B7" s="79" t="s">
        <v>41</v>
      </c>
      <c r="C7" s="80"/>
      <c r="D7" s="39" t="s">
        <v>43</v>
      </c>
      <c r="E7" s="79" t="s">
        <v>44</v>
      </c>
      <c r="F7" s="80"/>
      <c r="G7" s="79" t="s">
        <v>45</v>
      </c>
      <c r="H7" s="80"/>
      <c r="I7" s="79" t="s">
        <v>46</v>
      </c>
      <c r="J7" s="80"/>
      <c r="K7" s="79" t="s">
        <v>51</v>
      </c>
      <c r="L7" s="81"/>
      <c r="M7" s="80"/>
      <c r="N7" s="38" t="s">
        <v>42</v>
      </c>
      <c r="O7" s="82" t="s">
        <v>52</v>
      </c>
      <c r="P7" s="81"/>
      <c r="Q7" s="80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thickTop="1" x14ac:dyDescent="0.25">
      <c r="A8" s="25"/>
      <c r="B8" s="83" t="s">
        <v>53</v>
      </c>
      <c r="C8" s="73"/>
      <c r="D8" s="40">
        <v>43017</v>
      </c>
      <c r="E8" s="72"/>
      <c r="F8" s="73"/>
      <c r="G8" s="84"/>
      <c r="H8" s="85"/>
      <c r="I8" s="86">
        <v>3</v>
      </c>
      <c r="J8" s="87"/>
      <c r="K8" s="92"/>
      <c r="L8" s="93"/>
      <c r="M8" s="94"/>
      <c r="N8" s="41"/>
      <c r="O8" s="88"/>
      <c r="P8" s="74"/>
      <c r="Q8" s="73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25"/>
      <c r="B9" s="83"/>
      <c r="C9" s="73"/>
      <c r="D9" s="42"/>
      <c r="E9" s="72"/>
      <c r="F9" s="73"/>
      <c r="G9" s="70"/>
      <c r="H9" s="71"/>
      <c r="I9" s="72">
        <v>2</v>
      </c>
      <c r="J9" s="73"/>
      <c r="K9" s="95" t="s">
        <v>96</v>
      </c>
      <c r="L9" s="96"/>
      <c r="M9" s="97"/>
      <c r="N9" s="41"/>
      <c r="O9" s="88"/>
      <c r="P9" s="74"/>
      <c r="Q9" s="73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5"/>
      <c r="B10" s="83"/>
      <c r="C10" s="73"/>
      <c r="D10" s="42"/>
      <c r="E10" s="72"/>
      <c r="F10" s="73"/>
      <c r="G10" s="70"/>
      <c r="H10" s="71"/>
      <c r="I10" s="72">
        <v>7</v>
      </c>
      <c r="J10" s="73"/>
      <c r="K10" s="95"/>
      <c r="L10" s="96"/>
      <c r="M10" s="97"/>
      <c r="N10" s="41"/>
      <c r="O10" s="88"/>
      <c r="P10" s="74"/>
      <c r="Q10" s="73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25"/>
      <c r="B11" s="66"/>
      <c r="C11" s="66"/>
      <c r="D11" s="42"/>
      <c r="E11" s="72"/>
      <c r="F11" s="73"/>
      <c r="G11" s="70"/>
      <c r="H11" s="71"/>
      <c r="I11" s="46">
        <v>7</v>
      </c>
      <c r="J11" s="46"/>
      <c r="K11" s="95"/>
      <c r="L11" s="96"/>
      <c r="M11" s="97"/>
      <c r="N11" s="41"/>
      <c r="O11" s="88"/>
      <c r="P11" s="74"/>
      <c r="Q11" s="73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25"/>
      <c r="B12" s="83"/>
      <c r="C12" s="73"/>
      <c r="D12" s="42">
        <v>43019</v>
      </c>
      <c r="E12" s="72"/>
      <c r="F12" s="73"/>
      <c r="G12" s="70"/>
      <c r="H12" s="71"/>
      <c r="I12" s="72">
        <v>3</v>
      </c>
      <c r="J12" s="73"/>
      <c r="K12" s="95"/>
      <c r="L12" s="96"/>
      <c r="M12" s="97"/>
      <c r="N12" s="41"/>
      <c r="O12" s="88"/>
      <c r="P12" s="74"/>
      <c r="Q12" s="73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25"/>
      <c r="B13" s="83"/>
      <c r="C13" s="73"/>
      <c r="D13" s="42"/>
      <c r="E13" s="72"/>
      <c r="F13" s="73"/>
      <c r="G13" s="70"/>
      <c r="H13" s="71"/>
      <c r="I13" s="72">
        <v>9</v>
      </c>
      <c r="J13" s="73"/>
      <c r="K13" s="95"/>
      <c r="L13" s="96"/>
      <c r="M13" s="97"/>
      <c r="N13" s="41"/>
      <c r="O13" s="88"/>
      <c r="P13" s="74"/>
      <c r="Q13" s="73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25"/>
      <c r="B14" s="83"/>
      <c r="C14" s="73"/>
      <c r="D14" s="42">
        <v>43024</v>
      </c>
      <c r="E14" s="70"/>
      <c r="F14" s="71"/>
      <c r="G14" s="70"/>
      <c r="H14" s="71"/>
      <c r="I14" s="72">
        <v>3</v>
      </c>
      <c r="J14" s="73"/>
      <c r="K14" s="95" t="s">
        <v>98</v>
      </c>
      <c r="L14" s="96"/>
      <c r="M14" s="97"/>
      <c r="N14" s="41"/>
      <c r="O14" s="88"/>
      <c r="P14" s="74"/>
      <c r="Q14" s="73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25"/>
      <c r="B15" s="83"/>
      <c r="C15" s="73"/>
      <c r="D15" s="42"/>
      <c r="E15" s="44"/>
      <c r="F15" s="45"/>
      <c r="G15" s="70"/>
      <c r="H15" s="71"/>
      <c r="I15" s="46">
        <v>5</v>
      </c>
      <c r="J15" s="46"/>
      <c r="K15" s="95"/>
      <c r="L15" s="96"/>
      <c r="M15" s="97"/>
      <c r="N15" s="41"/>
      <c r="O15" s="88"/>
      <c r="P15" s="74"/>
      <c r="Q15" s="73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25"/>
      <c r="B16" s="83"/>
      <c r="C16" s="73"/>
      <c r="D16" s="42"/>
      <c r="E16" s="70"/>
      <c r="F16" s="71"/>
      <c r="G16" s="70"/>
      <c r="H16" s="71"/>
      <c r="I16" s="72">
        <v>5</v>
      </c>
      <c r="J16" s="73"/>
      <c r="K16" s="95"/>
      <c r="L16" s="96"/>
      <c r="M16" s="97"/>
      <c r="N16" s="41"/>
      <c r="O16" s="88"/>
      <c r="P16" s="74"/>
      <c r="Q16" s="73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25"/>
      <c r="B17" s="83"/>
      <c r="C17" s="73"/>
      <c r="D17" s="42">
        <v>43026</v>
      </c>
      <c r="E17" s="70"/>
      <c r="F17" s="71"/>
      <c r="G17" s="70"/>
      <c r="H17" s="71"/>
      <c r="I17" s="72">
        <v>4</v>
      </c>
      <c r="J17" s="73"/>
      <c r="K17" s="95"/>
      <c r="L17" s="96"/>
      <c r="M17" s="97"/>
      <c r="N17" s="41"/>
      <c r="O17" s="88"/>
      <c r="P17" s="74"/>
      <c r="Q17" s="73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25"/>
      <c r="B18" s="83"/>
      <c r="C18" s="73"/>
      <c r="D18" s="42"/>
      <c r="E18" s="72"/>
      <c r="F18" s="73"/>
      <c r="G18" s="70"/>
      <c r="H18" s="71"/>
      <c r="I18" s="72"/>
      <c r="J18" s="73"/>
      <c r="K18" s="95"/>
      <c r="L18" s="96"/>
      <c r="M18" s="97"/>
      <c r="N18" s="41"/>
      <c r="O18" s="88"/>
      <c r="P18" s="74"/>
      <c r="Q18" s="73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25"/>
      <c r="B19" s="83" t="s">
        <v>82</v>
      </c>
      <c r="C19" s="73"/>
      <c r="D19" s="42">
        <v>43019</v>
      </c>
      <c r="E19" s="72"/>
      <c r="F19" s="73"/>
      <c r="G19" s="70"/>
      <c r="H19" s="71"/>
      <c r="I19" s="72">
        <v>5</v>
      </c>
      <c r="J19" s="73"/>
      <c r="K19" s="95"/>
      <c r="L19" s="96"/>
      <c r="M19" s="97"/>
      <c r="N19" s="41"/>
      <c r="O19" s="88"/>
      <c r="P19" s="74"/>
      <c r="Q19" s="73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5"/>
      <c r="B20" s="83"/>
      <c r="C20" s="73"/>
      <c r="D20" s="42"/>
      <c r="E20" s="72"/>
      <c r="F20" s="73"/>
      <c r="G20" s="70"/>
      <c r="H20" s="71"/>
      <c r="I20" s="72">
        <v>1</v>
      </c>
      <c r="J20" s="73"/>
      <c r="K20" s="95" t="s">
        <v>97</v>
      </c>
      <c r="L20" s="96"/>
      <c r="M20" s="97"/>
      <c r="N20" s="41"/>
      <c r="O20" s="88"/>
      <c r="P20" s="74"/>
      <c r="Q20" s="73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5"/>
      <c r="B21" s="83"/>
      <c r="C21" s="73"/>
      <c r="D21" s="42">
        <v>43024</v>
      </c>
      <c r="E21" s="72"/>
      <c r="F21" s="73"/>
      <c r="G21" s="70"/>
      <c r="H21" s="71"/>
      <c r="I21" s="72">
        <v>2</v>
      </c>
      <c r="J21" s="73"/>
      <c r="K21" s="95"/>
      <c r="L21" s="96"/>
      <c r="M21" s="97"/>
      <c r="N21" s="41"/>
      <c r="O21" s="88"/>
      <c r="P21" s="74"/>
      <c r="Q21" s="73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5"/>
      <c r="B22" s="83"/>
      <c r="C22" s="73"/>
      <c r="D22" s="42"/>
      <c r="E22" s="72"/>
      <c r="F22" s="73"/>
      <c r="G22" s="70"/>
      <c r="H22" s="71"/>
      <c r="I22" s="72">
        <v>2</v>
      </c>
      <c r="J22" s="73"/>
      <c r="K22" s="95"/>
      <c r="L22" s="96"/>
      <c r="M22" s="97"/>
      <c r="N22" s="41"/>
      <c r="O22" s="88"/>
      <c r="P22" s="74"/>
      <c r="Q22" s="73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5"/>
      <c r="B23" s="83"/>
      <c r="C23" s="73"/>
      <c r="D23" s="42">
        <v>43026</v>
      </c>
      <c r="E23" s="72"/>
      <c r="F23" s="73"/>
      <c r="G23" s="70"/>
      <c r="H23" s="71"/>
      <c r="I23" s="72">
        <v>2</v>
      </c>
      <c r="J23" s="73"/>
      <c r="K23" s="95"/>
      <c r="L23" s="96"/>
      <c r="M23" s="97"/>
      <c r="N23" s="41"/>
      <c r="O23" s="88"/>
      <c r="P23" s="74"/>
      <c r="Q23" s="73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25"/>
      <c r="B24" s="83"/>
      <c r="C24" s="73"/>
      <c r="D24" s="42"/>
      <c r="E24" s="46"/>
      <c r="F24" s="46"/>
      <c r="G24" s="44"/>
      <c r="H24" s="45"/>
      <c r="I24" s="46"/>
      <c r="J24" s="46"/>
      <c r="K24" s="44"/>
      <c r="L24" s="46"/>
      <c r="M24" s="45"/>
      <c r="N24" s="41"/>
      <c r="O24" s="88"/>
      <c r="P24" s="74"/>
      <c r="Q24" s="73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25"/>
      <c r="B25" s="83"/>
      <c r="C25" s="73"/>
      <c r="D25" s="42"/>
      <c r="E25" s="46"/>
      <c r="F25" s="46"/>
      <c r="G25" s="44"/>
      <c r="H25" s="45"/>
      <c r="I25" s="46"/>
      <c r="J25" s="46"/>
      <c r="K25" s="44"/>
      <c r="L25" s="46"/>
      <c r="M25" s="45"/>
      <c r="N25" s="41"/>
      <c r="O25" s="88"/>
      <c r="P25" s="74"/>
      <c r="Q25" s="73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25"/>
      <c r="B26" s="83"/>
      <c r="C26" s="73"/>
      <c r="D26" s="42"/>
      <c r="E26" s="72"/>
      <c r="F26" s="73"/>
      <c r="G26" s="70"/>
      <c r="H26" s="71"/>
      <c r="I26" s="72"/>
      <c r="J26" s="73"/>
      <c r="K26" s="70"/>
      <c r="L26" s="74"/>
      <c r="M26" s="71"/>
      <c r="N26" s="41"/>
      <c r="O26" s="88"/>
      <c r="P26" s="74"/>
      <c r="Q26" s="73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25"/>
      <c r="B27" s="83"/>
      <c r="C27" s="73"/>
      <c r="D27" s="42"/>
      <c r="E27" s="72"/>
      <c r="F27" s="73"/>
      <c r="G27" s="70"/>
      <c r="H27" s="71"/>
      <c r="I27" s="72"/>
      <c r="J27" s="73"/>
      <c r="K27" s="70"/>
      <c r="L27" s="74"/>
      <c r="M27" s="71"/>
      <c r="N27" s="41"/>
      <c r="O27" s="88"/>
      <c r="P27" s="74"/>
      <c r="Q27" s="73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25"/>
      <c r="B28" s="83"/>
      <c r="C28" s="73"/>
      <c r="D28" s="42"/>
      <c r="E28" s="72"/>
      <c r="F28" s="73"/>
      <c r="G28" s="70"/>
      <c r="H28" s="71"/>
      <c r="I28" s="72"/>
      <c r="J28" s="73"/>
      <c r="K28" s="70"/>
      <c r="L28" s="74"/>
      <c r="M28" s="71"/>
      <c r="N28" s="41"/>
      <c r="O28" s="88"/>
      <c r="P28" s="74"/>
      <c r="Q28" s="73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25"/>
      <c r="B29" s="83"/>
      <c r="C29" s="73"/>
      <c r="D29" s="42"/>
      <c r="E29" s="72"/>
      <c r="F29" s="73"/>
      <c r="G29" s="70"/>
      <c r="H29" s="71"/>
      <c r="I29" s="72"/>
      <c r="J29" s="73"/>
      <c r="K29" s="70"/>
      <c r="L29" s="74"/>
      <c r="M29" s="71"/>
      <c r="N29" s="41"/>
      <c r="O29" s="88"/>
      <c r="P29" s="74"/>
      <c r="Q29" s="73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7"/>
      <c r="O30" s="47"/>
      <c r="P30" s="47"/>
      <c r="Q30" s="48"/>
      <c r="R30" s="2"/>
      <c r="S30" s="2"/>
      <c r="T30" s="2"/>
      <c r="U30" s="2"/>
      <c r="V30" s="2"/>
      <c r="W30" s="2"/>
      <c r="X30" s="2"/>
      <c r="Y30" s="2"/>
      <c r="Z30" s="2"/>
    </row>
    <row r="31" spans="1:26" ht="22.5" customHeight="1" x14ac:dyDescent="0.25">
      <c r="A31" s="25"/>
      <c r="B31" s="3" t="s">
        <v>0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2"/>
      <c r="V31" s="2"/>
      <c r="W31" s="2"/>
      <c r="X31" s="2"/>
      <c r="Y31" s="2"/>
      <c r="Z31" s="2"/>
    </row>
    <row r="32" spans="1:26" ht="66" customHeight="1" x14ac:dyDescent="0.25">
      <c r="A32" s="25"/>
      <c r="B32" s="6" t="s">
        <v>56</v>
      </c>
      <c r="C32" s="7" t="s">
        <v>1</v>
      </c>
      <c r="D32" s="8" t="s">
        <v>2</v>
      </c>
      <c r="E32" s="8" t="s">
        <v>3</v>
      </c>
      <c r="F32" s="8" t="s">
        <v>4</v>
      </c>
      <c r="G32" s="6" t="s">
        <v>5</v>
      </c>
      <c r="H32" s="8" t="s">
        <v>6</v>
      </c>
      <c r="I32" s="9" t="s">
        <v>7</v>
      </c>
      <c r="J32" s="8" t="s">
        <v>8</v>
      </c>
      <c r="K32" s="8" t="s">
        <v>9</v>
      </c>
      <c r="L32" s="8" t="s">
        <v>10</v>
      </c>
      <c r="M32" s="8" t="s">
        <v>11</v>
      </c>
      <c r="N32" s="8" t="s">
        <v>12</v>
      </c>
      <c r="O32" s="8" t="s">
        <v>13</v>
      </c>
      <c r="P32" s="8" t="s">
        <v>14</v>
      </c>
      <c r="Q32" s="8" t="s">
        <v>15</v>
      </c>
      <c r="R32" s="8" t="s">
        <v>58</v>
      </c>
      <c r="S32" s="8" t="s">
        <v>16</v>
      </c>
      <c r="T32" s="8" t="s">
        <v>17</v>
      </c>
      <c r="U32" s="11"/>
      <c r="V32" s="11"/>
      <c r="W32" s="11"/>
      <c r="X32" s="11"/>
      <c r="Y32" s="11"/>
      <c r="Z32" s="11"/>
    </row>
    <row r="33" spans="1:26" ht="19.5" customHeight="1" x14ac:dyDescent="0.2">
      <c r="A33" s="12">
        <v>1</v>
      </c>
      <c r="B33" s="89" t="s">
        <v>90</v>
      </c>
      <c r="C33" s="99" t="s">
        <v>96</v>
      </c>
      <c r="D33" s="90" t="s">
        <v>93</v>
      </c>
      <c r="E33" s="13" t="s">
        <v>18</v>
      </c>
      <c r="F33" s="98">
        <v>37204</v>
      </c>
      <c r="G33" s="14">
        <f>DATEDIF(F33,$Q$5,"y")</f>
        <v>15</v>
      </c>
      <c r="H33" s="13" t="s">
        <v>19</v>
      </c>
      <c r="I33" s="15">
        <v>42430</v>
      </c>
      <c r="J33" s="69">
        <v>9.61</v>
      </c>
      <c r="K33" s="51" t="s">
        <v>83</v>
      </c>
      <c r="L33" s="52">
        <v>343</v>
      </c>
      <c r="M33" s="53"/>
      <c r="N33" s="17" t="s">
        <v>21</v>
      </c>
      <c r="O33" s="13"/>
      <c r="P33" s="13"/>
      <c r="Q33" s="16">
        <v>3</v>
      </c>
      <c r="R33" s="18"/>
      <c r="S33" s="18">
        <f>Q33*30</f>
        <v>90</v>
      </c>
      <c r="T33" s="19" t="s">
        <v>22</v>
      </c>
      <c r="U33" s="2"/>
      <c r="V33" s="2"/>
      <c r="W33" s="2"/>
      <c r="X33" s="2"/>
      <c r="Y33" s="2"/>
      <c r="Z33" s="2"/>
    </row>
    <row r="34" spans="1:26" ht="19.5" customHeight="1" x14ac:dyDescent="0.2">
      <c r="A34" s="12">
        <f t="shared" ref="A34:A47" si="0">A33+1</f>
        <v>2</v>
      </c>
      <c r="B34" s="89" t="s">
        <v>91</v>
      </c>
      <c r="C34" s="99" t="s">
        <v>97</v>
      </c>
      <c r="D34" s="90" t="s">
        <v>94</v>
      </c>
      <c r="E34" s="13" t="s">
        <v>18</v>
      </c>
      <c r="F34" s="98">
        <v>35519</v>
      </c>
      <c r="G34" s="14">
        <f t="shared" ref="G34:G47" si="1">DATEDIF(F34,$Q$5,"y")</f>
        <v>20</v>
      </c>
      <c r="H34" s="14" t="s">
        <v>23</v>
      </c>
      <c r="I34" s="15">
        <v>42506</v>
      </c>
      <c r="J34" s="54">
        <v>7.73</v>
      </c>
      <c r="K34" s="55" t="s">
        <v>84</v>
      </c>
      <c r="L34" s="52" t="s">
        <v>25</v>
      </c>
      <c r="M34" s="56"/>
      <c r="N34" s="17" t="s">
        <v>21</v>
      </c>
      <c r="O34" s="13"/>
      <c r="P34" s="13"/>
      <c r="Q34" s="16">
        <v>3</v>
      </c>
      <c r="R34" s="18"/>
      <c r="S34" s="18">
        <f t="shared" ref="S34:S47" si="2">Q34*30</f>
        <v>90</v>
      </c>
      <c r="T34" s="20" t="s">
        <v>22</v>
      </c>
      <c r="U34" s="2"/>
      <c r="V34" s="2"/>
      <c r="W34" s="2"/>
      <c r="X34" s="2"/>
      <c r="Y34" s="2"/>
      <c r="Z34" s="2"/>
    </row>
    <row r="35" spans="1:26" ht="19.5" customHeight="1" x14ac:dyDescent="0.2">
      <c r="A35" s="12">
        <f t="shared" si="0"/>
        <v>3</v>
      </c>
      <c r="B35" s="89" t="s">
        <v>92</v>
      </c>
      <c r="C35" s="99" t="s">
        <v>98</v>
      </c>
      <c r="D35" s="90" t="s">
        <v>95</v>
      </c>
      <c r="E35" s="13" t="s">
        <v>18</v>
      </c>
      <c r="F35" s="98">
        <v>39023</v>
      </c>
      <c r="G35" s="14">
        <f t="shared" si="1"/>
        <v>10</v>
      </c>
      <c r="H35" s="13" t="s">
        <v>19</v>
      </c>
      <c r="I35" s="15">
        <v>42445</v>
      </c>
      <c r="J35" s="69">
        <v>11.31</v>
      </c>
      <c r="K35" s="57" t="s">
        <v>71</v>
      </c>
      <c r="L35" s="52" t="s">
        <v>27</v>
      </c>
      <c r="M35" s="53"/>
      <c r="N35" s="17" t="s">
        <v>21</v>
      </c>
      <c r="O35" s="13"/>
      <c r="P35" s="13"/>
      <c r="Q35" s="16">
        <v>3</v>
      </c>
      <c r="R35" s="18"/>
      <c r="S35" s="18">
        <f t="shared" si="2"/>
        <v>90</v>
      </c>
      <c r="T35" s="20" t="s">
        <v>22</v>
      </c>
      <c r="U35" s="2"/>
      <c r="V35" s="2"/>
      <c r="W35" s="2"/>
      <c r="X35" s="2"/>
      <c r="Y35" s="2"/>
      <c r="Z35" s="2"/>
    </row>
    <row r="36" spans="1:26" ht="19.5" customHeight="1" x14ac:dyDescent="0.2">
      <c r="A36" s="12">
        <f t="shared" si="0"/>
        <v>4</v>
      </c>
      <c r="B36" s="89"/>
      <c r="C36" s="89"/>
      <c r="D36" s="90"/>
      <c r="E36" s="13" t="s">
        <v>18</v>
      </c>
      <c r="F36" s="91"/>
      <c r="G36" s="14">
        <v>7</v>
      </c>
      <c r="H36" s="13" t="s">
        <v>19</v>
      </c>
      <c r="I36" s="15">
        <v>42445</v>
      </c>
      <c r="J36" s="69">
        <v>9.5399999999999991</v>
      </c>
      <c r="K36" s="57" t="s">
        <v>72</v>
      </c>
      <c r="L36" s="52" t="s">
        <v>27</v>
      </c>
      <c r="M36" s="56"/>
      <c r="N36" s="17" t="s">
        <v>21</v>
      </c>
      <c r="O36" s="13"/>
      <c r="P36" s="13"/>
      <c r="Q36" s="16">
        <v>3</v>
      </c>
      <c r="R36" s="18"/>
      <c r="S36" s="18">
        <f t="shared" si="2"/>
        <v>90</v>
      </c>
      <c r="T36" s="20" t="s">
        <v>22</v>
      </c>
      <c r="U36" s="2"/>
      <c r="V36" s="2"/>
      <c r="W36" s="2"/>
      <c r="X36" s="2"/>
      <c r="Y36" s="2"/>
      <c r="Z36" s="2"/>
    </row>
    <row r="37" spans="1:26" ht="19.5" customHeight="1" x14ac:dyDescent="0.2">
      <c r="A37" s="12">
        <f t="shared" si="0"/>
        <v>5</v>
      </c>
      <c r="B37" s="89"/>
      <c r="C37" s="89"/>
      <c r="D37" s="90"/>
      <c r="E37" s="13" t="s">
        <v>29</v>
      </c>
      <c r="F37" s="91"/>
      <c r="G37" s="14">
        <v>8</v>
      </c>
      <c r="H37" s="14">
        <v>4</v>
      </c>
      <c r="I37" s="15">
        <v>42445</v>
      </c>
      <c r="J37" s="69">
        <v>9.7100000000000009</v>
      </c>
      <c r="K37" s="58" t="s">
        <v>73</v>
      </c>
      <c r="L37" s="52" t="s">
        <v>25</v>
      </c>
      <c r="M37" s="57"/>
      <c r="N37" s="17" t="s">
        <v>21</v>
      </c>
      <c r="O37" s="13"/>
      <c r="P37" s="13"/>
      <c r="Q37" s="16">
        <v>3</v>
      </c>
      <c r="R37" s="18"/>
      <c r="S37" s="18">
        <f t="shared" si="2"/>
        <v>90</v>
      </c>
      <c r="T37" s="20" t="s">
        <v>22</v>
      </c>
      <c r="U37" s="2"/>
      <c r="V37" s="2"/>
      <c r="W37" s="2"/>
      <c r="X37" s="2"/>
      <c r="Y37" s="2"/>
      <c r="Z37" s="2"/>
    </row>
    <row r="38" spans="1:26" ht="19.5" customHeight="1" x14ac:dyDescent="0.2">
      <c r="A38" s="12">
        <f t="shared" si="0"/>
        <v>6</v>
      </c>
      <c r="B38" s="89"/>
      <c r="C38" s="89"/>
      <c r="D38" s="90"/>
      <c r="E38" s="13" t="s">
        <v>29</v>
      </c>
      <c r="F38" s="91"/>
      <c r="G38" s="14">
        <v>13</v>
      </c>
      <c r="H38" s="14">
        <v>6</v>
      </c>
      <c r="I38" s="15">
        <v>42506</v>
      </c>
      <c r="J38" s="69">
        <v>10.44</v>
      </c>
      <c r="K38" s="58" t="s">
        <v>31</v>
      </c>
      <c r="L38" s="52" t="s">
        <v>25</v>
      </c>
      <c r="M38" s="57" t="s">
        <v>62</v>
      </c>
      <c r="N38" s="17" t="s">
        <v>21</v>
      </c>
      <c r="O38" s="13"/>
      <c r="P38" s="13"/>
      <c r="Q38" s="16">
        <v>3.2</v>
      </c>
      <c r="R38" s="18"/>
      <c r="S38" s="18">
        <f t="shared" si="2"/>
        <v>96</v>
      </c>
      <c r="T38" s="20" t="s">
        <v>22</v>
      </c>
      <c r="U38" s="2"/>
      <c r="V38" s="2"/>
      <c r="W38" s="2"/>
      <c r="X38" s="2"/>
      <c r="Y38" s="2"/>
      <c r="Z38" s="2"/>
    </row>
    <row r="39" spans="1:26" ht="19.5" customHeight="1" x14ac:dyDescent="0.2">
      <c r="A39" s="12">
        <f t="shared" si="0"/>
        <v>7</v>
      </c>
      <c r="B39" s="89"/>
      <c r="C39" s="89"/>
      <c r="D39" s="90"/>
      <c r="E39" s="12" t="s">
        <v>18</v>
      </c>
      <c r="F39" s="91"/>
      <c r="G39" s="14">
        <v>17</v>
      </c>
      <c r="H39" s="21">
        <v>10</v>
      </c>
      <c r="I39" s="15">
        <v>42506</v>
      </c>
      <c r="J39" s="69">
        <v>12.28</v>
      </c>
      <c r="K39" s="58" t="s">
        <v>32</v>
      </c>
      <c r="L39" s="52">
        <v>543</v>
      </c>
      <c r="M39" s="59" t="s">
        <v>74</v>
      </c>
      <c r="N39" s="17" t="s">
        <v>21</v>
      </c>
      <c r="O39" s="13"/>
      <c r="P39" s="13"/>
      <c r="Q39" s="16">
        <v>3</v>
      </c>
      <c r="R39" s="18"/>
      <c r="S39" s="18">
        <f t="shared" si="2"/>
        <v>90</v>
      </c>
      <c r="T39" s="20" t="s">
        <v>22</v>
      </c>
      <c r="U39" s="2"/>
      <c r="V39" s="2"/>
      <c r="W39" s="2"/>
      <c r="X39" s="2"/>
      <c r="Y39" s="2"/>
      <c r="Z39" s="2"/>
    </row>
    <row r="40" spans="1:26" ht="19.5" customHeight="1" x14ac:dyDescent="0.2">
      <c r="A40" s="12">
        <f t="shared" si="0"/>
        <v>8</v>
      </c>
      <c r="B40" s="89"/>
      <c r="C40" s="89"/>
      <c r="D40" s="90"/>
      <c r="E40" s="12" t="s">
        <v>18</v>
      </c>
      <c r="F40" s="91"/>
      <c r="G40" s="14">
        <v>18</v>
      </c>
      <c r="H40" s="14">
        <v>5</v>
      </c>
      <c r="I40" s="15">
        <v>42445</v>
      </c>
      <c r="J40" s="69">
        <v>7.14</v>
      </c>
      <c r="K40" s="55" t="s">
        <v>33</v>
      </c>
      <c r="L40" s="52">
        <v>455</v>
      </c>
      <c r="M40" s="59"/>
      <c r="N40" s="17" t="s">
        <v>21</v>
      </c>
      <c r="O40" s="13"/>
      <c r="P40" s="13"/>
      <c r="Q40" s="16">
        <v>3.2</v>
      </c>
      <c r="R40" s="18"/>
      <c r="S40" s="18">
        <f t="shared" si="2"/>
        <v>96</v>
      </c>
      <c r="T40" s="20" t="s">
        <v>22</v>
      </c>
      <c r="U40" s="2"/>
      <c r="V40" s="2"/>
      <c r="W40" s="2"/>
      <c r="X40" s="2"/>
      <c r="Y40" s="2"/>
      <c r="Z40" s="2"/>
    </row>
    <row r="41" spans="1:26" ht="19.5" customHeight="1" x14ac:dyDescent="0.2">
      <c r="A41" s="12">
        <f t="shared" si="0"/>
        <v>9</v>
      </c>
      <c r="B41" s="89"/>
      <c r="C41" s="89"/>
      <c r="D41" s="90"/>
      <c r="E41" s="13" t="s">
        <v>29</v>
      </c>
      <c r="F41" s="91"/>
      <c r="G41" s="14">
        <v>9</v>
      </c>
      <c r="H41" s="14">
        <v>8</v>
      </c>
      <c r="I41" s="15">
        <v>42659</v>
      </c>
      <c r="J41" s="69">
        <v>13.25</v>
      </c>
      <c r="K41" s="58" t="s">
        <v>75</v>
      </c>
      <c r="L41" s="52">
        <v>327</v>
      </c>
      <c r="M41" s="57"/>
      <c r="N41" s="17" t="s">
        <v>21</v>
      </c>
      <c r="O41" s="13"/>
      <c r="P41" s="13"/>
      <c r="Q41" s="16">
        <v>4</v>
      </c>
      <c r="R41" s="18"/>
      <c r="S41" s="18">
        <f t="shared" si="2"/>
        <v>120</v>
      </c>
      <c r="T41" s="20" t="s">
        <v>22</v>
      </c>
      <c r="U41" s="2"/>
      <c r="V41" s="2"/>
      <c r="W41" s="2"/>
      <c r="X41" s="2"/>
      <c r="Y41" s="2"/>
      <c r="Z41" s="2"/>
    </row>
    <row r="42" spans="1:26" ht="19.5" customHeight="1" x14ac:dyDescent="0.2">
      <c r="A42" s="12">
        <f t="shared" si="0"/>
        <v>10</v>
      </c>
      <c r="B42" s="89"/>
      <c r="C42" s="89"/>
      <c r="D42" s="90"/>
      <c r="E42" s="12" t="s">
        <v>29</v>
      </c>
      <c r="F42" s="91"/>
      <c r="G42" s="14">
        <v>3</v>
      </c>
      <c r="H42" s="14">
        <v>1.5</v>
      </c>
      <c r="I42" s="15">
        <v>42887</v>
      </c>
      <c r="J42" s="14">
        <v>9.6</v>
      </c>
      <c r="K42" s="55" t="s">
        <v>76</v>
      </c>
      <c r="L42" s="52">
        <v>716</v>
      </c>
      <c r="M42" s="59" t="s">
        <v>77</v>
      </c>
      <c r="N42" s="17" t="s">
        <v>21</v>
      </c>
      <c r="O42" s="13"/>
      <c r="P42" s="13"/>
      <c r="Q42" s="16">
        <v>4</v>
      </c>
      <c r="R42" s="18"/>
      <c r="S42" s="18">
        <f t="shared" si="2"/>
        <v>120</v>
      </c>
      <c r="T42" s="20" t="s">
        <v>22</v>
      </c>
      <c r="U42" s="2"/>
      <c r="V42" s="2"/>
      <c r="W42" s="2"/>
      <c r="X42" s="2"/>
      <c r="Y42" s="2"/>
      <c r="Z42" s="2"/>
    </row>
    <row r="43" spans="1:26" ht="19.5" customHeight="1" x14ac:dyDescent="0.2">
      <c r="A43" s="12">
        <f t="shared" si="0"/>
        <v>11</v>
      </c>
      <c r="B43" s="89"/>
      <c r="C43" s="89"/>
      <c r="D43" s="90"/>
      <c r="E43" s="12" t="s">
        <v>18</v>
      </c>
      <c r="F43" s="91"/>
      <c r="G43" s="14">
        <v>12</v>
      </c>
      <c r="H43" s="14">
        <v>10</v>
      </c>
      <c r="I43" s="15">
        <v>42887</v>
      </c>
      <c r="J43" s="14">
        <v>12.77</v>
      </c>
      <c r="K43" s="55" t="s">
        <v>36</v>
      </c>
      <c r="L43" s="52" t="s">
        <v>25</v>
      </c>
      <c r="M43" s="59"/>
      <c r="N43" s="17" t="s">
        <v>21</v>
      </c>
      <c r="O43" s="13"/>
      <c r="P43" s="13"/>
      <c r="Q43" s="16">
        <v>4.2</v>
      </c>
      <c r="R43" s="18"/>
      <c r="S43" s="18">
        <f t="shared" si="2"/>
        <v>126</v>
      </c>
      <c r="T43" s="20" t="s">
        <v>22</v>
      </c>
      <c r="U43" s="2"/>
      <c r="V43" s="2"/>
      <c r="W43" s="2"/>
      <c r="X43" s="2"/>
      <c r="Y43" s="2"/>
      <c r="Z43" s="2"/>
    </row>
    <row r="44" spans="1:26" ht="19.5" customHeight="1" x14ac:dyDescent="0.2">
      <c r="A44" s="12">
        <f t="shared" si="0"/>
        <v>12</v>
      </c>
      <c r="B44" s="89"/>
      <c r="C44" s="89"/>
      <c r="D44" s="90"/>
      <c r="E44" s="12" t="s">
        <v>18</v>
      </c>
      <c r="F44" s="91"/>
      <c r="G44" s="14">
        <v>15</v>
      </c>
      <c r="H44" s="14">
        <v>9</v>
      </c>
      <c r="I44" s="15">
        <v>42887</v>
      </c>
      <c r="J44" s="14">
        <v>9.36</v>
      </c>
      <c r="K44" s="55" t="s">
        <v>85</v>
      </c>
      <c r="L44" s="52">
        <v>393</v>
      </c>
      <c r="M44" s="59" t="s">
        <v>65</v>
      </c>
      <c r="N44" s="17" t="s">
        <v>21</v>
      </c>
      <c r="O44" s="13"/>
      <c r="P44" s="13"/>
      <c r="Q44" s="16">
        <v>4</v>
      </c>
      <c r="R44" s="18"/>
      <c r="S44" s="18">
        <f t="shared" si="2"/>
        <v>120</v>
      </c>
      <c r="T44" s="20" t="s">
        <v>22</v>
      </c>
      <c r="U44" s="2"/>
      <c r="V44" s="2"/>
      <c r="W44" s="2"/>
      <c r="X44" s="2"/>
      <c r="Y44" s="2"/>
      <c r="Z44" s="2"/>
    </row>
    <row r="45" spans="1:26" ht="19.5" customHeight="1" x14ac:dyDescent="0.2">
      <c r="A45" s="12">
        <f t="shared" si="0"/>
        <v>13</v>
      </c>
      <c r="B45" s="89"/>
      <c r="C45" s="89"/>
      <c r="D45" s="90"/>
      <c r="E45" s="12" t="s">
        <v>18</v>
      </c>
      <c r="F45" s="91"/>
      <c r="G45" s="14">
        <v>10</v>
      </c>
      <c r="H45" s="14">
        <v>7</v>
      </c>
      <c r="I45" s="15">
        <v>42887</v>
      </c>
      <c r="J45" s="14">
        <v>6.87</v>
      </c>
      <c r="K45" s="55" t="s">
        <v>86</v>
      </c>
      <c r="L45" s="52">
        <v>218</v>
      </c>
      <c r="M45" s="59" t="s">
        <v>66</v>
      </c>
      <c r="N45" s="17" t="s">
        <v>21</v>
      </c>
      <c r="O45" s="13"/>
      <c r="P45" s="13"/>
      <c r="Q45" s="16">
        <v>4.2</v>
      </c>
      <c r="R45" s="18"/>
      <c r="S45" s="18">
        <f t="shared" si="2"/>
        <v>126</v>
      </c>
      <c r="T45" s="20" t="s">
        <v>22</v>
      </c>
      <c r="U45" s="2"/>
      <c r="V45" s="2"/>
      <c r="W45" s="2"/>
      <c r="X45" s="2"/>
      <c r="Y45" s="2"/>
      <c r="Z45" s="2"/>
    </row>
    <row r="46" spans="1:26" ht="19.5" customHeight="1" x14ac:dyDescent="0.2">
      <c r="A46" s="12">
        <f t="shared" si="0"/>
        <v>14</v>
      </c>
      <c r="B46" s="89"/>
      <c r="C46" s="89"/>
      <c r="D46" s="90"/>
      <c r="E46" s="12" t="s">
        <v>29</v>
      </c>
      <c r="F46" s="91"/>
      <c r="G46" s="14">
        <v>11</v>
      </c>
      <c r="H46" s="14">
        <v>2</v>
      </c>
      <c r="I46" s="15">
        <v>42887</v>
      </c>
      <c r="J46" s="14">
        <v>9.5</v>
      </c>
      <c r="K46" s="60" t="s">
        <v>78</v>
      </c>
      <c r="L46" s="52">
        <v>555</v>
      </c>
      <c r="M46" s="61" t="s">
        <v>79</v>
      </c>
      <c r="N46" s="17" t="s">
        <v>21</v>
      </c>
      <c r="O46" s="13"/>
      <c r="P46" s="13"/>
      <c r="Q46" s="16">
        <v>3</v>
      </c>
      <c r="R46" s="18"/>
      <c r="S46" s="18">
        <f t="shared" si="2"/>
        <v>90</v>
      </c>
      <c r="T46" s="62" t="s">
        <v>22</v>
      </c>
      <c r="U46" s="2"/>
      <c r="V46" s="2"/>
      <c r="W46" s="2"/>
      <c r="X46" s="2"/>
      <c r="Y46" s="2"/>
      <c r="Z46" s="2"/>
    </row>
    <row r="47" spans="1:26" ht="19.5" customHeight="1" x14ac:dyDescent="0.2">
      <c r="A47" s="12">
        <f t="shared" si="0"/>
        <v>15</v>
      </c>
      <c r="B47" s="89"/>
      <c r="C47" s="89"/>
      <c r="D47" s="90"/>
      <c r="E47" s="12" t="s">
        <v>18</v>
      </c>
      <c r="F47" s="91"/>
      <c r="G47" s="14">
        <v>12</v>
      </c>
      <c r="H47" s="14" t="s">
        <v>19</v>
      </c>
      <c r="I47" s="15">
        <v>42887</v>
      </c>
      <c r="J47" s="14">
        <v>7.77</v>
      </c>
      <c r="K47" s="63" t="s">
        <v>80</v>
      </c>
      <c r="L47" s="52">
        <v>760</v>
      </c>
      <c r="M47" s="64" t="s">
        <v>81</v>
      </c>
      <c r="N47" s="17" t="s">
        <v>21</v>
      </c>
      <c r="O47" s="13"/>
      <c r="P47" s="13"/>
      <c r="Q47" s="16">
        <v>4</v>
      </c>
      <c r="R47" s="18"/>
      <c r="S47" s="17">
        <f t="shared" si="2"/>
        <v>120</v>
      </c>
      <c r="T47" s="65" t="s">
        <v>22</v>
      </c>
      <c r="U47" s="2"/>
      <c r="V47" s="2"/>
      <c r="W47" s="2"/>
      <c r="X47" s="2"/>
      <c r="Y47" s="2"/>
      <c r="Z47" s="2"/>
    </row>
    <row r="48" spans="1:26" ht="15.75" customHeight="1" x14ac:dyDescent="0.2">
      <c r="A48" s="2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8"/>
      <c r="R48" s="2"/>
      <c r="S48" s="21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8"/>
      <c r="R49" s="2"/>
      <c r="S49" s="21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1"/>
      <c r="R50" s="2"/>
      <c r="S50" s="21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1"/>
      <c r="R51" s="2"/>
      <c r="S51" s="21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1"/>
      <c r="R52" s="2"/>
      <c r="S52" s="21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1"/>
      <c r="R53" s="2"/>
      <c r="S53" s="21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1"/>
      <c r="R54" s="2"/>
      <c r="S54" s="21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1"/>
      <c r="R55" s="2"/>
      <c r="S55" s="21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1"/>
      <c r="R56" s="2"/>
      <c r="S56" s="21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1"/>
      <c r="R57" s="2"/>
      <c r="S57" s="21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1"/>
      <c r="R58" s="2"/>
      <c r="S58" s="21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1"/>
      <c r="R59" s="2"/>
      <c r="S59" s="21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1"/>
      <c r="R60" s="2"/>
      <c r="S60" s="21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1"/>
      <c r="R61" s="2"/>
      <c r="S61" s="21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1"/>
      <c r="R62" s="2"/>
      <c r="S62" s="21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1"/>
      <c r="R63" s="2"/>
      <c r="S63" s="21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1"/>
      <c r="R64" s="2"/>
      <c r="S64" s="21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1"/>
      <c r="R65" s="2"/>
      <c r="S65" s="21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1"/>
      <c r="R66" s="2"/>
      <c r="S66" s="21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1"/>
      <c r="R67" s="2"/>
      <c r="S67" s="21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1"/>
      <c r="R68" s="2"/>
      <c r="S68" s="21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1"/>
      <c r="R69" s="2"/>
      <c r="S69" s="21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1"/>
      <c r="R70" s="2"/>
      <c r="S70" s="21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1"/>
      <c r="R71" s="2"/>
      <c r="S71" s="21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1"/>
      <c r="R72" s="2"/>
      <c r="S72" s="21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1"/>
      <c r="R73" s="2"/>
      <c r="S73" s="21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1"/>
      <c r="R74" s="2"/>
      <c r="S74" s="21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1"/>
      <c r="R75" s="2"/>
      <c r="S75" s="21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1"/>
      <c r="R76" s="2"/>
      <c r="S76" s="21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1"/>
      <c r="R77" s="2"/>
      <c r="S77" s="21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1"/>
      <c r="R78" s="2"/>
      <c r="S78" s="21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1"/>
      <c r="R79" s="2"/>
      <c r="S79" s="21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1"/>
      <c r="R80" s="2"/>
      <c r="S80" s="21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1"/>
      <c r="R81" s="2"/>
      <c r="S81" s="21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1"/>
      <c r="R82" s="2"/>
      <c r="S82" s="21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1"/>
      <c r="R83" s="2"/>
      <c r="S83" s="21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1"/>
      <c r="R84" s="2"/>
      <c r="S84" s="21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1"/>
      <c r="R85" s="2"/>
      <c r="S85" s="21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1"/>
      <c r="R86" s="2"/>
      <c r="S86" s="21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1"/>
      <c r="R87" s="2"/>
      <c r="S87" s="21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1"/>
      <c r="R88" s="2"/>
      <c r="S88" s="21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1"/>
      <c r="R89" s="2"/>
      <c r="S89" s="21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1"/>
      <c r="R90" s="2"/>
      <c r="S90" s="21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1"/>
      <c r="R91" s="2"/>
      <c r="S91" s="21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1"/>
      <c r="R92" s="2"/>
      <c r="S92" s="21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1"/>
      <c r="R93" s="2"/>
      <c r="S93" s="21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1"/>
      <c r="R94" s="2"/>
      <c r="S94" s="21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1"/>
      <c r="R95" s="2"/>
      <c r="S95" s="21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1"/>
      <c r="R96" s="2"/>
      <c r="S96" s="21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1"/>
      <c r="R97" s="2"/>
      <c r="S97" s="21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1"/>
      <c r="R98" s="2"/>
      <c r="S98" s="21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1"/>
      <c r="R99" s="2"/>
      <c r="S99" s="21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1"/>
      <c r="R100" s="2"/>
      <c r="S100" s="21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1"/>
      <c r="R101" s="2"/>
      <c r="S101" s="21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1"/>
      <c r="R102" s="2"/>
      <c r="S102" s="21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1"/>
      <c r="R103" s="2"/>
      <c r="S103" s="21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1"/>
      <c r="R104" s="2"/>
      <c r="S104" s="21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1"/>
      <c r="R105" s="2"/>
      <c r="S105" s="21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1"/>
      <c r="R106" s="2"/>
      <c r="S106" s="21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1"/>
      <c r="R107" s="2"/>
      <c r="S107" s="21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1"/>
      <c r="R108" s="2"/>
      <c r="S108" s="21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1"/>
      <c r="R109" s="2"/>
      <c r="S109" s="21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1"/>
      <c r="R110" s="2"/>
      <c r="S110" s="21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1"/>
      <c r="R111" s="2"/>
      <c r="S111" s="21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1"/>
      <c r="R112" s="2"/>
      <c r="S112" s="21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1"/>
      <c r="R113" s="2"/>
      <c r="S113" s="21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1"/>
      <c r="R114" s="2"/>
      <c r="S114" s="21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1"/>
      <c r="R115" s="2"/>
      <c r="S115" s="21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1"/>
      <c r="R116" s="2"/>
      <c r="S116" s="21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1"/>
      <c r="R117" s="2"/>
      <c r="S117" s="21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1"/>
      <c r="R118" s="2"/>
      <c r="S118" s="21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1"/>
      <c r="R119" s="2"/>
      <c r="S119" s="21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1"/>
      <c r="R120" s="2"/>
      <c r="S120" s="21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1"/>
      <c r="R121" s="2"/>
      <c r="S121" s="21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1"/>
      <c r="R122" s="2"/>
      <c r="S122" s="21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1"/>
      <c r="R123" s="2"/>
      <c r="S123" s="21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1"/>
      <c r="R124" s="2"/>
      <c r="S124" s="21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1"/>
      <c r="R125" s="2"/>
      <c r="S125" s="21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1"/>
      <c r="R126" s="2"/>
      <c r="S126" s="21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1"/>
      <c r="R127" s="2"/>
      <c r="S127" s="21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1"/>
      <c r="R128" s="2"/>
      <c r="S128" s="21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1"/>
      <c r="R129" s="2"/>
      <c r="S129" s="21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1"/>
      <c r="R130" s="2"/>
      <c r="S130" s="21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1"/>
      <c r="R131" s="2"/>
      <c r="S131" s="21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1"/>
      <c r="R132" s="2"/>
      <c r="S132" s="21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1"/>
      <c r="R133" s="2"/>
      <c r="S133" s="21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1"/>
      <c r="R134" s="2"/>
      <c r="S134" s="21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1"/>
      <c r="R135" s="2"/>
      <c r="S135" s="21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1"/>
      <c r="R136" s="2"/>
      <c r="S136" s="21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1"/>
      <c r="R137" s="2"/>
      <c r="S137" s="21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1"/>
      <c r="R138" s="2"/>
      <c r="S138" s="21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1"/>
      <c r="R139" s="2"/>
      <c r="S139" s="21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1"/>
      <c r="R140" s="2"/>
      <c r="S140" s="21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1"/>
      <c r="R141" s="2"/>
      <c r="S141" s="21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1"/>
      <c r="R142" s="2"/>
      <c r="S142" s="21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1"/>
      <c r="R143" s="2"/>
      <c r="S143" s="21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1"/>
      <c r="R144" s="2"/>
      <c r="S144" s="21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1"/>
      <c r="R145" s="2"/>
      <c r="S145" s="21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1"/>
      <c r="R146" s="2"/>
      <c r="S146" s="21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1"/>
      <c r="R147" s="2"/>
      <c r="S147" s="21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1"/>
      <c r="R148" s="2"/>
      <c r="S148" s="21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1"/>
      <c r="R149" s="2"/>
      <c r="S149" s="21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1"/>
      <c r="R150" s="2"/>
      <c r="S150" s="21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1"/>
      <c r="R151" s="2"/>
      <c r="S151" s="21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1"/>
      <c r="R152" s="2"/>
      <c r="S152" s="21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1"/>
      <c r="R153" s="2"/>
      <c r="S153" s="21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1"/>
      <c r="R154" s="2"/>
      <c r="S154" s="21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1"/>
      <c r="R155" s="2"/>
      <c r="S155" s="21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1"/>
      <c r="R156" s="2"/>
      <c r="S156" s="21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1"/>
      <c r="R157" s="2"/>
      <c r="S157" s="21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1"/>
      <c r="R158" s="2"/>
      <c r="S158" s="21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1"/>
      <c r="R159" s="2"/>
      <c r="S159" s="21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1"/>
      <c r="R160" s="2"/>
      <c r="S160" s="21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1"/>
      <c r="R161" s="2"/>
      <c r="S161" s="21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1"/>
      <c r="R162" s="2"/>
      <c r="S162" s="21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1"/>
      <c r="R163" s="2"/>
      <c r="S163" s="21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1"/>
      <c r="R164" s="2"/>
      <c r="S164" s="21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1"/>
      <c r="R165" s="2"/>
      <c r="S165" s="21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1"/>
      <c r="R166" s="2"/>
      <c r="S166" s="21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1"/>
      <c r="R167" s="2"/>
      <c r="S167" s="21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1"/>
      <c r="R168" s="2"/>
      <c r="S168" s="21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1"/>
      <c r="R169" s="2"/>
      <c r="S169" s="21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1"/>
      <c r="R170" s="2"/>
      <c r="S170" s="21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1"/>
      <c r="R171" s="2"/>
      <c r="S171" s="21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1"/>
      <c r="R172" s="2"/>
      <c r="S172" s="21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1"/>
      <c r="R173" s="2"/>
      <c r="S173" s="21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1"/>
      <c r="R174" s="2"/>
      <c r="S174" s="21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1"/>
      <c r="R175" s="2"/>
      <c r="S175" s="21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1"/>
      <c r="R176" s="2"/>
      <c r="S176" s="21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1"/>
      <c r="R177" s="2"/>
      <c r="S177" s="21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1"/>
      <c r="R178" s="2"/>
      <c r="S178" s="21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1"/>
      <c r="R179" s="2"/>
      <c r="S179" s="21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1"/>
      <c r="R180" s="2"/>
      <c r="S180" s="21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1"/>
      <c r="R181" s="2"/>
      <c r="S181" s="21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1"/>
      <c r="R182" s="2"/>
      <c r="S182" s="21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1"/>
      <c r="R183" s="2"/>
      <c r="S183" s="21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1"/>
      <c r="R184" s="2"/>
      <c r="S184" s="21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1"/>
      <c r="R185" s="2"/>
      <c r="S185" s="21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1"/>
      <c r="R186" s="2"/>
      <c r="S186" s="21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1"/>
      <c r="R187" s="2"/>
      <c r="S187" s="21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1"/>
      <c r="R188" s="2"/>
      <c r="S188" s="21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1"/>
      <c r="R189" s="2"/>
      <c r="S189" s="21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1"/>
      <c r="R190" s="2"/>
      <c r="S190" s="21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1"/>
      <c r="R191" s="2"/>
      <c r="S191" s="21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1"/>
      <c r="R192" s="2"/>
      <c r="S192" s="21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1"/>
      <c r="R193" s="2"/>
      <c r="S193" s="21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1"/>
      <c r="R194" s="2"/>
      <c r="S194" s="21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1"/>
      <c r="R195" s="2"/>
      <c r="S195" s="21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1"/>
      <c r="R196" s="2"/>
      <c r="S196" s="21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1"/>
      <c r="R197" s="2"/>
      <c r="S197" s="21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1"/>
      <c r="R198" s="2"/>
      <c r="S198" s="21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1"/>
      <c r="R199" s="2"/>
      <c r="S199" s="21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1"/>
      <c r="R200" s="2"/>
      <c r="S200" s="21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1"/>
      <c r="R201" s="2"/>
      <c r="S201" s="21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1"/>
      <c r="R202" s="2"/>
      <c r="S202" s="21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1"/>
      <c r="R203" s="2"/>
      <c r="S203" s="21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1"/>
      <c r="R204" s="2"/>
      <c r="S204" s="21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1"/>
      <c r="R205" s="2"/>
      <c r="S205" s="21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1"/>
      <c r="R206" s="2"/>
      <c r="S206" s="21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1"/>
      <c r="R207" s="2"/>
      <c r="S207" s="21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1"/>
      <c r="R208" s="2"/>
      <c r="S208" s="21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1"/>
      <c r="R209" s="2"/>
      <c r="S209" s="21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1"/>
      <c r="R210" s="2"/>
      <c r="S210" s="21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1"/>
      <c r="R211" s="2"/>
      <c r="S211" s="21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1"/>
      <c r="R212" s="2"/>
      <c r="S212" s="21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1"/>
      <c r="R213" s="2"/>
      <c r="S213" s="21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1"/>
      <c r="R214" s="2"/>
      <c r="S214" s="21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1"/>
      <c r="R215" s="2"/>
      <c r="S215" s="21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1"/>
      <c r="R216" s="2"/>
      <c r="S216" s="21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1"/>
      <c r="R217" s="2"/>
      <c r="S217" s="21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1"/>
      <c r="R218" s="2"/>
      <c r="S218" s="21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1"/>
      <c r="R219" s="2"/>
      <c r="S219" s="21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1"/>
      <c r="R220" s="2"/>
      <c r="S220" s="21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1"/>
      <c r="R221" s="2"/>
      <c r="S221" s="21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1"/>
      <c r="R222" s="2"/>
      <c r="S222" s="21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1"/>
      <c r="R223" s="2"/>
      <c r="S223" s="21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1"/>
      <c r="R224" s="2"/>
      <c r="S224" s="21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1"/>
      <c r="R225" s="2"/>
      <c r="S225" s="21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1"/>
      <c r="R226" s="2"/>
      <c r="S226" s="21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1"/>
      <c r="R227" s="2"/>
      <c r="S227" s="21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1"/>
      <c r="R228" s="2"/>
      <c r="S228" s="21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1"/>
      <c r="R229" s="2"/>
      <c r="S229" s="21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1"/>
      <c r="R230" s="2"/>
      <c r="S230" s="21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1"/>
      <c r="R231" s="2"/>
      <c r="S231" s="21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1"/>
      <c r="R232" s="2"/>
      <c r="S232" s="21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1"/>
      <c r="R233" s="2"/>
      <c r="S233" s="21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1"/>
      <c r="R234" s="2"/>
      <c r="S234" s="21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1"/>
      <c r="R235" s="2"/>
      <c r="S235" s="21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1"/>
      <c r="R236" s="2"/>
      <c r="S236" s="21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1"/>
      <c r="R237" s="2"/>
      <c r="S237" s="21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1"/>
      <c r="R238" s="2"/>
      <c r="S238" s="21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1"/>
      <c r="R239" s="2"/>
      <c r="S239" s="21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1"/>
      <c r="R240" s="2"/>
      <c r="S240" s="21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1"/>
      <c r="R241" s="2"/>
      <c r="S241" s="21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1"/>
      <c r="R242" s="2"/>
      <c r="S242" s="21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1"/>
      <c r="R243" s="2"/>
      <c r="S243" s="21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1"/>
      <c r="R244" s="2"/>
      <c r="S244" s="21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1"/>
      <c r="R245" s="2"/>
      <c r="S245" s="21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1"/>
      <c r="R246" s="2"/>
      <c r="S246" s="21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1"/>
      <c r="R247" s="2"/>
      <c r="S247" s="21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1"/>
      <c r="R248" s="2"/>
      <c r="S248" s="21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1"/>
      <c r="R249" s="2"/>
      <c r="S249" s="21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1"/>
      <c r="R250" s="2"/>
      <c r="S250" s="21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1"/>
      <c r="R251" s="2"/>
      <c r="S251" s="21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1"/>
      <c r="R252" s="2"/>
      <c r="S252" s="21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1"/>
      <c r="R253" s="2"/>
      <c r="S253" s="21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1"/>
      <c r="R254" s="2"/>
      <c r="S254" s="21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1"/>
      <c r="R255" s="2"/>
      <c r="S255" s="21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1"/>
      <c r="R256" s="2"/>
      <c r="S256" s="21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1"/>
      <c r="R257" s="2"/>
      <c r="S257" s="21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1"/>
      <c r="R258" s="2"/>
      <c r="S258" s="21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1"/>
      <c r="R259" s="2"/>
      <c r="S259" s="21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1"/>
      <c r="R260" s="2"/>
      <c r="S260" s="21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1"/>
      <c r="R261" s="2"/>
      <c r="S261" s="21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1"/>
      <c r="R262" s="2"/>
      <c r="S262" s="21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1"/>
      <c r="R263" s="2"/>
      <c r="S263" s="21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1"/>
      <c r="R264" s="2"/>
      <c r="S264" s="21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1"/>
      <c r="R265" s="2"/>
      <c r="S265" s="21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1"/>
      <c r="R266" s="2"/>
      <c r="S266" s="21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1"/>
      <c r="R267" s="2"/>
      <c r="S267" s="21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1"/>
      <c r="R268" s="2"/>
      <c r="S268" s="21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1"/>
      <c r="R269" s="2"/>
      <c r="S269" s="21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1"/>
      <c r="R270" s="2"/>
      <c r="S270" s="21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1"/>
      <c r="R271" s="2"/>
      <c r="S271" s="21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1"/>
      <c r="R272" s="2"/>
      <c r="S272" s="21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1"/>
      <c r="R273" s="2"/>
      <c r="S273" s="21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1"/>
      <c r="R274" s="2"/>
      <c r="S274" s="21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1"/>
      <c r="R275" s="2"/>
      <c r="S275" s="21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1"/>
      <c r="R276" s="2"/>
      <c r="S276" s="21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1"/>
      <c r="R277" s="2"/>
      <c r="S277" s="21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1"/>
      <c r="R278" s="2"/>
      <c r="S278" s="21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1"/>
      <c r="R279" s="2"/>
      <c r="S279" s="21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1"/>
      <c r="R280" s="2"/>
      <c r="S280" s="21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1"/>
      <c r="R281" s="2"/>
      <c r="S281" s="21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1"/>
      <c r="R282" s="2"/>
      <c r="S282" s="21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1"/>
      <c r="R283" s="2"/>
      <c r="S283" s="21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1"/>
      <c r="R284" s="2"/>
      <c r="S284" s="21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1"/>
      <c r="R285" s="2"/>
      <c r="S285" s="21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1"/>
      <c r="R286" s="2"/>
      <c r="S286" s="21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1"/>
      <c r="R287" s="2"/>
      <c r="S287" s="21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1"/>
      <c r="R288" s="2"/>
      <c r="S288" s="21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1"/>
      <c r="R289" s="2"/>
      <c r="S289" s="21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1"/>
      <c r="R290" s="2"/>
      <c r="S290" s="21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1"/>
      <c r="R291" s="2"/>
      <c r="S291" s="21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1"/>
      <c r="R292" s="2"/>
      <c r="S292" s="21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1"/>
      <c r="R293" s="2"/>
      <c r="S293" s="21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1"/>
      <c r="R294" s="2"/>
      <c r="S294" s="21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1"/>
      <c r="R295" s="2"/>
      <c r="S295" s="21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1"/>
      <c r="R296" s="2"/>
      <c r="S296" s="21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1"/>
      <c r="R297" s="2"/>
      <c r="S297" s="21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1"/>
      <c r="R298" s="2"/>
      <c r="S298" s="21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1"/>
      <c r="R299" s="2"/>
      <c r="S299" s="21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1"/>
      <c r="R300" s="2"/>
      <c r="S300" s="21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1"/>
      <c r="R301" s="2"/>
      <c r="S301" s="21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1"/>
      <c r="R302" s="2"/>
      <c r="S302" s="21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1"/>
      <c r="R303" s="2"/>
      <c r="S303" s="21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1"/>
      <c r="R304" s="2"/>
      <c r="S304" s="21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1"/>
      <c r="R305" s="2"/>
      <c r="S305" s="21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1"/>
      <c r="R306" s="2"/>
      <c r="S306" s="21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1"/>
      <c r="R307" s="2"/>
      <c r="S307" s="21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1"/>
      <c r="R308" s="2"/>
      <c r="S308" s="21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1"/>
      <c r="R309" s="2"/>
      <c r="S309" s="21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1"/>
      <c r="R310" s="2"/>
      <c r="S310" s="21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1"/>
      <c r="R311" s="2"/>
      <c r="S311" s="21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1"/>
      <c r="R312" s="2"/>
      <c r="S312" s="21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1"/>
      <c r="R313" s="2"/>
      <c r="S313" s="21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1"/>
      <c r="R314" s="2"/>
      <c r="S314" s="21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1"/>
      <c r="R315" s="2"/>
      <c r="S315" s="21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1"/>
      <c r="R316" s="2"/>
      <c r="S316" s="21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1"/>
      <c r="R317" s="2"/>
      <c r="S317" s="21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1"/>
      <c r="R318" s="2"/>
      <c r="S318" s="21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1"/>
      <c r="R319" s="2"/>
      <c r="S319" s="21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1"/>
      <c r="R320" s="2"/>
      <c r="S320" s="21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1"/>
      <c r="R321" s="2"/>
      <c r="S321" s="21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1"/>
      <c r="R322" s="2"/>
      <c r="S322" s="21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1"/>
      <c r="R323" s="2"/>
      <c r="S323" s="21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1"/>
      <c r="R324" s="2"/>
      <c r="S324" s="21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1"/>
      <c r="R325" s="2"/>
      <c r="S325" s="21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1"/>
      <c r="R326" s="2"/>
      <c r="S326" s="21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1"/>
      <c r="R327" s="2"/>
      <c r="S327" s="21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1"/>
      <c r="R328" s="2"/>
      <c r="S328" s="21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1"/>
      <c r="R329" s="2"/>
      <c r="S329" s="21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1"/>
      <c r="R330" s="2"/>
      <c r="S330" s="21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1"/>
      <c r="R331" s="2"/>
      <c r="S331" s="21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1"/>
      <c r="R332" s="2"/>
      <c r="S332" s="21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1"/>
      <c r="R333" s="2"/>
      <c r="S333" s="21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1"/>
      <c r="R334" s="2"/>
      <c r="S334" s="21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1"/>
      <c r="R335" s="2"/>
      <c r="S335" s="21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1"/>
      <c r="R336" s="2"/>
      <c r="S336" s="21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1"/>
      <c r="R337" s="2"/>
      <c r="S337" s="21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1"/>
      <c r="R338" s="2"/>
      <c r="S338" s="21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1"/>
      <c r="R339" s="2"/>
      <c r="S339" s="21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1"/>
      <c r="R340" s="2"/>
      <c r="S340" s="21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1"/>
      <c r="R341" s="2"/>
      <c r="S341" s="21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1"/>
      <c r="R342" s="2"/>
      <c r="S342" s="21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1"/>
      <c r="R343" s="2"/>
      <c r="S343" s="21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1"/>
      <c r="R344" s="2"/>
      <c r="S344" s="21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1"/>
      <c r="R345" s="2"/>
      <c r="S345" s="21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1"/>
      <c r="R346" s="2"/>
      <c r="S346" s="21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1"/>
      <c r="R347" s="2"/>
      <c r="S347" s="21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1"/>
      <c r="R348" s="2"/>
      <c r="S348" s="21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1"/>
      <c r="R349" s="2"/>
      <c r="S349" s="21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1"/>
      <c r="R350" s="2"/>
      <c r="S350" s="21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1"/>
      <c r="R351" s="2"/>
      <c r="S351" s="21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1"/>
      <c r="R352" s="2"/>
      <c r="S352" s="21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1"/>
      <c r="R353" s="2"/>
      <c r="S353" s="21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1"/>
      <c r="R354" s="2"/>
      <c r="S354" s="21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1"/>
      <c r="R355" s="2"/>
      <c r="S355" s="21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1"/>
      <c r="R356" s="2"/>
      <c r="S356" s="21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1"/>
      <c r="R357" s="2"/>
      <c r="S357" s="21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1"/>
      <c r="R358" s="2"/>
      <c r="S358" s="21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1"/>
      <c r="R359" s="2"/>
      <c r="S359" s="21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1"/>
      <c r="R360" s="2"/>
      <c r="S360" s="21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1"/>
      <c r="R361" s="2"/>
      <c r="S361" s="21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1"/>
      <c r="R362" s="2"/>
      <c r="S362" s="21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1"/>
      <c r="R363" s="2"/>
      <c r="S363" s="21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1"/>
      <c r="R364" s="2"/>
      <c r="S364" s="21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1"/>
      <c r="R365" s="2"/>
      <c r="S365" s="21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1"/>
      <c r="R366" s="2"/>
      <c r="S366" s="21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1"/>
      <c r="R367" s="2"/>
      <c r="S367" s="21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1"/>
      <c r="R368" s="2"/>
      <c r="S368" s="21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1"/>
      <c r="R369" s="2"/>
      <c r="S369" s="21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1"/>
      <c r="R370" s="2"/>
      <c r="S370" s="21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1"/>
      <c r="R371" s="2"/>
      <c r="S371" s="21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1"/>
      <c r="R372" s="2"/>
      <c r="S372" s="21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1"/>
      <c r="R373" s="2"/>
      <c r="S373" s="21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1"/>
      <c r="R374" s="2"/>
      <c r="S374" s="21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1"/>
      <c r="R375" s="2"/>
      <c r="S375" s="21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1"/>
      <c r="R376" s="2"/>
      <c r="S376" s="21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1"/>
      <c r="R377" s="2"/>
      <c r="S377" s="21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1"/>
      <c r="R378" s="2"/>
      <c r="S378" s="21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1"/>
      <c r="R379" s="2"/>
      <c r="S379" s="21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1"/>
      <c r="R380" s="2"/>
      <c r="S380" s="21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1"/>
      <c r="R381" s="2"/>
      <c r="S381" s="21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1"/>
      <c r="R382" s="2"/>
      <c r="S382" s="21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1"/>
      <c r="R383" s="2"/>
      <c r="S383" s="21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1"/>
      <c r="R384" s="2"/>
      <c r="S384" s="21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1"/>
      <c r="R385" s="2"/>
      <c r="S385" s="21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1"/>
      <c r="R386" s="2"/>
      <c r="S386" s="21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1"/>
      <c r="R387" s="2"/>
      <c r="S387" s="21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1"/>
      <c r="R388" s="2"/>
      <c r="S388" s="21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1"/>
      <c r="R389" s="2"/>
      <c r="S389" s="21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1"/>
      <c r="R390" s="2"/>
      <c r="S390" s="21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1"/>
      <c r="R391" s="2"/>
      <c r="S391" s="21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1"/>
      <c r="R392" s="2"/>
      <c r="S392" s="21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1"/>
      <c r="R393" s="2"/>
      <c r="S393" s="21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1"/>
      <c r="R394" s="2"/>
      <c r="S394" s="21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1"/>
      <c r="R395" s="2"/>
      <c r="S395" s="21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1"/>
      <c r="R396" s="2"/>
      <c r="S396" s="21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1"/>
      <c r="R397" s="2"/>
      <c r="S397" s="21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1"/>
      <c r="R398" s="2"/>
      <c r="S398" s="21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1"/>
      <c r="R399" s="2"/>
      <c r="S399" s="21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1"/>
      <c r="R400" s="2"/>
      <c r="S400" s="21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1"/>
      <c r="R401" s="2"/>
      <c r="S401" s="21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1"/>
      <c r="R402" s="2"/>
      <c r="S402" s="21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1"/>
      <c r="R403" s="2"/>
      <c r="S403" s="21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1"/>
      <c r="R404" s="2"/>
      <c r="S404" s="21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1"/>
      <c r="R405" s="2"/>
      <c r="S405" s="21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1"/>
      <c r="R406" s="2"/>
      <c r="S406" s="21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1"/>
      <c r="R407" s="2"/>
      <c r="S407" s="21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1"/>
      <c r="R408" s="2"/>
      <c r="S408" s="21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1"/>
      <c r="R409" s="2"/>
      <c r="S409" s="21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1"/>
      <c r="R410" s="2"/>
      <c r="S410" s="21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1"/>
      <c r="R411" s="2"/>
      <c r="S411" s="21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1"/>
      <c r="R412" s="2"/>
      <c r="S412" s="21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1"/>
      <c r="R413" s="2"/>
      <c r="S413" s="21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1"/>
      <c r="R414" s="2"/>
      <c r="S414" s="21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1"/>
      <c r="R415" s="2"/>
      <c r="S415" s="21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1"/>
      <c r="R416" s="2"/>
      <c r="S416" s="21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1"/>
      <c r="R417" s="2"/>
      <c r="S417" s="21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1"/>
      <c r="R418" s="2"/>
      <c r="S418" s="21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1"/>
      <c r="R419" s="2"/>
      <c r="S419" s="21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1"/>
      <c r="R420" s="2"/>
      <c r="S420" s="21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1"/>
      <c r="R421" s="2"/>
      <c r="S421" s="21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1"/>
      <c r="R422" s="2"/>
      <c r="S422" s="21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1"/>
      <c r="R423" s="2"/>
      <c r="S423" s="21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1"/>
      <c r="R424" s="2"/>
      <c r="S424" s="21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1"/>
      <c r="R425" s="2"/>
      <c r="S425" s="21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1"/>
      <c r="R426" s="2"/>
      <c r="S426" s="21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1"/>
      <c r="R427" s="2"/>
      <c r="S427" s="21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1"/>
      <c r="R428" s="2"/>
      <c r="S428" s="21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1"/>
      <c r="R429" s="2"/>
      <c r="S429" s="21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1"/>
      <c r="R430" s="2"/>
      <c r="S430" s="21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1"/>
      <c r="R431" s="2"/>
      <c r="S431" s="21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1"/>
      <c r="R432" s="2"/>
      <c r="S432" s="21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1"/>
      <c r="R433" s="2"/>
      <c r="S433" s="21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1"/>
      <c r="R434" s="2"/>
      <c r="S434" s="21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1"/>
      <c r="R435" s="2"/>
      <c r="S435" s="21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1"/>
      <c r="R436" s="2"/>
      <c r="S436" s="21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1"/>
      <c r="R437" s="2"/>
      <c r="S437" s="21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1"/>
      <c r="R438" s="2"/>
      <c r="S438" s="21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1"/>
      <c r="R439" s="2"/>
      <c r="S439" s="21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1"/>
      <c r="R440" s="2"/>
      <c r="S440" s="21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1"/>
      <c r="R441" s="2"/>
      <c r="S441" s="21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1"/>
      <c r="R442" s="2"/>
      <c r="S442" s="21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1"/>
      <c r="R443" s="2"/>
      <c r="S443" s="21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1"/>
      <c r="R444" s="2"/>
      <c r="S444" s="21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1"/>
      <c r="R445" s="2"/>
      <c r="S445" s="21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1"/>
      <c r="R446" s="2"/>
      <c r="S446" s="21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1"/>
      <c r="R447" s="2"/>
      <c r="S447" s="21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1"/>
      <c r="R448" s="2"/>
      <c r="S448" s="21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1"/>
      <c r="R449" s="2"/>
      <c r="S449" s="21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1"/>
      <c r="R450" s="2"/>
      <c r="S450" s="21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1"/>
      <c r="R451" s="2"/>
      <c r="S451" s="21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1"/>
      <c r="R452" s="2"/>
      <c r="S452" s="21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1"/>
      <c r="R453" s="2"/>
      <c r="S453" s="21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1"/>
      <c r="R454" s="2"/>
      <c r="S454" s="21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1"/>
      <c r="R455" s="2"/>
      <c r="S455" s="21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1"/>
      <c r="R456" s="2"/>
      <c r="S456" s="21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1"/>
      <c r="R457" s="2"/>
      <c r="S457" s="21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1"/>
      <c r="R458" s="2"/>
      <c r="S458" s="21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1"/>
      <c r="R459" s="2"/>
      <c r="S459" s="21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1"/>
      <c r="R460" s="2"/>
      <c r="S460" s="21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1"/>
      <c r="R461" s="2"/>
      <c r="S461" s="21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1"/>
      <c r="R462" s="2"/>
      <c r="S462" s="21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1"/>
      <c r="R463" s="2"/>
      <c r="S463" s="21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1"/>
      <c r="R464" s="2"/>
      <c r="S464" s="21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1"/>
      <c r="R465" s="2"/>
      <c r="S465" s="21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1"/>
      <c r="R466" s="2"/>
      <c r="S466" s="21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1"/>
      <c r="R467" s="2"/>
      <c r="S467" s="21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1"/>
      <c r="R468" s="2"/>
      <c r="S468" s="21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1"/>
      <c r="R469" s="2"/>
      <c r="S469" s="21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1"/>
      <c r="R470" s="2"/>
      <c r="S470" s="21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1"/>
      <c r="R471" s="2"/>
      <c r="S471" s="21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1"/>
      <c r="R472" s="2"/>
      <c r="S472" s="21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1"/>
      <c r="R473" s="2"/>
      <c r="S473" s="21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1"/>
      <c r="R474" s="2"/>
      <c r="S474" s="21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1"/>
      <c r="R475" s="2"/>
      <c r="S475" s="21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1"/>
      <c r="R476" s="2"/>
      <c r="S476" s="21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1"/>
      <c r="R477" s="2"/>
      <c r="S477" s="21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1"/>
      <c r="R478" s="2"/>
      <c r="S478" s="21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1"/>
      <c r="R479" s="2"/>
      <c r="S479" s="21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1"/>
      <c r="R480" s="2"/>
      <c r="S480" s="21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1"/>
      <c r="R481" s="2"/>
      <c r="S481" s="21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1"/>
      <c r="R482" s="2"/>
      <c r="S482" s="21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1"/>
      <c r="R483" s="2"/>
      <c r="S483" s="21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1"/>
      <c r="R484" s="2"/>
      <c r="S484" s="21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1"/>
      <c r="R485" s="2"/>
      <c r="S485" s="21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1"/>
      <c r="R486" s="2"/>
      <c r="S486" s="21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1"/>
      <c r="R487" s="2"/>
      <c r="S487" s="21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1"/>
      <c r="R488" s="2"/>
      <c r="S488" s="21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1"/>
      <c r="R489" s="2"/>
      <c r="S489" s="21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1"/>
      <c r="R490" s="2"/>
      <c r="S490" s="21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1"/>
      <c r="R491" s="2"/>
      <c r="S491" s="21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1"/>
      <c r="R492" s="2"/>
      <c r="S492" s="21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1"/>
      <c r="R493" s="2"/>
      <c r="S493" s="21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1"/>
      <c r="R494" s="2"/>
      <c r="S494" s="21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1"/>
      <c r="R495" s="2"/>
      <c r="S495" s="21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1"/>
      <c r="R496" s="2"/>
      <c r="S496" s="21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1"/>
      <c r="R497" s="2"/>
      <c r="S497" s="21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1"/>
      <c r="R498" s="2"/>
      <c r="S498" s="21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1"/>
      <c r="R499" s="2"/>
      <c r="S499" s="21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1"/>
      <c r="R500" s="2"/>
      <c r="S500" s="21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1"/>
      <c r="R501" s="2"/>
      <c r="S501" s="21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1"/>
      <c r="R502" s="2"/>
      <c r="S502" s="21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1"/>
      <c r="R503" s="2"/>
      <c r="S503" s="21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1"/>
      <c r="R504" s="2"/>
      <c r="S504" s="21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1"/>
      <c r="R505" s="2"/>
      <c r="S505" s="21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1"/>
      <c r="R506" s="2"/>
      <c r="S506" s="21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1"/>
      <c r="R507" s="2"/>
      <c r="S507" s="21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1"/>
      <c r="R508" s="2"/>
      <c r="S508" s="21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1"/>
      <c r="R509" s="2"/>
      <c r="S509" s="21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1"/>
      <c r="R510" s="2"/>
      <c r="S510" s="21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1"/>
      <c r="R511" s="2"/>
      <c r="S511" s="21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1"/>
      <c r="R512" s="2"/>
      <c r="S512" s="21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1"/>
      <c r="R513" s="2"/>
      <c r="S513" s="21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1"/>
      <c r="R514" s="2"/>
      <c r="S514" s="21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1"/>
      <c r="R515" s="2"/>
      <c r="S515" s="21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1"/>
      <c r="R516" s="2"/>
      <c r="S516" s="21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1"/>
      <c r="R517" s="2"/>
      <c r="S517" s="21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1"/>
      <c r="R518" s="2"/>
      <c r="S518" s="21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1"/>
      <c r="R519" s="2"/>
      <c r="S519" s="21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1"/>
      <c r="R520" s="2"/>
      <c r="S520" s="21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1"/>
      <c r="R521" s="2"/>
      <c r="S521" s="21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1"/>
      <c r="R522" s="2"/>
      <c r="S522" s="21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1"/>
      <c r="R523" s="2"/>
      <c r="S523" s="21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1"/>
      <c r="R524" s="2"/>
      <c r="S524" s="21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1"/>
      <c r="R525" s="2"/>
      <c r="S525" s="21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1"/>
      <c r="R526" s="2"/>
      <c r="S526" s="21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1"/>
      <c r="R527" s="2"/>
      <c r="S527" s="21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1"/>
      <c r="R528" s="2"/>
      <c r="S528" s="21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1"/>
      <c r="R529" s="2"/>
      <c r="S529" s="21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1"/>
      <c r="R530" s="2"/>
      <c r="S530" s="21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1"/>
      <c r="R531" s="2"/>
      <c r="S531" s="21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1"/>
      <c r="R532" s="2"/>
      <c r="S532" s="21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1"/>
      <c r="R533" s="2"/>
      <c r="S533" s="21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1"/>
      <c r="R534" s="2"/>
      <c r="S534" s="21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1"/>
      <c r="R535" s="2"/>
      <c r="S535" s="21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1"/>
      <c r="R536" s="2"/>
      <c r="S536" s="21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1"/>
      <c r="R537" s="2"/>
      <c r="S537" s="21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1"/>
      <c r="R538" s="2"/>
      <c r="S538" s="21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1"/>
      <c r="R539" s="2"/>
      <c r="S539" s="21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1"/>
      <c r="R540" s="2"/>
      <c r="S540" s="21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1"/>
      <c r="R541" s="2"/>
      <c r="S541" s="21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1"/>
      <c r="R542" s="2"/>
      <c r="S542" s="21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1"/>
      <c r="R543" s="2"/>
      <c r="S543" s="21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1"/>
      <c r="R544" s="2"/>
      <c r="S544" s="21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1"/>
      <c r="R545" s="2"/>
      <c r="S545" s="21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1"/>
      <c r="R546" s="2"/>
      <c r="S546" s="21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1"/>
      <c r="R547" s="2"/>
      <c r="S547" s="21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1"/>
      <c r="R548" s="2"/>
      <c r="S548" s="21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1"/>
      <c r="R549" s="2"/>
      <c r="S549" s="21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1"/>
      <c r="R550" s="2"/>
      <c r="S550" s="21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1"/>
      <c r="R551" s="2"/>
      <c r="S551" s="21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1"/>
      <c r="R552" s="2"/>
      <c r="S552" s="21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1"/>
      <c r="R553" s="2"/>
      <c r="S553" s="21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1"/>
      <c r="R554" s="2"/>
      <c r="S554" s="21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1"/>
      <c r="R555" s="2"/>
      <c r="S555" s="21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1"/>
      <c r="R556" s="2"/>
      <c r="S556" s="21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1"/>
      <c r="R557" s="2"/>
      <c r="S557" s="21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1"/>
      <c r="R558" s="2"/>
      <c r="S558" s="21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1"/>
      <c r="R559" s="2"/>
      <c r="S559" s="21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1"/>
      <c r="R560" s="2"/>
      <c r="S560" s="21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1"/>
      <c r="R561" s="2"/>
      <c r="S561" s="21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1"/>
      <c r="R562" s="2"/>
      <c r="S562" s="21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1"/>
      <c r="R563" s="2"/>
      <c r="S563" s="21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1"/>
      <c r="R564" s="2"/>
      <c r="S564" s="21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1"/>
      <c r="R565" s="2"/>
      <c r="S565" s="21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1"/>
      <c r="R566" s="2"/>
      <c r="S566" s="21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1"/>
      <c r="R567" s="2"/>
      <c r="S567" s="21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1"/>
      <c r="R568" s="2"/>
      <c r="S568" s="21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1"/>
      <c r="R569" s="2"/>
      <c r="S569" s="21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1"/>
      <c r="R570" s="2"/>
      <c r="S570" s="21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1"/>
      <c r="R571" s="2"/>
      <c r="S571" s="21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1"/>
      <c r="R572" s="2"/>
      <c r="S572" s="21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1"/>
      <c r="R573" s="2"/>
      <c r="S573" s="21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1"/>
      <c r="R574" s="2"/>
      <c r="S574" s="21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1"/>
      <c r="R575" s="2"/>
      <c r="S575" s="21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1"/>
      <c r="R576" s="2"/>
      <c r="S576" s="21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1"/>
      <c r="R577" s="2"/>
      <c r="S577" s="21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1"/>
      <c r="R578" s="2"/>
      <c r="S578" s="21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1"/>
      <c r="R579" s="2"/>
      <c r="S579" s="21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1"/>
      <c r="R580" s="2"/>
      <c r="S580" s="21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1"/>
      <c r="R581" s="2"/>
      <c r="S581" s="21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1"/>
      <c r="R582" s="2"/>
      <c r="S582" s="21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1"/>
      <c r="R583" s="2"/>
      <c r="S583" s="21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1"/>
      <c r="R584" s="2"/>
      <c r="S584" s="21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1"/>
      <c r="R585" s="2"/>
      <c r="S585" s="21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1"/>
      <c r="R586" s="2"/>
      <c r="S586" s="21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1"/>
      <c r="R587" s="2"/>
      <c r="S587" s="21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1"/>
      <c r="R588" s="2"/>
      <c r="S588" s="21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1"/>
      <c r="R589" s="2"/>
      <c r="S589" s="21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1"/>
      <c r="R590" s="2"/>
      <c r="S590" s="21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1"/>
      <c r="R591" s="2"/>
      <c r="S591" s="21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1"/>
      <c r="R592" s="2"/>
      <c r="S592" s="21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1"/>
      <c r="R593" s="2"/>
      <c r="S593" s="21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1"/>
      <c r="R594" s="2"/>
      <c r="S594" s="21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1"/>
      <c r="R595" s="2"/>
      <c r="S595" s="21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1"/>
      <c r="R596" s="2"/>
      <c r="S596" s="21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1"/>
      <c r="R597" s="2"/>
      <c r="S597" s="21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1"/>
      <c r="R598" s="2"/>
      <c r="S598" s="21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1"/>
      <c r="R599" s="2"/>
      <c r="S599" s="21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1"/>
      <c r="R600" s="2"/>
      <c r="S600" s="21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1"/>
      <c r="R601" s="2"/>
      <c r="S601" s="21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1"/>
      <c r="R602" s="2"/>
      <c r="S602" s="21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1"/>
      <c r="R603" s="2"/>
      <c r="S603" s="21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1"/>
      <c r="R604" s="2"/>
      <c r="S604" s="21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1"/>
      <c r="R605" s="2"/>
      <c r="S605" s="21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1"/>
      <c r="R606" s="2"/>
      <c r="S606" s="21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1"/>
      <c r="R607" s="2"/>
      <c r="S607" s="21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1"/>
      <c r="R608" s="2"/>
      <c r="S608" s="21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1"/>
      <c r="R609" s="2"/>
      <c r="S609" s="21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1"/>
      <c r="R610" s="2"/>
      <c r="S610" s="21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1"/>
      <c r="R611" s="2"/>
      <c r="S611" s="21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1"/>
      <c r="R612" s="2"/>
      <c r="S612" s="21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1"/>
      <c r="R613" s="2"/>
      <c r="S613" s="21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1"/>
      <c r="R614" s="2"/>
      <c r="S614" s="21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1"/>
      <c r="R615" s="2"/>
      <c r="S615" s="21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1"/>
      <c r="R616" s="2"/>
      <c r="S616" s="21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1"/>
      <c r="R617" s="2"/>
      <c r="S617" s="21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1"/>
      <c r="R618" s="2"/>
      <c r="S618" s="21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1"/>
      <c r="R619" s="2"/>
      <c r="S619" s="21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1"/>
      <c r="R620" s="2"/>
      <c r="S620" s="21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1"/>
      <c r="R621" s="2"/>
      <c r="S621" s="21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1"/>
      <c r="R622" s="2"/>
      <c r="S622" s="21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1"/>
      <c r="R623" s="2"/>
      <c r="S623" s="21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1"/>
      <c r="R624" s="2"/>
      <c r="S624" s="21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1"/>
      <c r="R625" s="2"/>
      <c r="S625" s="21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1"/>
      <c r="R626" s="2"/>
      <c r="S626" s="21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1"/>
      <c r="R627" s="2"/>
      <c r="S627" s="21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1"/>
      <c r="R628" s="2"/>
      <c r="S628" s="21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1"/>
      <c r="R629" s="2"/>
      <c r="S629" s="21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1"/>
      <c r="R630" s="2"/>
      <c r="S630" s="21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1"/>
      <c r="R631" s="2"/>
      <c r="S631" s="21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1"/>
      <c r="R632" s="2"/>
      <c r="S632" s="21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1"/>
      <c r="R633" s="2"/>
      <c r="S633" s="21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1"/>
      <c r="R634" s="2"/>
      <c r="S634" s="21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1"/>
      <c r="R635" s="2"/>
      <c r="S635" s="21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1"/>
      <c r="R636" s="2"/>
      <c r="S636" s="21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1"/>
      <c r="R637" s="2"/>
      <c r="S637" s="21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1"/>
      <c r="R638" s="2"/>
      <c r="S638" s="21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1"/>
      <c r="R639" s="2"/>
      <c r="S639" s="21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1"/>
      <c r="R640" s="2"/>
      <c r="S640" s="21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1"/>
      <c r="R641" s="2"/>
      <c r="S641" s="21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1"/>
      <c r="R642" s="2"/>
      <c r="S642" s="21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1"/>
      <c r="R643" s="2"/>
      <c r="S643" s="21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1"/>
      <c r="R644" s="2"/>
      <c r="S644" s="21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1"/>
      <c r="R645" s="2"/>
      <c r="S645" s="21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1"/>
      <c r="R646" s="2"/>
      <c r="S646" s="21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1"/>
      <c r="R647" s="2"/>
      <c r="S647" s="21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1"/>
      <c r="R648" s="2"/>
      <c r="S648" s="21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1"/>
      <c r="R649" s="2"/>
      <c r="S649" s="21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1"/>
      <c r="R650" s="2"/>
      <c r="S650" s="21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1"/>
      <c r="R651" s="2"/>
      <c r="S651" s="21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1"/>
      <c r="R652" s="2"/>
      <c r="S652" s="21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1"/>
      <c r="R653" s="2"/>
      <c r="S653" s="21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1"/>
      <c r="R654" s="2"/>
      <c r="S654" s="21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1"/>
      <c r="R655" s="2"/>
      <c r="S655" s="21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1"/>
      <c r="R656" s="2"/>
      <c r="S656" s="21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1"/>
      <c r="R657" s="2"/>
      <c r="S657" s="21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1"/>
      <c r="R658" s="2"/>
      <c r="S658" s="21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1"/>
      <c r="R659" s="2"/>
      <c r="S659" s="21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1"/>
      <c r="R660" s="2"/>
      <c r="S660" s="21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1"/>
      <c r="R661" s="2"/>
      <c r="S661" s="21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1"/>
      <c r="R662" s="2"/>
      <c r="S662" s="21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1"/>
      <c r="R663" s="2"/>
      <c r="S663" s="21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1"/>
      <c r="R664" s="2"/>
      <c r="S664" s="21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1"/>
      <c r="R665" s="2"/>
      <c r="S665" s="21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1"/>
      <c r="R666" s="2"/>
      <c r="S666" s="21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1"/>
      <c r="R667" s="2"/>
      <c r="S667" s="21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1"/>
      <c r="R668" s="2"/>
      <c r="S668" s="21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1"/>
      <c r="R669" s="2"/>
      <c r="S669" s="21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1"/>
      <c r="R670" s="2"/>
      <c r="S670" s="21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1"/>
      <c r="R671" s="2"/>
      <c r="S671" s="21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1"/>
      <c r="R672" s="2"/>
      <c r="S672" s="21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1"/>
      <c r="R673" s="2"/>
      <c r="S673" s="21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1"/>
      <c r="R674" s="2"/>
      <c r="S674" s="21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1"/>
      <c r="R675" s="2"/>
      <c r="S675" s="21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1"/>
      <c r="R676" s="2"/>
      <c r="S676" s="21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1"/>
      <c r="R677" s="2"/>
      <c r="S677" s="21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1"/>
      <c r="R678" s="2"/>
      <c r="S678" s="21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1"/>
      <c r="R679" s="2"/>
      <c r="S679" s="21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1"/>
      <c r="R680" s="2"/>
      <c r="S680" s="21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1"/>
      <c r="R681" s="2"/>
      <c r="S681" s="21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1"/>
      <c r="R682" s="2"/>
      <c r="S682" s="21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1"/>
      <c r="R683" s="2"/>
      <c r="S683" s="21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1"/>
      <c r="R684" s="2"/>
      <c r="S684" s="21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1"/>
      <c r="R685" s="2"/>
      <c r="S685" s="21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1"/>
      <c r="R686" s="2"/>
      <c r="S686" s="21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1"/>
      <c r="R687" s="2"/>
      <c r="S687" s="21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1"/>
      <c r="R688" s="2"/>
      <c r="S688" s="21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1"/>
      <c r="R689" s="2"/>
      <c r="S689" s="21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1"/>
      <c r="R690" s="2"/>
      <c r="S690" s="21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1"/>
      <c r="R691" s="2"/>
      <c r="S691" s="21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1"/>
      <c r="R692" s="2"/>
      <c r="S692" s="21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1"/>
      <c r="R693" s="2"/>
      <c r="S693" s="21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1"/>
      <c r="R694" s="2"/>
      <c r="S694" s="21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1"/>
      <c r="R695" s="2"/>
      <c r="S695" s="21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1"/>
      <c r="R696" s="2"/>
      <c r="S696" s="21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1"/>
      <c r="R697" s="2"/>
      <c r="S697" s="21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1"/>
      <c r="R698" s="2"/>
      <c r="S698" s="21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1"/>
      <c r="R699" s="2"/>
      <c r="S699" s="21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1"/>
      <c r="R700" s="2"/>
      <c r="S700" s="21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1"/>
      <c r="R701" s="2"/>
      <c r="S701" s="21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1"/>
      <c r="R702" s="2"/>
      <c r="S702" s="21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1"/>
      <c r="R703" s="2"/>
      <c r="S703" s="21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1"/>
      <c r="R704" s="2"/>
      <c r="S704" s="21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1"/>
      <c r="R705" s="2"/>
      <c r="S705" s="21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1"/>
      <c r="R706" s="2"/>
      <c r="S706" s="21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1"/>
      <c r="R707" s="2"/>
      <c r="S707" s="21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1"/>
      <c r="R708" s="2"/>
      <c r="S708" s="21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1"/>
      <c r="R709" s="2"/>
      <c r="S709" s="21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1"/>
      <c r="R710" s="2"/>
      <c r="S710" s="21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1"/>
      <c r="R711" s="2"/>
      <c r="S711" s="21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1"/>
      <c r="R712" s="2"/>
      <c r="S712" s="21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1"/>
      <c r="R713" s="2"/>
      <c r="S713" s="21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1"/>
      <c r="R714" s="2"/>
      <c r="S714" s="21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1"/>
      <c r="R715" s="2"/>
      <c r="S715" s="21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1"/>
      <c r="R716" s="2"/>
      <c r="S716" s="21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1"/>
      <c r="R717" s="2"/>
      <c r="S717" s="21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1"/>
      <c r="R718" s="2"/>
      <c r="S718" s="21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1"/>
      <c r="R719" s="2"/>
      <c r="S719" s="21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1"/>
      <c r="R720" s="2"/>
      <c r="S720" s="21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1"/>
      <c r="R721" s="2"/>
      <c r="S721" s="21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1"/>
      <c r="R722" s="2"/>
      <c r="S722" s="21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1"/>
      <c r="R723" s="2"/>
      <c r="S723" s="21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1"/>
      <c r="R724" s="2"/>
      <c r="S724" s="21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1"/>
      <c r="R725" s="2"/>
      <c r="S725" s="21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1"/>
      <c r="R726" s="2"/>
      <c r="S726" s="21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1"/>
      <c r="R727" s="2"/>
      <c r="S727" s="21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1"/>
      <c r="R728" s="2"/>
      <c r="S728" s="21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1"/>
      <c r="R729" s="2"/>
      <c r="S729" s="21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1"/>
      <c r="R730" s="2"/>
      <c r="S730" s="21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1"/>
      <c r="R731" s="2"/>
      <c r="S731" s="21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1"/>
      <c r="R732" s="2"/>
      <c r="S732" s="21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1"/>
      <c r="R733" s="2"/>
      <c r="S733" s="21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1"/>
      <c r="R734" s="2"/>
      <c r="S734" s="21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1"/>
      <c r="R735" s="2"/>
      <c r="S735" s="21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1"/>
      <c r="R736" s="2"/>
      <c r="S736" s="21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1"/>
      <c r="R737" s="2"/>
      <c r="S737" s="21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1"/>
      <c r="R738" s="2"/>
      <c r="S738" s="21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1"/>
      <c r="R739" s="2"/>
      <c r="S739" s="21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1"/>
      <c r="R740" s="2"/>
      <c r="S740" s="21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1"/>
      <c r="R741" s="2"/>
      <c r="S741" s="21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1"/>
      <c r="R742" s="2"/>
      <c r="S742" s="21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1"/>
      <c r="R743" s="2"/>
      <c r="S743" s="21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1"/>
      <c r="R744" s="2"/>
      <c r="S744" s="21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1"/>
      <c r="R745" s="2"/>
      <c r="S745" s="21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1"/>
      <c r="R746" s="2"/>
      <c r="S746" s="21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1"/>
      <c r="R747" s="2"/>
      <c r="S747" s="21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1"/>
      <c r="R748" s="2"/>
      <c r="S748" s="21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1"/>
      <c r="R749" s="2"/>
      <c r="S749" s="21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1"/>
      <c r="R750" s="2"/>
      <c r="S750" s="21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1"/>
      <c r="R751" s="2"/>
      <c r="S751" s="21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1"/>
      <c r="R752" s="2"/>
      <c r="S752" s="21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1"/>
      <c r="R753" s="2"/>
      <c r="S753" s="21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1"/>
      <c r="R754" s="2"/>
      <c r="S754" s="21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1"/>
      <c r="R755" s="2"/>
      <c r="S755" s="21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1"/>
      <c r="R756" s="2"/>
      <c r="S756" s="21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1"/>
      <c r="R757" s="2"/>
      <c r="S757" s="21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1"/>
      <c r="R758" s="2"/>
      <c r="S758" s="21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1"/>
      <c r="R759" s="2"/>
      <c r="S759" s="21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1"/>
      <c r="R760" s="2"/>
      <c r="S760" s="21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1"/>
      <c r="R761" s="2"/>
      <c r="S761" s="21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1"/>
      <c r="R762" s="2"/>
      <c r="S762" s="21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1"/>
      <c r="R763" s="2"/>
      <c r="S763" s="21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1"/>
      <c r="R764" s="2"/>
      <c r="S764" s="21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1"/>
      <c r="R765" s="2"/>
      <c r="S765" s="21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1"/>
      <c r="R766" s="2"/>
      <c r="S766" s="21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1"/>
      <c r="R767" s="2"/>
      <c r="S767" s="21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1"/>
      <c r="R768" s="2"/>
      <c r="S768" s="21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1"/>
      <c r="R769" s="2"/>
      <c r="S769" s="21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1"/>
      <c r="R770" s="2"/>
      <c r="S770" s="21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1"/>
      <c r="R771" s="2"/>
      <c r="S771" s="21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1"/>
      <c r="R772" s="2"/>
      <c r="S772" s="21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1"/>
      <c r="R773" s="2"/>
      <c r="S773" s="21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1"/>
      <c r="R774" s="2"/>
      <c r="S774" s="21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1"/>
      <c r="R775" s="2"/>
      <c r="S775" s="21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1"/>
      <c r="R776" s="2"/>
      <c r="S776" s="21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1"/>
      <c r="R777" s="2"/>
      <c r="S777" s="21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1"/>
      <c r="R778" s="2"/>
      <c r="S778" s="21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1"/>
      <c r="R779" s="2"/>
      <c r="S779" s="21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1"/>
      <c r="R780" s="2"/>
      <c r="S780" s="21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1"/>
      <c r="R781" s="2"/>
      <c r="S781" s="21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1"/>
      <c r="R782" s="2"/>
      <c r="S782" s="21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1"/>
      <c r="R783" s="2"/>
      <c r="S783" s="21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1"/>
      <c r="R784" s="2"/>
      <c r="S784" s="21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1"/>
      <c r="R785" s="2"/>
      <c r="S785" s="21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1"/>
      <c r="R786" s="2"/>
      <c r="S786" s="21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1"/>
      <c r="R787" s="2"/>
      <c r="S787" s="21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1"/>
      <c r="R788" s="2"/>
      <c r="S788" s="21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1"/>
      <c r="R789" s="2"/>
      <c r="S789" s="21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1"/>
      <c r="R790" s="2"/>
      <c r="S790" s="21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1"/>
      <c r="R791" s="2"/>
      <c r="S791" s="21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1"/>
      <c r="R792" s="2"/>
      <c r="S792" s="21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1"/>
      <c r="R793" s="2"/>
      <c r="S793" s="21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1"/>
      <c r="R794" s="2"/>
      <c r="S794" s="21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1"/>
      <c r="R795" s="2"/>
      <c r="S795" s="21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1"/>
      <c r="R796" s="2"/>
      <c r="S796" s="21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1"/>
      <c r="R797" s="2"/>
      <c r="S797" s="21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1"/>
      <c r="R798" s="2"/>
      <c r="S798" s="21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1"/>
      <c r="R799" s="2"/>
      <c r="S799" s="21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1"/>
      <c r="R800" s="2"/>
      <c r="S800" s="21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1"/>
      <c r="R801" s="2"/>
      <c r="S801" s="21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1"/>
      <c r="R802" s="2"/>
      <c r="S802" s="21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1"/>
      <c r="R803" s="2"/>
      <c r="S803" s="21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1"/>
      <c r="R804" s="2"/>
      <c r="S804" s="21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1"/>
      <c r="R805" s="2"/>
      <c r="S805" s="21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1"/>
      <c r="R806" s="2"/>
      <c r="S806" s="21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1"/>
      <c r="R807" s="2"/>
      <c r="S807" s="21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1"/>
      <c r="R808" s="2"/>
      <c r="S808" s="21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1"/>
      <c r="R809" s="2"/>
      <c r="S809" s="21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1"/>
      <c r="R810" s="2"/>
      <c r="S810" s="21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1"/>
      <c r="R811" s="2"/>
      <c r="S811" s="21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1"/>
      <c r="R812" s="2"/>
      <c r="S812" s="21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1"/>
      <c r="R813" s="2"/>
      <c r="S813" s="21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1"/>
      <c r="R814" s="2"/>
      <c r="S814" s="21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1"/>
      <c r="R815" s="2"/>
      <c r="S815" s="21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1"/>
      <c r="R816" s="2"/>
      <c r="S816" s="21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1"/>
      <c r="R817" s="2"/>
      <c r="S817" s="21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1"/>
      <c r="R818" s="2"/>
      <c r="S818" s="21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1"/>
      <c r="R819" s="2"/>
      <c r="S819" s="21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1"/>
      <c r="R820" s="2"/>
      <c r="S820" s="21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1"/>
      <c r="R821" s="2"/>
      <c r="S821" s="21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1"/>
      <c r="R822" s="2"/>
      <c r="S822" s="21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1"/>
      <c r="R823" s="2"/>
      <c r="S823" s="21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1"/>
      <c r="R824" s="2"/>
      <c r="S824" s="21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1"/>
      <c r="R825" s="2"/>
      <c r="S825" s="21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1"/>
      <c r="R826" s="2"/>
      <c r="S826" s="21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1"/>
      <c r="R827" s="2"/>
      <c r="S827" s="21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1"/>
      <c r="R828" s="2"/>
      <c r="S828" s="21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1"/>
      <c r="R829" s="2"/>
      <c r="S829" s="21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1"/>
      <c r="R830" s="2"/>
      <c r="S830" s="21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1"/>
      <c r="R831" s="2"/>
      <c r="S831" s="21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1"/>
      <c r="R832" s="2"/>
      <c r="S832" s="21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1"/>
      <c r="R833" s="2"/>
      <c r="S833" s="21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1"/>
      <c r="R834" s="2"/>
      <c r="S834" s="21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1"/>
      <c r="R835" s="2"/>
      <c r="S835" s="21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1"/>
      <c r="R836" s="2"/>
      <c r="S836" s="21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1"/>
      <c r="R837" s="2"/>
      <c r="S837" s="21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1"/>
      <c r="R838" s="2"/>
      <c r="S838" s="21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1"/>
      <c r="R839" s="2"/>
      <c r="S839" s="21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1"/>
      <c r="R840" s="2"/>
      <c r="S840" s="21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1"/>
      <c r="R841" s="2"/>
      <c r="S841" s="21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1"/>
      <c r="R842" s="2"/>
      <c r="S842" s="21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1"/>
      <c r="R843" s="2"/>
      <c r="S843" s="21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1"/>
      <c r="R844" s="2"/>
      <c r="S844" s="21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1"/>
      <c r="R845" s="2"/>
      <c r="S845" s="21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1"/>
      <c r="R846" s="2"/>
      <c r="S846" s="21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1"/>
      <c r="R847" s="2"/>
      <c r="S847" s="21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1"/>
      <c r="R848" s="2"/>
      <c r="S848" s="21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1"/>
      <c r="R849" s="2"/>
      <c r="S849" s="21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1"/>
      <c r="R850" s="2"/>
      <c r="S850" s="21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1"/>
      <c r="R851" s="2"/>
      <c r="S851" s="21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1"/>
      <c r="R852" s="2"/>
      <c r="S852" s="21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1"/>
      <c r="R853" s="2"/>
      <c r="S853" s="21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1"/>
      <c r="R854" s="2"/>
      <c r="S854" s="21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1"/>
      <c r="R855" s="2"/>
      <c r="S855" s="21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1"/>
      <c r="R856" s="2"/>
      <c r="S856" s="21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1"/>
      <c r="R857" s="2"/>
      <c r="S857" s="21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1"/>
      <c r="R858" s="2"/>
      <c r="S858" s="21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1"/>
      <c r="R859" s="2"/>
      <c r="S859" s="21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1"/>
      <c r="R860" s="2"/>
      <c r="S860" s="21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1"/>
      <c r="R861" s="2"/>
      <c r="S861" s="21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1"/>
      <c r="R862" s="2"/>
      <c r="S862" s="21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1"/>
      <c r="R863" s="2"/>
      <c r="S863" s="21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1"/>
      <c r="R864" s="2"/>
      <c r="S864" s="21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1"/>
      <c r="R865" s="2"/>
      <c r="S865" s="21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1"/>
      <c r="R866" s="2"/>
      <c r="S866" s="21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1"/>
      <c r="R867" s="2"/>
      <c r="S867" s="21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1"/>
      <c r="R868" s="2"/>
      <c r="S868" s="21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1"/>
      <c r="R869" s="2"/>
      <c r="S869" s="21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1"/>
      <c r="R870" s="2"/>
      <c r="S870" s="21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1"/>
      <c r="R871" s="2"/>
      <c r="S871" s="21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1"/>
      <c r="R872" s="2"/>
      <c r="S872" s="21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1"/>
      <c r="R873" s="2"/>
      <c r="S873" s="21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1"/>
      <c r="R874" s="2"/>
      <c r="S874" s="21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1"/>
      <c r="R875" s="2"/>
      <c r="S875" s="21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1"/>
      <c r="R876" s="2"/>
      <c r="S876" s="21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1"/>
      <c r="R877" s="2"/>
      <c r="S877" s="21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1"/>
      <c r="R878" s="2"/>
      <c r="S878" s="21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1"/>
      <c r="R879" s="2"/>
      <c r="S879" s="21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1"/>
      <c r="R880" s="2"/>
      <c r="S880" s="21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1"/>
      <c r="R881" s="2"/>
      <c r="S881" s="21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1"/>
      <c r="R882" s="2"/>
      <c r="S882" s="21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1"/>
      <c r="R883" s="2"/>
      <c r="S883" s="21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1"/>
      <c r="R884" s="2"/>
      <c r="S884" s="21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1"/>
      <c r="R885" s="2"/>
      <c r="S885" s="21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1"/>
      <c r="R886" s="2"/>
      <c r="S886" s="21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1"/>
      <c r="R887" s="2"/>
      <c r="S887" s="21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1"/>
      <c r="R888" s="2"/>
      <c r="S888" s="21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1"/>
      <c r="R889" s="2"/>
      <c r="S889" s="21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1"/>
      <c r="R890" s="2"/>
      <c r="S890" s="21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1"/>
      <c r="R891" s="2"/>
      <c r="S891" s="21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1"/>
      <c r="R892" s="2"/>
      <c r="S892" s="21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1"/>
      <c r="R893" s="2"/>
      <c r="S893" s="21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1"/>
      <c r="R894" s="2"/>
      <c r="S894" s="21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1"/>
      <c r="R895" s="2"/>
      <c r="S895" s="21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1"/>
      <c r="R896" s="2"/>
      <c r="S896" s="21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1"/>
      <c r="R897" s="2"/>
      <c r="S897" s="21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1"/>
      <c r="R898" s="2"/>
      <c r="S898" s="21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1"/>
      <c r="R899" s="2"/>
      <c r="S899" s="21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1"/>
      <c r="R900" s="2"/>
      <c r="S900" s="21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1"/>
      <c r="R901" s="2"/>
      <c r="S901" s="21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1"/>
      <c r="R902" s="2"/>
      <c r="S902" s="21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1"/>
      <c r="R903" s="2"/>
      <c r="S903" s="21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1"/>
      <c r="R904" s="2"/>
      <c r="S904" s="21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1"/>
      <c r="R905" s="2"/>
      <c r="S905" s="21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1"/>
      <c r="R906" s="2"/>
      <c r="S906" s="21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1"/>
      <c r="R907" s="2"/>
      <c r="S907" s="21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1"/>
      <c r="R908" s="2"/>
      <c r="S908" s="21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1"/>
      <c r="R909" s="2"/>
      <c r="S909" s="21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1"/>
      <c r="R910" s="2"/>
      <c r="S910" s="21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1"/>
      <c r="R911" s="2"/>
      <c r="S911" s="21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1"/>
      <c r="R912" s="2"/>
      <c r="S912" s="21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1"/>
      <c r="R913" s="2"/>
      <c r="S913" s="21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1"/>
      <c r="R914" s="2"/>
      <c r="S914" s="21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1"/>
      <c r="R915" s="2"/>
      <c r="S915" s="21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1"/>
      <c r="R916" s="2"/>
      <c r="S916" s="21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1"/>
      <c r="R917" s="2"/>
      <c r="S917" s="21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1"/>
      <c r="R918" s="2"/>
      <c r="S918" s="21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1"/>
      <c r="R919" s="2"/>
      <c r="S919" s="21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1"/>
      <c r="R920" s="2"/>
      <c r="S920" s="21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1"/>
      <c r="R921" s="2"/>
      <c r="S921" s="21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1"/>
      <c r="R922" s="2"/>
      <c r="S922" s="21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1"/>
      <c r="R923" s="2"/>
      <c r="S923" s="21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1"/>
      <c r="R924" s="2"/>
      <c r="S924" s="21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1"/>
      <c r="R925" s="2"/>
      <c r="S925" s="21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1"/>
      <c r="R926" s="2"/>
      <c r="S926" s="21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1"/>
      <c r="R927" s="2"/>
      <c r="S927" s="21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1"/>
      <c r="R928" s="2"/>
      <c r="S928" s="21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1"/>
      <c r="R929" s="2"/>
      <c r="S929" s="21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1"/>
      <c r="R930" s="2"/>
      <c r="S930" s="21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1"/>
      <c r="R931" s="2"/>
      <c r="S931" s="21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1"/>
      <c r="R932" s="2"/>
      <c r="S932" s="21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1"/>
      <c r="R933" s="2"/>
      <c r="S933" s="21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1"/>
      <c r="R934" s="2"/>
      <c r="S934" s="21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1"/>
      <c r="R935" s="2"/>
      <c r="S935" s="21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1"/>
      <c r="R936" s="2"/>
      <c r="S936" s="21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1"/>
      <c r="R937" s="2"/>
      <c r="S937" s="21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1"/>
      <c r="R938" s="2"/>
      <c r="S938" s="21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1"/>
      <c r="R939" s="2"/>
      <c r="S939" s="21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1"/>
      <c r="R940" s="2"/>
      <c r="S940" s="21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1"/>
      <c r="R941" s="2"/>
      <c r="S941" s="21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1"/>
      <c r="R942" s="2"/>
      <c r="S942" s="21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1"/>
      <c r="R943" s="2"/>
      <c r="S943" s="21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1"/>
      <c r="R944" s="2"/>
      <c r="S944" s="21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1"/>
      <c r="R945" s="2"/>
      <c r="S945" s="21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1"/>
      <c r="R946" s="2"/>
      <c r="S946" s="21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1"/>
      <c r="R947" s="2"/>
      <c r="S947" s="21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1"/>
      <c r="R948" s="2"/>
      <c r="S948" s="21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1"/>
      <c r="R949" s="2"/>
      <c r="S949" s="21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1"/>
      <c r="R950" s="2"/>
      <c r="S950" s="21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1"/>
      <c r="R951" s="2"/>
      <c r="S951" s="21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1"/>
      <c r="R952" s="2"/>
      <c r="S952" s="21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1"/>
      <c r="R953" s="2"/>
      <c r="S953" s="21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1"/>
      <c r="R954" s="2"/>
      <c r="S954" s="21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1"/>
      <c r="R955" s="2"/>
      <c r="S955" s="21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1"/>
      <c r="R956" s="2"/>
      <c r="S956" s="21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1"/>
      <c r="R957" s="2"/>
      <c r="S957" s="21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1"/>
      <c r="R958" s="2"/>
      <c r="S958" s="21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1"/>
      <c r="R959" s="2"/>
      <c r="S959" s="21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1"/>
      <c r="R960" s="2"/>
      <c r="S960" s="21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1"/>
      <c r="R961" s="2"/>
      <c r="S961" s="21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1"/>
      <c r="R962" s="2"/>
      <c r="S962" s="21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1"/>
      <c r="R963" s="2"/>
      <c r="S963" s="21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1"/>
      <c r="R964" s="2"/>
      <c r="S964" s="21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1"/>
      <c r="R965" s="2"/>
      <c r="S965" s="21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1"/>
      <c r="R966" s="2"/>
      <c r="S966" s="21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1"/>
      <c r="R967" s="2"/>
      <c r="S967" s="21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1"/>
      <c r="R968" s="2"/>
      <c r="S968" s="21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1"/>
      <c r="R969" s="2"/>
      <c r="S969" s="21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1"/>
      <c r="R970" s="2"/>
      <c r="S970" s="21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1"/>
      <c r="R971" s="2"/>
      <c r="S971" s="21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1"/>
      <c r="R972" s="2"/>
      <c r="S972" s="21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1"/>
      <c r="R973" s="2"/>
      <c r="S973" s="21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1"/>
      <c r="R974" s="2"/>
      <c r="S974" s="21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1"/>
      <c r="R975" s="2"/>
      <c r="S975" s="21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1"/>
      <c r="R976" s="2"/>
      <c r="S976" s="21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1"/>
      <c r="R977" s="2"/>
      <c r="S977" s="21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1"/>
      <c r="R978" s="2"/>
      <c r="S978" s="21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1"/>
      <c r="R979" s="2"/>
      <c r="S979" s="21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1"/>
      <c r="R980" s="2"/>
      <c r="S980" s="21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1"/>
      <c r="R981" s="2"/>
      <c r="S981" s="21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1"/>
      <c r="R982" s="2"/>
      <c r="S982" s="21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1"/>
      <c r="R983" s="2"/>
      <c r="S983" s="21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1"/>
      <c r="R984" s="2"/>
      <c r="S984" s="21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1"/>
      <c r="R985" s="2"/>
      <c r="S985" s="21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1"/>
      <c r="R986" s="2"/>
      <c r="S986" s="21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1"/>
      <c r="R987" s="2"/>
      <c r="S987" s="21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1"/>
      <c r="R988" s="2"/>
      <c r="S988" s="21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1"/>
      <c r="R989" s="2"/>
      <c r="S989" s="21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1"/>
      <c r="R990" s="2"/>
      <c r="S990" s="21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1"/>
      <c r="R991" s="2"/>
      <c r="S991" s="21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1"/>
      <c r="R992" s="2"/>
      <c r="S992" s="21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1"/>
      <c r="R993" s="2"/>
      <c r="S993" s="21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1"/>
      <c r="R994" s="2"/>
      <c r="S994" s="21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1"/>
      <c r="R995" s="2"/>
      <c r="S995" s="21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1"/>
      <c r="R996" s="2"/>
      <c r="S996" s="21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1"/>
      <c r="R997" s="2"/>
      <c r="S997" s="21"/>
      <c r="T997" s="2"/>
      <c r="U997" s="2"/>
      <c r="V997" s="2"/>
      <c r="W997" s="2"/>
      <c r="X997" s="2"/>
      <c r="Y997" s="2"/>
      <c r="Z997" s="2"/>
    </row>
  </sheetData>
  <mergeCells count="128">
    <mergeCell ref="B13:C13"/>
    <mergeCell ref="E13:F13"/>
    <mergeCell ref="G13:H13"/>
    <mergeCell ref="I13:J13"/>
    <mergeCell ref="K13:M13"/>
    <mergeCell ref="O13:Q13"/>
    <mergeCell ref="K8:M8"/>
    <mergeCell ref="O9:Q9"/>
    <mergeCell ref="O10:Q10"/>
    <mergeCell ref="G10:H10"/>
    <mergeCell ref="G11:H11"/>
    <mergeCell ref="G12:H12"/>
    <mergeCell ref="I12:J12"/>
    <mergeCell ref="K11:M11"/>
    <mergeCell ref="K12:M12"/>
    <mergeCell ref="O11:Q11"/>
    <mergeCell ref="O12:Q12"/>
    <mergeCell ref="G8:H8"/>
    <mergeCell ref="I8:J8"/>
    <mergeCell ref="G9:H9"/>
    <mergeCell ref="I9:J9"/>
    <mergeCell ref="K9:M9"/>
    <mergeCell ref="I10:J10"/>
    <mergeCell ref="K10:M10"/>
    <mergeCell ref="O8:Q8"/>
    <mergeCell ref="O7:Q7"/>
    <mergeCell ref="B7:C7"/>
    <mergeCell ref="G7:H7"/>
    <mergeCell ref="I7:J7"/>
    <mergeCell ref="K7:M7"/>
    <mergeCell ref="B8:C8"/>
    <mergeCell ref="B2:I2"/>
    <mergeCell ref="B1:R1"/>
    <mergeCell ref="E17:F17"/>
    <mergeCell ref="G17:H17"/>
    <mergeCell ref="I17:J17"/>
    <mergeCell ref="G18:H18"/>
    <mergeCell ref="I18:J18"/>
    <mergeCell ref="E18:F18"/>
    <mergeCell ref="E19:F19"/>
    <mergeCell ref="G19:H19"/>
    <mergeCell ref="I19:J19"/>
    <mergeCell ref="B14:C14"/>
    <mergeCell ref="E14:F14"/>
    <mergeCell ref="G14:H14"/>
    <mergeCell ref="I14:J14"/>
    <mergeCell ref="B15:C15"/>
    <mergeCell ref="G15:H15"/>
    <mergeCell ref="I16:J16"/>
    <mergeCell ref="E16:F16"/>
    <mergeCell ref="G16:H16"/>
    <mergeCell ref="E11:F11"/>
    <mergeCell ref="E12:F12"/>
    <mergeCell ref="E7:F7"/>
    <mergeCell ref="E8:F8"/>
    <mergeCell ref="B9:C9"/>
    <mergeCell ref="E9:F9"/>
    <mergeCell ref="B10:C10"/>
    <mergeCell ref="E10:F10"/>
    <mergeCell ref="B12:C12"/>
    <mergeCell ref="G28:H28"/>
    <mergeCell ref="I28:J28"/>
    <mergeCell ref="K28:M28"/>
    <mergeCell ref="E29:F29"/>
    <mergeCell ref="G29:H29"/>
    <mergeCell ref="I29:J29"/>
    <mergeCell ref="K29:M29"/>
    <mergeCell ref="E26:F26"/>
    <mergeCell ref="G26:H26"/>
    <mergeCell ref="I26:J26"/>
    <mergeCell ref="E27:F27"/>
    <mergeCell ref="G27:H27"/>
    <mergeCell ref="I27:J27"/>
    <mergeCell ref="E28:F28"/>
    <mergeCell ref="K26:M26"/>
    <mergeCell ref="K27:M27"/>
    <mergeCell ref="B25:C25"/>
    <mergeCell ref="B26:C26"/>
    <mergeCell ref="B27:C27"/>
    <mergeCell ref="B28:C28"/>
    <mergeCell ref="B29:C29"/>
    <mergeCell ref="B16:C16"/>
    <mergeCell ref="B17:C17"/>
    <mergeCell ref="B18:C18"/>
    <mergeCell ref="B19:C19"/>
    <mergeCell ref="B20:C20"/>
    <mergeCell ref="B21:C21"/>
    <mergeCell ref="B22:C22"/>
    <mergeCell ref="O21:Q21"/>
    <mergeCell ref="O22:Q22"/>
    <mergeCell ref="B23:C23"/>
    <mergeCell ref="B24:C24"/>
    <mergeCell ref="E20:F20"/>
    <mergeCell ref="G20:H20"/>
    <mergeCell ref="I20:J20"/>
    <mergeCell ref="G23:H23"/>
    <mergeCell ref="I23:J23"/>
    <mergeCell ref="E21:F21"/>
    <mergeCell ref="G21:H21"/>
    <mergeCell ref="I21:J21"/>
    <mergeCell ref="E22:F22"/>
    <mergeCell ref="G22:H22"/>
    <mergeCell ref="I22:J22"/>
    <mergeCell ref="E23:F23"/>
    <mergeCell ref="O26:Q26"/>
    <mergeCell ref="O27:Q27"/>
    <mergeCell ref="O28:Q28"/>
    <mergeCell ref="O29:Q29"/>
    <mergeCell ref="O23:Q23"/>
    <mergeCell ref="O24:Q24"/>
    <mergeCell ref="O25:Q25"/>
    <mergeCell ref="K14:M14"/>
    <mergeCell ref="K15:M15"/>
    <mergeCell ref="K16:M16"/>
    <mergeCell ref="O14:Q14"/>
    <mergeCell ref="O15:Q15"/>
    <mergeCell ref="O16:Q16"/>
    <mergeCell ref="K17:M17"/>
    <mergeCell ref="K18:M18"/>
    <mergeCell ref="K19:M19"/>
    <mergeCell ref="O17:Q17"/>
    <mergeCell ref="O18:Q18"/>
    <mergeCell ref="O19:Q19"/>
    <mergeCell ref="K20:M20"/>
    <mergeCell ref="K21:M21"/>
    <mergeCell ref="K22:M22"/>
    <mergeCell ref="K23:M23"/>
    <mergeCell ref="O20:Q20"/>
  </mergeCells>
  <conditionalFormatting sqref="T33:T40 T42:T47">
    <cfRule type="containsText" dxfId="3" priority="1" operator="containsText" text="Active">
      <formula>NOT(ISERROR(SEARCH(("Active"),(T33))))</formula>
    </cfRule>
  </conditionalFormatting>
  <conditionalFormatting sqref="T33:T40 T42:T47">
    <cfRule type="containsText" dxfId="2" priority="2" operator="containsText" text="Discontinued">
      <formula>NOT(ISERROR(SEARCH(("Discontinued"),(T33))))</formula>
    </cfRule>
  </conditionalFormatting>
  <conditionalFormatting sqref="T41">
    <cfRule type="containsText" dxfId="1" priority="3" operator="containsText" text="Active">
      <formula>NOT(ISERROR(SEARCH(("Active"),(T41))))</formula>
    </cfRule>
  </conditionalFormatting>
  <conditionalFormatting sqref="T41">
    <cfRule type="containsText" dxfId="0" priority="4" operator="containsText" text="Discontinued">
      <formula>NOT(ISERROR(SEARCH(("Discontinued"),(T41))))</formula>
    </cfRule>
  </conditionalFormatting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Click and enter a value from range" xr:uid="{00000000-0002-0000-0400-000000000000}">
          <x14:formula1>
            <xm:f>'Look Up List'!$A$8:$A$12</xm:f>
          </x14:formula1>
          <xm:sqref>B19</xm:sqref>
        </x14:dataValidation>
        <x14:dataValidation type="list" allowBlank="1" showInputMessage="1" showErrorMessage="1" prompt="Select one" xr:uid="{00000000-0002-0000-0400-000001000000}">
          <x14:formula1>
            <xm:f>'Look Up List'!$A$8:$A$10</xm:f>
          </x14:formula1>
          <xm:sqref>B8:B10 B11:C11 B12:B18 B20:B29</xm:sqref>
        </x14:dataValidation>
        <x14:dataValidation type="list" allowBlank="1" showErrorMessage="1" xr:uid="{00000000-0002-0000-0400-000002000000}">
          <x14:formula1>
            <xm:f>'Look Up List'!$C$2:$C$17</xm:f>
          </x14:formula1>
          <xm:sqref>K26:K29 K24:M25 K8:K23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>
      <selection activeCell="C2" sqref="C2:C4"/>
    </sheetView>
  </sheetViews>
  <sheetFormatPr baseColWidth="10" defaultColWidth="11.28515625" defaultRowHeight="15" customHeight="1" x14ac:dyDescent="0.2"/>
  <cols>
    <col min="1" max="1" width="33.7109375" customWidth="1"/>
    <col min="2" max="2" width="8.7109375" customWidth="1"/>
    <col min="3" max="3" width="37" customWidth="1"/>
    <col min="4" max="4" width="6.7109375" customWidth="1"/>
    <col min="5" max="26" width="11.42578125" customWidth="1"/>
  </cols>
  <sheetData>
    <row r="1" spans="1:26" ht="15.75" customHeight="1" x14ac:dyDescent="0.2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 ht="15.75" customHeight="1" x14ac:dyDescent="0.2">
      <c r="A2" s="67" t="s">
        <v>22</v>
      </c>
      <c r="B2" s="67"/>
      <c r="C2" s="99" t="s">
        <v>96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5.75" customHeight="1" x14ac:dyDescent="0.2">
      <c r="A3" s="67" t="s">
        <v>87</v>
      </c>
      <c r="B3" s="67"/>
      <c r="C3" s="99" t="s">
        <v>97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ht="15.75" customHeight="1" x14ac:dyDescent="0.2">
      <c r="A4" s="67"/>
      <c r="B4" s="67"/>
      <c r="C4" s="99" t="s">
        <v>98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1:26" ht="15.75" customHeight="1" x14ac:dyDescent="0.2">
      <c r="A5" s="67" t="s">
        <v>21</v>
      </c>
      <c r="B5" s="67"/>
      <c r="C5" s="99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spans="1:26" ht="15.75" customHeight="1" x14ac:dyDescent="0.2">
      <c r="A6" s="67" t="s">
        <v>88</v>
      </c>
      <c r="B6" s="67"/>
      <c r="C6" s="99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1:26" ht="15.75" customHeight="1" x14ac:dyDescent="0.2">
      <c r="A7" s="67"/>
      <c r="B7" s="67"/>
      <c r="C7" s="99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ht="15.75" customHeight="1" x14ac:dyDescent="0.2">
      <c r="A8" s="68" t="s">
        <v>53</v>
      </c>
      <c r="B8" s="68"/>
      <c r="C8" s="99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ht="15.75" customHeight="1" x14ac:dyDescent="0.2">
      <c r="A9" s="68" t="s">
        <v>54</v>
      </c>
      <c r="B9" s="68"/>
      <c r="C9" s="99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ht="15.75" customHeight="1" x14ac:dyDescent="0.2">
      <c r="A10" s="68" t="s">
        <v>89</v>
      </c>
      <c r="B10" s="68"/>
      <c r="C10" s="99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ht="15.75" customHeight="1" x14ac:dyDescent="0.2">
      <c r="A11" s="68" t="s">
        <v>55</v>
      </c>
      <c r="B11" s="67"/>
      <c r="C11" s="99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ht="15.75" customHeight="1" x14ac:dyDescent="0.2">
      <c r="A12" s="67" t="s">
        <v>82</v>
      </c>
      <c r="B12" s="67"/>
      <c r="C12" s="99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15.75" customHeight="1" x14ac:dyDescent="0.2">
      <c r="A13" s="67"/>
      <c r="B13" s="67"/>
      <c r="C13" s="99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15.75" customHeight="1" x14ac:dyDescent="0.2">
      <c r="A14" s="67"/>
      <c r="B14" s="67"/>
      <c r="C14" s="99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ht="15.75" customHeight="1" x14ac:dyDescent="0.2">
      <c r="A15" s="67"/>
      <c r="B15" s="67"/>
      <c r="C15" s="99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ht="15.75" customHeight="1" x14ac:dyDescent="0.2">
      <c r="A16" s="67"/>
      <c r="B16" s="67"/>
      <c r="C16" s="99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5.75" customHeight="1" x14ac:dyDescent="0.2">
      <c r="A17" s="67"/>
      <c r="B17" s="67"/>
      <c r="C17" s="100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ht="15.75" customHeight="1" x14ac:dyDescent="0.2">
      <c r="A18" s="67"/>
      <c r="B18" s="67"/>
      <c r="C18" s="100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ht="15.75" customHeight="1" x14ac:dyDescent="0.2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ht="15.75" customHeight="1" x14ac:dyDescent="0.2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ht="15.75" customHeight="1" x14ac:dyDescent="0.2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ht="15.75" customHeight="1" x14ac:dyDescent="0.2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ht="15.75" customHeight="1" x14ac:dyDescent="0.2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ht="15.75" customHeight="1" x14ac:dyDescent="0.2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ht="15.75" customHeight="1" x14ac:dyDescent="0.2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ht="15.75" customHeight="1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ht="15.75" customHeight="1" x14ac:dyDescent="0.2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ht="15.75" customHeight="1" x14ac:dyDescent="0.2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ht="15.75" customHeight="1" x14ac:dyDescent="0.2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ht="15.75" customHeight="1" x14ac:dyDescent="0.2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ht="15.75" customHeight="1" x14ac:dyDescent="0.2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ht="15.75" customHeight="1" x14ac:dyDescent="0.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ht="15.75" customHeight="1" x14ac:dyDescent="0.2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ht="15.75" customHeight="1" x14ac:dyDescent="0.2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ht="15.75" customHeight="1" x14ac:dyDescent="0.2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ht="15.75" customHeight="1" x14ac:dyDescent="0.2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5.75" customHeight="1" x14ac:dyDescent="0.2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ht="15.75" customHeight="1" x14ac:dyDescent="0.2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ht="15.75" customHeight="1" x14ac:dyDescent="0.2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ht="15.75" customHeight="1" x14ac:dyDescent="0.2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ht="15.75" customHeight="1" x14ac:dyDescent="0.2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ht="15.75" customHeight="1" x14ac:dyDescent="0.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ht="15.75" customHeight="1" x14ac:dyDescent="0.2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ht="15.75" customHeight="1" x14ac:dyDescent="0.2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ht="15.75" customHeight="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ht="15.75" customHeight="1" x14ac:dyDescent="0.2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ht="15.75" customHeight="1" x14ac:dyDescent="0.2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ht="15.75" customHeight="1" x14ac:dyDescent="0.2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ht="15.75" customHeight="1" x14ac:dyDescent="0.2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ht="15.75" customHeight="1" x14ac:dyDescent="0.2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ht="15.75" customHeight="1" x14ac:dyDescent="0.2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ht="15.75" customHeight="1" x14ac:dyDescent="0.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ht="15.75" customHeight="1" x14ac:dyDescent="0.2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ht="15.75" customHeight="1" x14ac:dyDescent="0.2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ht="15.75" customHeight="1" x14ac:dyDescent="0.2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ht="15.75" customHeight="1" x14ac:dyDescent="0.2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ht="15.75" customHeight="1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ht="15.75" customHeight="1" x14ac:dyDescent="0.2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ht="15.75" customHeight="1" x14ac:dyDescent="0.2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ht="15.75" customHeight="1" x14ac:dyDescent="0.2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ht="15.75" customHeight="1" x14ac:dyDescent="0.2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ht="15.75" customHeight="1" x14ac:dyDescent="0.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ht="15.75" customHeight="1" x14ac:dyDescent="0.2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ht="15.75" customHeight="1" x14ac:dyDescent="0.2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ht="15.75" customHeigh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ht="15.75" customHeight="1" x14ac:dyDescent="0.2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ht="15.75" customHeight="1" x14ac:dyDescent="0.2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ht="15.75" customHeight="1" x14ac:dyDescent="0.2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ht="15.75" customHeight="1" x14ac:dyDescent="0.2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ht="15.75" customHeight="1" x14ac:dyDescent="0.2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ht="15.75" customHeight="1" x14ac:dyDescent="0.2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 x14ac:dyDescent="0.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ht="15.75" customHeight="1" x14ac:dyDescent="0.2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ht="15.75" customHeight="1" x14ac:dyDescent="0.2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ht="15.75" customHeight="1" x14ac:dyDescent="0.2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ht="15.75" customHeight="1" x14ac:dyDescent="0.2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ht="15.75" customHeight="1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ht="15.75" customHeight="1" x14ac:dyDescent="0.2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ht="15.75" customHeight="1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ht="15.75" customHeight="1" x14ac:dyDescent="0.2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ht="15.75" customHeight="1" x14ac:dyDescent="0.2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ht="15.75" customHeight="1" x14ac:dyDescent="0.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ht="15.75" customHeight="1" x14ac:dyDescent="0.2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ht="15.75" customHeight="1" x14ac:dyDescent="0.2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ht="15.75" customHeight="1" x14ac:dyDescent="0.2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ht="15.75" customHeight="1" x14ac:dyDescent="0.2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ht="15.75" customHeight="1" x14ac:dyDescent="0.2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ht="15.75" customHeight="1" x14ac:dyDescent="0.2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ht="15.75" customHeight="1" x14ac:dyDescent="0.2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ht="15.75" customHeight="1" x14ac:dyDescent="0.2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ht="15.75" customHeight="1" x14ac:dyDescent="0.2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ht="15.75" customHeight="1" x14ac:dyDescent="0.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 x14ac:dyDescent="0.2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ht="15.75" customHeight="1" x14ac:dyDescent="0.2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ht="15.75" customHeight="1" x14ac:dyDescent="0.2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5.75" customHeight="1" x14ac:dyDescent="0.2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spans="1:26" ht="15.75" customHeight="1" x14ac:dyDescent="0.2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spans="1:26" ht="15.75" customHeight="1" x14ac:dyDescent="0.2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spans="1:26" ht="15.75" customHeight="1" x14ac:dyDescent="0.2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spans="1:26" ht="15.75" customHeight="1" x14ac:dyDescent="0.2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spans="1:26" ht="15.75" customHeight="1" x14ac:dyDescent="0.2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spans="1:26" ht="15.75" customHeight="1" x14ac:dyDescent="0.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spans="1:26" ht="15.75" customHeight="1" x14ac:dyDescent="0.2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spans="1:26" ht="15.75" customHeight="1" x14ac:dyDescent="0.2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spans="1:26" ht="15.75" customHeight="1" x14ac:dyDescent="0.2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spans="1:26" ht="15.75" customHeight="1" x14ac:dyDescent="0.2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1:26" ht="15.75" customHeight="1" x14ac:dyDescent="0.2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spans="1:26" ht="15.75" customHeight="1" x14ac:dyDescent="0.2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spans="1:26" ht="15.75" customHeight="1" x14ac:dyDescent="0.2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spans="1:26" ht="15.75" customHeight="1" x14ac:dyDescent="0.2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spans="1:26" ht="15.75" customHeight="1" x14ac:dyDescent="0.2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spans="1:26" ht="15.75" customHeight="1" x14ac:dyDescent="0.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1:26" ht="15.75" customHeight="1" x14ac:dyDescent="0.2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1:26" ht="15.75" customHeight="1" x14ac:dyDescent="0.2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1:26" ht="15.75" customHeight="1" x14ac:dyDescent="0.2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1:26" ht="15.75" customHeight="1" x14ac:dyDescent="0.2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spans="1:26" ht="15.75" customHeight="1" x14ac:dyDescent="0.2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spans="1:26" ht="15.75" customHeight="1" x14ac:dyDescent="0.2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spans="1:26" ht="15.75" customHeight="1" x14ac:dyDescent="0.2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spans="1:26" ht="15.75" customHeight="1" x14ac:dyDescent="0.2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spans="1:26" ht="15.75" customHeight="1" x14ac:dyDescent="0.2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spans="1:26" ht="15.75" customHeight="1" x14ac:dyDescent="0.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spans="1:26" ht="15.75" customHeight="1" x14ac:dyDescent="0.2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spans="1:26" ht="15.75" customHeight="1" x14ac:dyDescent="0.2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spans="1:26" ht="15.75" customHeight="1" x14ac:dyDescent="0.2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spans="1:26" ht="15.75" customHeight="1" x14ac:dyDescent="0.2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spans="1:26" ht="15.75" customHeight="1" x14ac:dyDescent="0.2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spans="1:26" ht="15.75" customHeight="1" x14ac:dyDescent="0.2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spans="1:26" ht="15.75" customHeight="1" x14ac:dyDescent="0.2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spans="1:26" ht="15.75" customHeight="1" x14ac:dyDescent="0.2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spans="1:26" ht="15.75" customHeight="1" x14ac:dyDescent="0.2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spans="1:26" ht="15.75" customHeight="1" x14ac:dyDescent="0.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spans="1:26" ht="15.75" customHeight="1" x14ac:dyDescent="0.2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spans="1:26" ht="15.75" customHeight="1" x14ac:dyDescent="0.2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spans="1:26" ht="15.75" customHeight="1" x14ac:dyDescent="0.2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spans="1:26" ht="15.75" customHeight="1" x14ac:dyDescent="0.2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spans="1:26" ht="15.75" customHeight="1" x14ac:dyDescent="0.2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spans="1:26" ht="15.75" customHeight="1" x14ac:dyDescent="0.2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spans="1:26" ht="15.75" customHeight="1" x14ac:dyDescent="0.2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spans="1:26" ht="15.75" customHeight="1" x14ac:dyDescent="0.2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spans="1:26" ht="15.75" customHeight="1" x14ac:dyDescent="0.2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spans="1:26" ht="15.75" customHeight="1" x14ac:dyDescent="0.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spans="1:26" ht="15.75" customHeight="1" x14ac:dyDescent="0.2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spans="1:26" ht="15.75" customHeight="1" x14ac:dyDescent="0.2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spans="1:26" ht="15.75" customHeight="1" x14ac:dyDescent="0.2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spans="1:26" ht="15.75" customHeight="1" x14ac:dyDescent="0.2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spans="1:26" ht="15.75" customHeight="1" x14ac:dyDescent="0.2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spans="1:26" ht="15.75" customHeight="1" x14ac:dyDescent="0.2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spans="1:26" ht="15.75" customHeight="1" x14ac:dyDescent="0.2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spans="1:26" ht="15.75" customHeight="1" x14ac:dyDescent="0.2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spans="1:26" ht="15.75" customHeight="1" x14ac:dyDescent="0.2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spans="1:26" ht="15.75" customHeight="1" x14ac:dyDescent="0.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spans="1:26" ht="15.75" customHeight="1" x14ac:dyDescent="0.2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spans="1:26" ht="15.75" customHeight="1" x14ac:dyDescent="0.2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spans="1:26" ht="15.75" customHeight="1" x14ac:dyDescent="0.2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spans="1:26" ht="15.75" customHeight="1" x14ac:dyDescent="0.2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spans="1:26" ht="15.75" customHeight="1" x14ac:dyDescent="0.2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spans="1:26" ht="15.75" customHeight="1" x14ac:dyDescent="0.2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spans="1:26" ht="15.75" customHeight="1" x14ac:dyDescent="0.2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spans="1:26" ht="15.75" customHeight="1" x14ac:dyDescent="0.2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spans="1:26" ht="15.75" customHeight="1" x14ac:dyDescent="0.2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spans="1:26" ht="15.75" customHeight="1" x14ac:dyDescent="0.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spans="1:26" ht="15.75" customHeight="1" x14ac:dyDescent="0.2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spans="1:26" ht="15.75" customHeight="1" x14ac:dyDescent="0.2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spans="1:26" ht="15.75" customHeight="1" x14ac:dyDescent="0.2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spans="1:26" ht="15.75" customHeight="1" x14ac:dyDescent="0.2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spans="1:26" ht="15.75" customHeight="1" x14ac:dyDescent="0.2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spans="1:26" ht="15.75" customHeight="1" x14ac:dyDescent="0.2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spans="1:26" ht="15.75" customHeight="1" x14ac:dyDescent="0.2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spans="1:26" ht="15.75" customHeight="1" x14ac:dyDescent="0.2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spans="1:26" ht="15.75" customHeight="1" x14ac:dyDescent="0.2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spans="1:26" ht="15.75" customHeight="1" x14ac:dyDescent="0.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spans="1:26" ht="15.75" customHeight="1" x14ac:dyDescent="0.2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spans="1:26" ht="15.75" customHeight="1" x14ac:dyDescent="0.2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spans="1:26" ht="15.75" customHeight="1" x14ac:dyDescent="0.2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spans="1:26" ht="15.75" customHeight="1" x14ac:dyDescent="0.2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spans="1:26" ht="15.75" customHeight="1" x14ac:dyDescent="0.2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spans="1:26" ht="15.75" customHeight="1" x14ac:dyDescent="0.2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spans="1:26" ht="15.75" customHeight="1" x14ac:dyDescent="0.2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spans="1:26" ht="15.75" customHeight="1" x14ac:dyDescent="0.2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spans="1:26" ht="15.75" customHeight="1" x14ac:dyDescent="0.2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spans="1:26" ht="15.75" customHeight="1" x14ac:dyDescent="0.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spans="1:26" ht="15.75" customHeight="1" x14ac:dyDescent="0.2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spans="1:26" ht="15.75" customHeight="1" x14ac:dyDescent="0.2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spans="1:26" ht="15.75" customHeight="1" x14ac:dyDescent="0.2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spans="1:26" ht="15.75" customHeight="1" x14ac:dyDescent="0.2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spans="1:26" ht="15.75" customHeight="1" x14ac:dyDescent="0.2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spans="1:26" ht="15.75" customHeight="1" x14ac:dyDescent="0.2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spans="1:26" ht="15.75" customHeight="1" x14ac:dyDescent="0.2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spans="1:26" ht="15.75" customHeight="1" x14ac:dyDescent="0.2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spans="1:26" ht="15.75" customHeight="1" x14ac:dyDescent="0.2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spans="1:26" ht="15.75" customHeight="1" x14ac:dyDescent="0.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spans="1:26" ht="15.75" customHeight="1" x14ac:dyDescent="0.2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spans="1:26" ht="15.75" customHeight="1" x14ac:dyDescent="0.2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spans="1:26" ht="15.75" customHeight="1" x14ac:dyDescent="0.2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spans="1:26" ht="15.75" customHeight="1" x14ac:dyDescent="0.2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spans="1:26" ht="15.75" customHeight="1" x14ac:dyDescent="0.2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spans="1:26" ht="15.75" customHeight="1" x14ac:dyDescent="0.2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spans="1:26" ht="15.75" customHeight="1" x14ac:dyDescent="0.2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spans="1:26" ht="15.75" customHeight="1" x14ac:dyDescent="0.2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spans="1:26" ht="15.75" customHeight="1" x14ac:dyDescent="0.2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spans="1:26" ht="15.75" customHeight="1" x14ac:dyDescent="0.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spans="1:26" ht="15.75" customHeight="1" x14ac:dyDescent="0.2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spans="1:26" ht="15.75" customHeight="1" x14ac:dyDescent="0.2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spans="1:26" ht="15.75" customHeight="1" x14ac:dyDescent="0.2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spans="1:26" ht="15.75" customHeight="1" x14ac:dyDescent="0.2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spans="1:26" ht="15.75" customHeight="1" x14ac:dyDescent="0.2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spans="1:26" ht="15.75" customHeight="1" x14ac:dyDescent="0.2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spans="1:26" ht="15.75" customHeight="1" x14ac:dyDescent="0.2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spans="1:26" ht="15.75" customHeight="1" x14ac:dyDescent="0.2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spans="1:26" ht="15.75" customHeight="1" x14ac:dyDescent="0.2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spans="1:26" ht="15.75" customHeight="1" x14ac:dyDescent="0.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spans="1:26" ht="15.75" customHeight="1" x14ac:dyDescent="0.2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spans="1:26" ht="15.75" customHeight="1" x14ac:dyDescent="0.2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spans="1:26" ht="15.75" customHeight="1" x14ac:dyDescent="0.2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spans="1:26" ht="15.75" customHeight="1" x14ac:dyDescent="0.2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spans="1:26" ht="15.75" customHeight="1" x14ac:dyDescent="0.2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spans="1:26" ht="15.75" customHeight="1" x14ac:dyDescent="0.2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spans="1:26" ht="15.75" customHeight="1" x14ac:dyDescent="0.2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spans="1:26" ht="15.75" customHeight="1" x14ac:dyDescent="0.2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spans="1:26" ht="15.75" customHeight="1" x14ac:dyDescent="0.2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spans="1:26" ht="15.75" customHeight="1" x14ac:dyDescent="0.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spans="1:26" ht="15.75" customHeight="1" x14ac:dyDescent="0.2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spans="1:26" ht="15.75" customHeight="1" x14ac:dyDescent="0.2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spans="1:26" ht="15.75" customHeight="1" x14ac:dyDescent="0.2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spans="1:26" ht="15.75" customHeight="1" x14ac:dyDescent="0.2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spans="1:26" ht="15.75" customHeight="1" x14ac:dyDescent="0.2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spans="1:26" ht="15.75" customHeight="1" x14ac:dyDescent="0.2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spans="1:26" ht="15.75" customHeight="1" x14ac:dyDescent="0.2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spans="1:26" ht="15.75" customHeight="1" x14ac:dyDescent="0.2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spans="1:26" ht="15.75" customHeight="1" x14ac:dyDescent="0.2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spans="1:26" ht="15.75" customHeight="1" x14ac:dyDescent="0.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spans="1:26" ht="15.75" customHeight="1" x14ac:dyDescent="0.2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spans="1:26" ht="15.75" customHeight="1" x14ac:dyDescent="0.2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spans="1:26" ht="15.75" customHeight="1" x14ac:dyDescent="0.2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spans="1:26" ht="15.75" customHeight="1" x14ac:dyDescent="0.2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spans="1:26" ht="15.75" customHeight="1" x14ac:dyDescent="0.2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spans="1:26" ht="15.75" customHeight="1" x14ac:dyDescent="0.2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spans="1:26" ht="15.75" customHeight="1" x14ac:dyDescent="0.2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spans="1:26" ht="15.75" customHeight="1" x14ac:dyDescent="0.2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spans="1:26" ht="15.75" customHeight="1" x14ac:dyDescent="0.2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spans="1:26" ht="15.75" customHeight="1" x14ac:dyDescent="0.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spans="1:26" ht="15.75" customHeight="1" x14ac:dyDescent="0.2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spans="1:26" ht="15.75" customHeight="1" x14ac:dyDescent="0.2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spans="1:26" ht="15.75" customHeight="1" x14ac:dyDescent="0.2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spans="1:26" ht="15.75" customHeight="1" x14ac:dyDescent="0.2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spans="1:26" ht="15.75" customHeight="1" x14ac:dyDescent="0.2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spans="1:26" ht="15.75" customHeight="1" x14ac:dyDescent="0.2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spans="1:26" ht="15.75" customHeight="1" x14ac:dyDescent="0.2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spans="1:26" ht="15.75" customHeight="1" x14ac:dyDescent="0.2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spans="1:26" ht="15.75" customHeight="1" x14ac:dyDescent="0.2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spans="1:26" ht="15.75" customHeight="1" x14ac:dyDescent="0.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spans="1:26" ht="15.75" customHeight="1" x14ac:dyDescent="0.2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spans="1:26" ht="15.75" customHeight="1" x14ac:dyDescent="0.2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spans="1:26" ht="15.75" customHeight="1" x14ac:dyDescent="0.2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spans="1:26" ht="15.75" customHeight="1" x14ac:dyDescent="0.2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spans="1:26" ht="15.75" customHeight="1" x14ac:dyDescent="0.2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spans="1:26" ht="15.75" customHeight="1" x14ac:dyDescent="0.2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spans="1:26" ht="15.75" customHeight="1" x14ac:dyDescent="0.2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spans="1:26" ht="15.75" customHeight="1" x14ac:dyDescent="0.2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spans="1:26" ht="15.75" customHeight="1" x14ac:dyDescent="0.2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spans="1:26" ht="15.75" customHeight="1" x14ac:dyDescent="0.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spans="1:26" ht="15.75" customHeight="1" x14ac:dyDescent="0.2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spans="1:26" ht="15.75" customHeight="1" x14ac:dyDescent="0.2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spans="1:26" ht="15.75" customHeight="1" x14ac:dyDescent="0.2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spans="1:26" ht="15.75" customHeight="1" x14ac:dyDescent="0.2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spans="1:26" ht="15.75" customHeight="1" x14ac:dyDescent="0.2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spans="1:26" ht="15.75" customHeight="1" x14ac:dyDescent="0.2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spans="1:26" ht="15.75" customHeight="1" x14ac:dyDescent="0.2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spans="1:26" ht="15.75" customHeight="1" x14ac:dyDescent="0.2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spans="1:26" ht="15.75" customHeight="1" x14ac:dyDescent="0.2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spans="1:26" ht="15.75" customHeight="1" x14ac:dyDescent="0.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spans="1:26" ht="15.75" customHeight="1" x14ac:dyDescent="0.2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spans="1:26" ht="15.75" customHeight="1" x14ac:dyDescent="0.2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spans="1:26" ht="15.75" customHeight="1" x14ac:dyDescent="0.2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spans="1:26" ht="15.75" customHeight="1" x14ac:dyDescent="0.2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spans="1:26" ht="15.75" customHeight="1" x14ac:dyDescent="0.2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spans="1:26" ht="15.75" customHeight="1" x14ac:dyDescent="0.2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spans="1:26" ht="15.75" customHeight="1" x14ac:dyDescent="0.2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spans="1:26" ht="15.75" customHeight="1" x14ac:dyDescent="0.2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spans="1:26" ht="15.75" customHeight="1" x14ac:dyDescent="0.2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spans="1:26" ht="15.75" customHeight="1" x14ac:dyDescent="0.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spans="1:26" ht="15.75" customHeight="1" x14ac:dyDescent="0.2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spans="1:26" ht="15.75" customHeight="1" x14ac:dyDescent="0.2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spans="1:26" ht="15.75" customHeight="1" x14ac:dyDescent="0.2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spans="1:26" ht="15.75" customHeight="1" x14ac:dyDescent="0.2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spans="1:26" ht="15.75" customHeight="1" x14ac:dyDescent="0.2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spans="1:26" ht="15.75" customHeight="1" x14ac:dyDescent="0.2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spans="1:26" ht="15.75" customHeight="1" x14ac:dyDescent="0.2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spans="1:26" ht="15.75" customHeight="1" x14ac:dyDescent="0.2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spans="1:26" ht="15.75" customHeight="1" x14ac:dyDescent="0.2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spans="1:26" ht="15.75" customHeight="1" x14ac:dyDescent="0.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spans="1:26" ht="15.75" customHeight="1" x14ac:dyDescent="0.2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spans="1:26" ht="15.75" customHeight="1" x14ac:dyDescent="0.2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spans="1:26" ht="15.75" customHeight="1" x14ac:dyDescent="0.2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spans="1:26" ht="15.75" customHeight="1" x14ac:dyDescent="0.2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spans="1:26" ht="15.75" customHeight="1" x14ac:dyDescent="0.2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spans="1:26" ht="15.75" customHeight="1" x14ac:dyDescent="0.2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spans="1:26" ht="15.75" customHeight="1" x14ac:dyDescent="0.2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spans="1:26" ht="15.75" customHeight="1" x14ac:dyDescent="0.2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spans="1:26" ht="15.75" customHeight="1" x14ac:dyDescent="0.2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spans="1:26" ht="15.75" customHeight="1" x14ac:dyDescent="0.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spans="1:26" ht="15.75" customHeight="1" x14ac:dyDescent="0.2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spans="1:26" ht="15.75" customHeight="1" x14ac:dyDescent="0.2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spans="1:26" ht="15.75" customHeight="1" x14ac:dyDescent="0.2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spans="1:26" ht="15.75" customHeight="1" x14ac:dyDescent="0.2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spans="1:26" ht="15.75" customHeight="1" x14ac:dyDescent="0.2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spans="1:26" ht="15.75" customHeight="1" x14ac:dyDescent="0.2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spans="1:26" ht="15.75" customHeight="1" x14ac:dyDescent="0.2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spans="1:26" ht="15.75" customHeight="1" x14ac:dyDescent="0.2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spans="1:26" ht="15.75" customHeight="1" x14ac:dyDescent="0.2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spans="1:26" ht="15.75" customHeight="1" x14ac:dyDescent="0.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spans="1:26" ht="15.75" customHeight="1" x14ac:dyDescent="0.2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spans="1:26" ht="15.75" customHeight="1" x14ac:dyDescent="0.2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spans="1:26" ht="15.75" customHeight="1" x14ac:dyDescent="0.2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spans="1:26" ht="15.75" customHeight="1" x14ac:dyDescent="0.2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spans="1:26" ht="15.75" customHeight="1" x14ac:dyDescent="0.2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spans="1:26" ht="15.75" customHeight="1" x14ac:dyDescent="0.2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spans="1:26" ht="15.75" customHeight="1" x14ac:dyDescent="0.2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spans="1:26" ht="15.75" customHeight="1" x14ac:dyDescent="0.2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spans="1:26" ht="15.75" customHeight="1" x14ac:dyDescent="0.2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spans="1:26" ht="15.75" customHeight="1" x14ac:dyDescent="0.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spans="1:26" ht="15.75" customHeight="1" x14ac:dyDescent="0.2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spans="1:26" ht="15.75" customHeight="1" x14ac:dyDescent="0.2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spans="1:26" ht="15.75" customHeight="1" x14ac:dyDescent="0.2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spans="1:26" ht="15.75" customHeight="1" x14ac:dyDescent="0.2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spans="1:26" ht="15.75" customHeight="1" x14ac:dyDescent="0.2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spans="1:26" ht="15.75" customHeight="1" x14ac:dyDescent="0.2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spans="1:26" ht="15.75" customHeight="1" x14ac:dyDescent="0.2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spans="1:26" ht="15.75" customHeight="1" x14ac:dyDescent="0.2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spans="1:26" ht="15.75" customHeight="1" x14ac:dyDescent="0.2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spans="1:26" ht="15.75" customHeight="1" x14ac:dyDescent="0.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spans="1:26" ht="15.75" customHeight="1" x14ac:dyDescent="0.2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spans="1:26" ht="15.75" customHeight="1" x14ac:dyDescent="0.2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spans="1:26" ht="15.75" customHeight="1" x14ac:dyDescent="0.2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spans="1:26" ht="15.75" customHeight="1" x14ac:dyDescent="0.2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spans="1:26" ht="15.75" customHeight="1" x14ac:dyDescent="0.2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spans="1:26" ht="15.75" customHeight="1" x14ac:dyDescent="0.2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spans="1:26" ht="15.75" customHeight="1" x14ac:dyDescent="0.2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spans="1:26" ht="15.75" customHeight="1" x14ac:dyDescent="0.2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spans="1:26" ht="15.75" customHeight="1" x14ac:dyDescent="0.2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spans="1:26" ht="15.75" customHeight="1" x14ac:dyDescent="0.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spans="1:26" ht="15.75" customHeight="1" x14ac:dyDescent="0.2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spans="1:26" ht="15.75" customHeight="1" x14ac:dyDescent="0.2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spans="1:26" ht="15.75" customHeight="1" x14ac:dyDescent="0.2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spans="1:26" ht="15.75" customHeight="1" x14ac:dyDescent="0.2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spans="1:26" ht="15.75" customHeight="1" x14ac:dyDescent="0.2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spans="1:26" ht="15.75" customHeight="1" x14ac:dyDescent="0.2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spans="1:26" ht="15.75" customHeight="1" x14ac:dyDescent="0.2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spans="1:26" ht="15.75" customHeight="1" x14ac:dyDescent="0.2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spans="1:26" ht="15.75" customHeight="1" x14ac:dyDescent="0.2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spans="1:26" ht="15.75" customHeight="1" x14ac:dyDescent="0.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spans="1:26" ht="15.75" customHeight="1" x14ac:dyDescent="0.2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spans="1:26" ht="15.75" customHeight="1" x14ac:dyDescent="0.2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spans="1:26" ht="15.75" customHeight="1" x14ac:dyDescent="0.2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spans="1:26" ht="15.75" customHeight="1" x14ac:dyDescent="0.2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spans="1:26" ht="15.75" customHeight="1" x14ac:dyDescent="0.2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spans="1:26" ht="15.75" customHeight="1" x14ac:dyDescent="0.2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spans="1:26" ht="15.75" customHeight="1" x14ac:dyDescent="0.2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spans="1:26" ht="15.75" customHeight="1" x14ac:dyDescent="0.2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spans="1:26" ht="15.75" customHeight="1" x14ac:dyDescent="0.2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spans="1:26" ht="15.75" customHeight="1" x14ac:dyDescent="0.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spans="1:26" ht="15.75" customHeight="1" x14ac:dyDescent="0.2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spans="1:26" ht="15.75" customHeight="1" x14ac:dyDescent="0.2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spans="1:26" ht="15.75" customHeight="1" x14ac:dyDescent="0.2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spans="1:26" ht="15.75" customHeight="1" x14ac:dyDescent="0.2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spans="1:26" ht="15.75" customHeight="1" x14ac:dyDescent="0.2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spans="1:26" ht="15.75" customHeight="1" x14ac:dyDescent="0.2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spans="1:26" ht="15.75" customHeight="1" x14ac:dyDescent="0.2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spans="1:26" ht="15.75" customHeight="1" x14ac:dyDescent="0.2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spans="1:26" ht="15.75" customHeight="1" x14ac:dyDescent="0.2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spans="1:26" ht="15.75" customHeight="1" x14ac:dyDescent="0.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spans="1:26" ht="15.75" customHeight="1" x14ac:dyDescent="0.2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spans="1:26" ht="15.75" customHeight="1" x14ac:dyDescent="0.2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spans="1:26" ht="15.75" customHeight="1" x14ac:dyDescent="0.2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spans="1:26" ht="15.75" customHeight="1" x14ac:dyDescent="0.2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spans="1:26" ht="15.75" customHeight="1" x14ac:dyDescent="0.2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spans="1:26" ht="15.75" customHeight="1" x14ac:dyDescent="0.2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spans="1:26" ht="15.75" customHeight="1" x14ac:dyDescent="0.2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spans="1:26" ht="15.75" customHeight="1" x14ac:dyDescent="0.2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spans="1:26" ht="15.75" customHeight="1" x14ac:dyDescent="0.2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spans="1:26" ht="15.75" customHeight="1" x14ac:dyDescent="0.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spans="1:26" ht="15.75" customHeight="1" x14ac:dyDescent="0.2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spans="1:26" ht="15.75" customHeight="1" x14ac:dyDescent="0.2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spans="1:26" ht="15.75" customHeight="1" x14ac:dyDescent="0.2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spans="1:26" ht="15.75" customHeight="1" x14ac:dyDescent="0.2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spans="1:26" ht="15.75" customHeight="1" x14ac:dyDescent="0.2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spans="1:26" ht="15.75" customHeight="1" x14ac:dyDescent="0.2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spans="1:26" ht="15.75" customHeight="1" x14ac:dyDescent="0.2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spans="1:26" ht="15.75" customHeight="1" x14ac:dyDescent="0.2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spans="1:26" ht="15.75" customHeight="1" x14ac:dyDescent="0.2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spans="1:26" ht="15.75" customHeight="1" x14ac:dyDescent="0.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spans="1:26" ht="15.75" customHeight="1" x14ac:dyDescent="0.2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spans="1:26" ht="15.75" customHeight="1" x14ac:dyDescent="0.2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spans="1:26" ht="15.75" customHeight="1" x14ac:dyDescent="0.2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spans="1:26" ht="15.75" customHeight="1" x14ac:dyDescent="0.2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spans="1:26" ht="15.75" customHeight="1" x14ac:dyDescent="0.2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spans="1:26" ht="15.75" customHeight="1" x14ac:dyDescent="0.2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spans="1:26" ht="15.75" customHeight="1" x14ac:dyDescent="0.2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spans="1:26" ht="15.75" customHeight="1" x14ac:dyDescent="0.2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spans="1:26" ht="15.75" customHeight="1" x14ac:dyDescent="0.2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spans="1:26" ht="15.75" customHeight="1" x14ac:dyDescent="0.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spans="1:26" ht="15.75" customHeight="1" x14ac:dyDescent="0.2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spans="1:26" ht="15.75" customHeight="1" x14ac:dyDescent="0.2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spans="1:26" ht="15.75" customHeight="1" x14ac:dyDescent="0.2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spans="1:26" ht="15.75" customHeight="1" x14ac:dyDescent="0.2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spans="1:26" ht="15.75" customHeight="1" x14ac:dyDescent="0.2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spans="1:26" ht="15.75" customHeight="1" x14ac:dyDescent="0.2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spans="1:26" ht="15.75" customHeight="1" x14ac:dyDescent="0.2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spans="1:26" ht="15.75" customHeight="1" x14ac:dyDescent="0.2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spans="1:26" ht="15.75" customHeight="1" x14ac:dyDescent="0.2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spans="1:26" ht="15.75" customHeight="1" x14ac:dyDescent="0.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spans="1:26" ht="15.75" customHeight="1" x14ac:dyDescent="0.2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spans="1:26" ht="15.75" customHeight="1" x14ac:dyDescent="0.2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spans="1:26" ht="15.75" customHeight="1" x14ac:dyDescent="0.2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spans="1:26" ht="15.75" customHeight="1" x14ac:dyDescent="0.2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spans="1:26" ht="15.75" customHeight="1" x14ac:dyDescent="0.2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spans="1:26" ht="15.75" customHeight="1" x14ac:dyDescent="0.2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spans="1:26" ht="15.75" customHeight="1" x14ac:dyDescent="0.2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spans="1:26" ht="15.75" customHeight="1" x14ac:dyDescent="0.2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spans="1:26" ht="15.75" customHeight="1" x14ac:dyDescent="0.2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spans="1:26" ht="15.75" customHeight="1" x14ac:dyDescent="0.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spans="1:26" ht="15.75" customHeight="1" x14ac:dyDescent="0.2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spans="1:26" ht="15.75" customHeight="1" x14ac:dyDescent="0.2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spans="1:26" ht="15.75" customHeight="1" x14ac:dyDescent="0.2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spans="1:26" ht="15.75" customHeight="1" x14ac:dyDescent="0.2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spans="1:26" ht="15.75" customHeight="1" x14ac:dyDescent="0.2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spans="1:26" ht="15.75" customHeight="1" x14ac:dyDescent="0.2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spans="1:26" ht="15.75" customHeight="1" x14ac:dyDescent="0.2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spans="1:26" ht="15.75" customHeight="1" x14ac:dyDescent="0.2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spans="1:26" ht="15.75" customHeight="1" x14ac:dyDescent="0.2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spans="1:26" ht="15.75" customHeight="1" x14ac:dyDescent="0.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spans="1:26" ht="15.75" customHeight="1" x14ac:dyDescent="0.2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spans="1:26" ht="15.75" customHeight="1" x14ac:dyDescent="0.2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spans="1:26" ht="15.75" customHeight="1" x14ac:dyDescent="0.2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spans="1:26" ht="15.75" customHeight="1" x14ac:dyDescent="0.2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spans="1:26" ht="15.75" customHeight="1" x14ac:dyDescent="0.2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spans="1:26" ht="15.75" customHeight="1" x14ac:dyDescent="0.2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spans="1:26" ht="15.75" customHeight="1" x14ac:dyDescent="0.2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spans="1:26" ht="15.75" customHeight="1" x14ac:dyDescent="0.2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spans="1:26" ht="15.75" customHeight="1" x14ac:dyDescent="0.2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spans="1:26" ht="15.75" customHeight="1" x14ac:dyDescent="0.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spans="1:26" ht="15.75" customHeight="1" x14ac:dyDescent="0.2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spans="1:26" ht="15.75" customHeight="1" x14ac:dyDescent="0.2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spans="1:26" ht="15.75" customHeight="1" x14ac:dyDescent="0.2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spans="1:26" ht="15.75" customHeight="1" x14ac:dyDescent="0.2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spans="1:26" ht="15.75" customHeight="1" x14ac:dyDescent="0.2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spans="1:26" ht="15.75" customHeight="1" x14ac:dyDescent="0.2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spans="1:26" ht="15.75" customHeight="1" x14ac:dyDescent="0.2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spans="1:26" ht="15.75" customHeight="1" x14ac:dyDescent="0.2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spans="1:26" ht="15.75" customHeight="1" x14ac:dyDescent="0.2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spans="1:26" ht="15.75" customHeight="1" x14ac:dyDescent="0.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spans="1:26" ht="15.75" customHeight="1" x14ac:dyDescent="0.2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spans="1:26" ht="15.75" customHeight="1" x14ac:dyDescent="0.2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spans="1:26" ht="15.75" customHeight="1" x14ac:dyDescent="0.2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spans="1:26" ht="15.75" customHeight="1" x14ac:dyDescent="0.2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spans="1:26" ht="15.75" customHeight="1" x14ac:dyDescent="0.2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spans="1:26" ht="15.75" customHeight="1" x14ac:dyDescent="0.2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spans="1:26" ht="15.75" customHeight="1" x14ac:dyDescent="0.2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spans="1:26" ht="15.75" customHeight="1" x14ac:dyDescent="0.2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spans="1:26" ht="15.75" customHeight="1" x14ac:dyDescent="0.2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spans="1:26" ht="15.75" customHeight="1" x14ac:dyDescent="0.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spans="1:26" ht="15.75" customHeight="1" x14ac:dyDescent="0.2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spans="1:26" ht="15.75" customHeight="1" x14ac:dyDescent="0.2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spans="1:26" ht="15.75" customHeight="1" x14ac:dyDescent="0.2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spans="1:26" ht="15.75" customHeight="1" x14ac:dyDescent="0.2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spans="1:26" ht="15.75" customHeight="1" x14ac:dyDescent="0.2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spans="1:26" ht="15.75" customHeight="1" x14ac:dyDescent="0.2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spans="1:26" ht="15.75" customHeight="1" x14ac:dyDescent="0.2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spans="1:26" ht="15.75" customHeight="1" x14ac:dyDescent="0.2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spans="1:26" ht="15.75" customHeight="1" x14ac:dyDescent="0.2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spans="1:26" ht="15.75" customHeight="1" x14ac:dyDescent="0.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spans="1:26" ht="15.75" customHeight="1" x14ac:dyDescent="0.2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spans="1:26" ht="15.75" customHeight="1" x14ac:dyDescent="0.2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spans="1:26" ht="15.75" customHeight="1" x14ac:dyDescent="0.2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spans="1:26" ht="15.75" customHeight="1" x14ac:dyDescent="0.2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spans="1:26" ht="15.75" customHeight="1" x14ac:dyDescent="0.2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spans="1:26" ht="15.75" customHeight="1" x14ac:dyDescent="0.2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spans="1:26" ht="15.75" customHeight="1" x14ac:dyDescent="0.2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spans="1:26" ht="15.75" customHeight="1" x14ac:dyDescent="0.2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spans="1:26" ht="15.75" customHeight="1" x14ac:dyDescent="0.2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spans="1:26" ht="15.75" customHeight="1" x14ac:dyDescent="0.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spans="1:26" ht="15.75" customHeight="1" x14ac:dyDescent="0.2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spans="1:26" ht="15.75" customHeight="1" x14ac:dyDescent="0.2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spans="1:26" ht="15.75" customHeight="1" x14ac:dyDescent="0.2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spans="1:26" ht="15.75" customHeight="1" x14ac:dyDescent="0.2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spans="1:26" ht="15.75" customHeight="1" x14ac:dyDescent="0.2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spans="1:26" ht="15.75" customHeight="1" x14ac:dyDescent="0.2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spans="1:26" ht="15.75" customHeight="1" x14ac:dyDescent="0.2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spans="1:26" ht="15.75" customHeight="1" x14ac:dyDescent="0.2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spans="1:26" ht="15.75" customHeight="1" x14ac:dyDescent="0.2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spans="1:26" ht="15.75" customHeight="1" x14ac:dyDescent="0.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spans="1:26" ht="15.75" customHeight="1" x14ac:dyDescent="0.2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spans="1:26" ht="15.75" customHeight="1" x14ac:dyDescent="0.2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spans="1:26" ht="15.75" customHeight="1" x14ac:dyDescent="0.2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spans="1:26" ht="15.75" customHeight="1" x14ac:dyDescent="0.2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spans="1:26" ht="15.75" customHeight="1" x14ac:dyDescent="0.2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spans="1:26" ht="15.75" customHeight="1" x14ac:dyDescent="0.2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spans="1:26" ht="15.75" customHeight="1" x14ac:dyDescent="0.2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spans="1:26" ht="15.75" customHeight="1" x14ac:dyDescent="0.2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spans="1:26" ht="15.75" customHeight="1" x14ac:dyDescent="0.2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spans="1:26" ht="15.75" customHeight="1" x14ac:dyDescent="0.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spans="1:26" ht="15.75" customHeight="1" x14ac:dyDescent="0.2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spans="1:26" ht="15.75" customHeight="1" x14ac:dyDescent="0.2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spans="1:26" ht="15.75" customHeight="1" x14ac:dyDescent="0.2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spans="1:26" ht="15.75" customHeight="1" x14ac:dyDescent="0.2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spans="1:26" ht="15.75" customHeight="1" x14ac:dyDescent="0.2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spans="1:26" ht="15.75" customHeight="1" x14ac:dyDescent="0.2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spans="1:26" ht="15.75" customHeight="1" x14ac:dyDescent="0.2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spans="1:26" ht="15.75" customHeight="1" x14ac:dyDescent="0.2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spans="1:26" ht="15.75" customHeight="1" x14ac:dyDescent="0.2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spans="1:26" ht="15.75" customHeight="1" x14ac:dyDescent="0.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spans="1:26" ht="15.75" customHeight="1" x14ac:dyDescent="0.2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spans="1:26" ht="15.75" customHeight="1" x14ac:dyDescent="0.2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spans="1:26" ht="15.75" customHeight="1" x14ac:dyDescent="0.2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spans="1:26" ht="15.75" customHeight="1" x14ac:dyDescent="0.2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spans="1:26" ht="15.75" customHeight="1" x14ac:dyDescent="0.2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spans="1:26" ht="15.75" customHeight="1" x14ac:dyDescent="0.2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spans="1:26" ht="15.75" customHeight="1" x14ac:dyDescent="0.2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spans="1:26" ht="15.75" customHeight="1" x14ac:dyDescent="0.2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spans="1:26" ht="15.75" customHeight="1" x14ac:dyDescent="0.2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spans="1:26" ht="15.75" customHeight="1" x14ac:dyDescent="0.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spans="1:26" ht="15.75" customHeight="1" x14ac:dyDescent="0.2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spans="1:26" ht="15.75" customHeight="1" x14ac:dyDescent="0.2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spans="1:26" ht="15.75" customHeight="1" x14ac:dyDescent="0.2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spans="1:26" ht="15.75" customHeight="1" x14ac:dyDescent="0.2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spans="1:26" ht="15.75" customHeight="1" x14ac:dyDescent="0.2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spans="1:26" ht="15.75" customHeight="1" x14ac:dyDescent="0.2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spans="1:26" ht="15.75" customHeight="1" x14ac:dyDescent="0.2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spans="1:26" ht="15.75" customHeight="1" x14ac:dyDescent="0.2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spans="1:26" ht="15.75" customHeight="1" x14ac:dyDescent="0.2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spans="1:26" ht="15.75" customHeight="1" x14ac:dyDescent="0.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spans="1:26" ht="15.75" customHeight="1" x14ac:dyDescent="0.2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spans="1:26" ht="15.75" customHeight="1" x14ac:dyDescent="0.2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spans="1:26" ht="15.75" customHeight="1" x14ac:dyDescent="0.2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spans="1:26" ht="15.75" customHeight="1" x14ac:dyDescent="0.2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spans="1:26" ht="15.75" customHeight="1" x14ac:dyDescent="0.2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spans="1:26" ht="15.75" customHeight="1" x14ac:dyDescent="0.2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spans="1:26" ht="15.75" customHeight="1" x14ac:dyDescent="0.2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spans="1:26" ht="15.75" customHeight="1" x14ac:dyDescent="0.2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spans="1:26" ht="15.75" customHeight="1" x14ac:dyDescent="0.2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spans="1:26" ht="15.75" customHeight="1" x14ac:dyDescent="0.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spans="1:26" ht="15.75" customHeight="1" x14ac:dyDescent="0.2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spans="1:26" ht="15.75" customHeight="1" x14ac:dyDescent="0.2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spans="1:26" ht="15.75" customHeight="1" x14ac:dyDescent="0.2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spans="1:26" ht="15.75" customHeight="1" x14ac:dyDescent="0.2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spans="1:26" ht="15.75" customHeight="1" x14ac:dyDescent="0.2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spans="1:26" ht="15.75" customHeight="1" x14ac:dyDescent="0.2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spans="1:26" ht="15.75" customHeight="1" x14ac:dyDescent="0.2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spans="1:26" ht="15.75" customHeight="1" x14ac:dyDescent="0.2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spans="1:26" ht="15.75" customHeight="1" x14ac:dyDescent="0.2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spans="1:26" ht="15.75" customHeight="1" x14ac:dyDescent="0.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spans="1:26" ht="15.75" customHeight="1" x14ac:dyDescent="0.2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spans="1:26" ht="15.75" customHeight="1" x14ac:dyDescent="0.2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spans="1:26" ht="15.75" customHeight="1" x14ac:dyDescent="0.2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spans="1:26" ht="15.75" customHeight="1" x14ac:dyDescent="0.2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spans="1:26" ht="15.75" customHeight="1" x14ac:dyDescent="0.2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spans="1:26" ht="15.75" customHeight="1" x14ac:dyDescent="0.2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spans="1:26" ht="15.75" customHeight="1" x14ac:dyDescent="0.2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spans="1:26" ht="15.75" customHeight="1" x14ac:dyDescent="0.2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spans="1:26" ht="15.75" customHeight="1" x14ac:dyDescent="0.2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spans="1:26" ht="15.75" customHeight="1" x14ac:dyDescent="0.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spans="1:26" ht="15.75" customHeight="1" x14ac:dyDescent="0.2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spans="1:26" ht="15.75" customHeight="1" x14ac:dyDescent="0.2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spans="1:26" ht="15.75" customHeight="1" x14ac:dyDescent="0.2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spans="1:26" ht="15.75" customHeight="1" x14ac:dyDescent="0.2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spans="1:26" ht="15.75" customHeight="1" x14ac:dyDescent="0.2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spans="1:26" ht="15.75" customHeight="1" x14ac:dyDescent="0.2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spans="1:26" ht="15.75" customHeight="1" x14ac:dyDescent="0.2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spans="1:26" ht="15.75" customHeight="1" x14ac:dyDescent="0.2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spans="1:26" ht="15.75" customHeight="1" x14ac:dyDescent="0.2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spans="1:26" ht="15.75" customHeight="1" x14ac:dyDescent="0.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spans="1:26" ht="15.75" customHeight="1" x14ac:dyDescent="0.2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spans="1:26" ht="15.75" customHeight="1" x14ac:dyDescent="0.2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spans="1:26" ht="15.75" customHeight="1" x14ac:dyDescent="0.2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spans="1:26" ht="15.75" customHeight="1" x14ac:dyDescent="0.2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spans="1:26" ht="15.75" customHeight="1" x14ac:dyDescent="0.2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spans="1:26" ht="15.75" customHeight="1" x14ac:dyDescent="0.2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spans="1:26" ht="15.75" customHeight="1" x14ac:dyDescent="0.2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spans="1:26" ht="15.75" customHeight="1" x14ac:dyDescent="0.2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spans="1:26" ht="15.75" customHeight="1" x14ac:dyDescent="0.2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spans="1:26" ht="15.75" customHeight="1" x14ac:dyDescent="0.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spans="1:26" ht="15.75" customHeight="1" x14ac:dyDescent="0.2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spans="1:26" ht="15.75" customHeight="1" x14ac:dyDescent="0.2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spans="1:26" ht="15.75" customHeight="1" x14ac:dyDescent="0.2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spans="1:26" ht="15.75" customHeight="1" x14ac:dyDescent="0.2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spans="1:26" ht="15.75" customHeight="1" x14ac:dyDescent="0.2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spans="1:26" ht="15.75" customHeight="1" x14ac:dyDescent="0.2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spans="1:26" ht="15.75" customHeight="1" x14ac:dyDescent="0.2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spans="1:26" ht="15.75" customHeight="1" x14ac:dyDescent="0.2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spans="1:26" ht="15.75" customHeight="1" x14ac:dyDescent="0.2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spans="1:26" ht="15.75" customHeight="1" x14ac:dyDescent="0.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spans="1:26" ht="15.75" customHeight="1" x14ac:dyDescent="0.2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spans="1:26" ht="15.75" customHeight="1" x14ac:dyDescent="0.2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spans="1:26" ht="15.75" customHeight="1" x14ac:dyDescent="0.2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spans="1:26" ht="15.75" customHeight="1" x14ac:dyDescent="0.2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spans="1:26" ht="15.75" customHeight="1" x14ac:dyDescent="0.2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spans="1:26" ht="15.75" customHeight="1" x14ac:dyDescent="0.2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spans="1:26" ht="15.75" customHeight="1" x14ac:dyDescent="0.2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spans="1:26" ht="15.75" customHeight="1" x14ac:dyDescent="0.2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spans="1:26" ht="15.75" customHeight="1" x14ac:dyDescent="0.2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spans="1:26" ht="15.75" customHeight="1" x14ac:dyDescent="0.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spans="1:26" ht="15.75" customHeight="1" x14ac:dyDescent="0.2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spans="1:26" ht="15.75" customHeight="1" x14ac:dyDescent="0.2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spans="1:26" ht="15.75" customHeight="1" x14ac:dyDescent="0.2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spans="1:26" ht="15.75" customHeight="1" x14ac:dyDescent="0.2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spans="1:26" ht="15.75" customHeight="1" x14ac:dyDescent="0.2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spans="1:26" ht="15.75" customHeight="1" x14ac:dyDescent="0.2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spans="1:26" ht="15.75" customHeight="1" x14ac:dyDescent="0.2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spans="1:26" ht="15.75" customHeight="1" x14ac:dyDescent="0.2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spans="1:26" ht="15.75" customHeight="1" x14ac:dyDescent="0.2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spans="1:26" ht="15.75" customHeight="1" x14ac:dyDescent="0.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spans="1:26" ht="15.75" customHeight="1" x14ac:dyDescent="0.2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spans="1:26" ht="15.75" customHeight="1" x14ac:dyDescent="0.2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spans="1:26" ht="15.75" customHeight="1" x14ac:dyDescent="0.2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spans="1:26" ht="15.75" customHeight="1" x14ac:dyDescent="0.2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spans="1:26" ht="15.75" customHeight="1" x14ac:dyDescent="0.2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spans="1:26" ht="15.75" customHeight="1" x14ac:dyDescent="0.2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spans="1:26" ht="15.75" customHeight="1" x14ac:dyDescent="0.2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spans="1:26" ht="15.75" customHeight="1" x14ac:dyDescent="0.2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spans="1:26" ht="15.75" customHeight="1" x14ac:dyDescent="0.2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spans="1:26" ht="15.75" customHeight="1" x14ac:dyDescent="0.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spans="1:26" ht="15.75" customHeight="1" x14ac:dyDescent="0.2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spans="1:26" ht="15.75" customHeight="1" x14ac:dyDescent="0.2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spans="1:26" ht="15.75" customHeight="1" x14ac:dyDescent="0.2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spans="1:26" ht="15.75" customHeight="1" x14ac:dyDescent="0.2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spans="1:26" ht="15.75" customHeight="1" x14ac:dyDescent="0.2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spans="1:26" ht="15.75" customHeight="1" x14ac:dyDescent="0.2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spans="1:26" ht="15.75" customHeight="1" x14ac:dyDescent="0.2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spans="1:26" ht="15.75" customHeight="1" x14ac:dyDescent="0.2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spans="1:26" ht="15.75" customHeight="1" x14ac:dyDescent="0.2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spans="1:26" ht="15.75" customHeight="1" x14ac:dyDescent="0.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spans="1:26" ht="15.75" customHeight="1" x14ac:dyDescent="0.2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spans="1:26" ht="15.75" customHeight="1" x14ac:dyDescent="0.2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spans="1:26" ht="15.75" customHeight="1" x14ac:dyDescent="0.2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spans="1:26" ht="15.75" customHeight="1" x14ac:dyDescent="0.2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spans="1:26" ht="15.75" customHeight="1" x14ac:dyDescent="0.2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spans="1:26" ht="15.75" customHeight="1" x14ac:dyDescent="0.2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spans="1:26" ht="15.75" customHeight="1" x14ac:dyDescent="0.2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spans="1:26" ht="15.75" customHeight="1" x14ac:dyDescent="0.2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spans="1:26" ht="15.75" customHeight="1" x14ac:dyDescent="0.2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spans="1:26" ht="15.75" customHeight="1" x14ac:dyDescent="0.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spans="1:26" ht="15.75" customHeight="1" x14ac:dyDescent="0.2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spans="1:26" ht="15.75" customHeight="1" x14ac:dyDescent="0.2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spans="1:26" ht="15.75" customHeight="1" x14ac:dyDescent="0.2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spans="1:26" ht="15.75" customHeight="1" x14ac:dyDescent="0.2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spans="1:26" ht="15.75" customHeight="1" x14ac:dyDescent="0.2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spans="1:26" ht="15.75" customHeight="1" x14ac:dyDescent="0.2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spans="1:26" ht="15.75" customHeight="1" x14ac:dyDescent="0.2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spans="1:26" ht="15.75" customHeight="1" x14ac:dyDescent="0.2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spans="1:26" ht="15.75" customHeight="1" x14ac:dyDescent="0.2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spans="1:26" ht="15.75" customHeight="1" x14ac:dyDescent="0.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spans="1:26" ht="15.75" customHeight="1" x14ac:dyDescent="0.2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spans="1:26" ht="15.75" customHeight="1" x14ac:dyDescent="0.2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spans="1:26" ht="15.75" customHeight="1" x14ac:dyDescent="0.2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spans="1:26" ht="15.75" customHeight="1" x14ac:dyDescent="0.2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spans="1:26" ht="15.75" customHeight="1" x14ac:dyDescent="0.2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spans="1:26" ht="15.75" customHeight="1" x14ac:dyDescent="0.2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spans="1:26" ht="15.75" customHeight="1" x14ac:dyDescent="0.2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spans="1:26" ht="15.75" customHeight="1" x14ac:dyDescent="0.2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spans="1:26" ht="15.75" customHeight="1" x14ac:dyDescent="0.2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spans="1:26" ht="15.75" customHeight="1" x14ac:dyDescent="0.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spans="1:26" ht="15.75" customHeight="1" x14ac:dyDescent="0.2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spans="1:26" ht="15.75" customHeight="1" x14ac:dyDescent="0.2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spans="1:26" ht="15.75" customHeight="1" x14ac:dyDescent="0.2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spans="1:26" ht="15.75" customHeight="1" x14ac:dyDescent="0.2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spans="1:26" ht="15.75" customHeight="1" x14ac:dyDescent="0.2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spans="1:26" ht="15.75" customHeight="1" x14ac:dyDescent="0.2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spans="1:26" ht="15.75" customHeight="1" x14ac:dyDescent="0.2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spans="1:26" ht="15.75" customHeight="1" x14ac:dyDescent="0.2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spans="1:26" ht="15.75" customHeight="1" x14ac:dyDescent="0.2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spans="1:26" ht="15.75" customHeight="1" x14ac:dyDescent="0.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spans="1:26" ht="15.75" customHeight="1" x14ac:dyDescent="0.2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spans="1:26" ht="15.75" customHeight="1" x14ac:dyDescent="0.2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spans="1:26" ht="15.75" customHeight="1" x14ac:dyDescent="0.2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spans="1:26" ht="15.75" customHeight="1" x14ac:dyDescent="0.2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spans="1:26" ht="15.75" customHeight="1" x14ac:dyDescent="0.2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spans="1:26" ht="15.75" customHeight="1" x14ac:dyDescent="0.2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spans="1:26" ht="15.75" customHeight="1" x14ac:dyDescent="0.2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spans="1:26" ht="15.75" customHeight="1" x14ac:dyDescent="0.2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spans="1:26" ht="15.75" customHeight="1" x14ac:dyDescent="0.2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spans="1:26" ht="15.75" customHeight="1" x14ac:dyDescent="0.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spans="1:26" ht="15.75" customHeight="1" x14ac:dyDescent="0.2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spans="1:26" ht="15.75" customHeight="1" x14ac:dyDescent="0.2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spans="1:26" ht="15.75" customHeight="1" x14ac:dyDescent="0.2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spans="1:26" ht="15.75" customHeight="1" x14ac:dyDescent="0.2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spans="1:26" ht="15.75" customHeight="1" x14ac:dyDescent="0.2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spans="1:26" ht="15.75" customHeight="1" x14ac:dyDescent="0.2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spans="1:26" ht="15.75" customHeight="1" x14ac:dyDescent="0.2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spans="1:26" ht="15.75" customHeight="1" x14ac:dyDescent="0.2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spans="1:26" ht="15.75" customHeight="1" x14ac:dyDescent="0.2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spans="1:26" ht="15.75" customHeight="1" x14ac:dyDescent="0.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spans="1:26" ht="15.75" customHeight="1" x14ac:dyDescent="0.2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spans="1:26" ht="15.75" customHeight="1" x14ac:dyDescent="0.2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spans="1:26" ht="15.75" customHeight="1" x14ac:dyDescent="0.2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spans="1:26" ht="15.75" customHeight="1" x14ac:dyDescent="0.2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spans="1:26" ht="15.75" customHeight="1" x14ac:dyDescent="0.2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spans="1:26" ht="15.75" customHeight="1" x14ac:dyDescent="0.2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spans="1:26" ht="15.75" customHeight="1" x14ac:dyDescent="0.2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spans="1:26" ht="15.75" customHeight="1" x14ac:dyDescent="0.2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spans="1:26" ht="15.75" customHeight="1" x14ac:dyDescent="0.2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spans="1:26" ht="15.75" customHeight="1" x14ac:dyDescent="0.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spans="1:26" ht="15.75" customHeight="1" x14ac:dyDescent="0.2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spans="1:26" ht="15.75" customHeight="1" x14ac:dyDescent="0.2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spans="1:26" ht="15.75" customHeight="1" x14ac:dyDescent="0.2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spans="1:26" ht="15.75" customHeight="1" x14ac:dyDescent="0.2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spans="1:26" ht="15.75" customHeight="1" x14ac:dyDescent="0.2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spans="1:26" ht="15.75" customHeight="1" x14ac:dyDescent="0.2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spans="1:26" ht="15.75" customHeight="1" x14ac:dyDescent="0.2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spans="1:26" ht="15.75" customHeight="1" x14ac:dyDescent="0.2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spans="1:26" ht="15.75" customHeight="1" x14ac:dyDescent="0.2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spans="1:26" ht="15.75" customHeight="1" x14ac:dyDescent="0.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spans="1:26" ht="15.75" customHeight="1" x14ac:dyDescent="0.2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spans="1:26" ht="15.75" customHeight="1" x14ac:dyDescent="0.2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spans="1:26" ht="15.75" customHeight="1" x14ac:dyDescent="0.2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spans="1:26" ht="15.75" customHeight="1" x14ac:dyDescent="0.2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spans="1:26" ht="15.75" customHeight="1" x14ac:dyDescent="0.2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spans="1:26" ht="15.75" customHeight="1" x14ac:dyDescent="0.2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spans="1:26" ht="15.75" customHeight="1" x14ac:dyDescent="0.2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spans="1:26" ht="15.75" customHeight="1" x14ac:dyDescent="0.2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spans="1:26" ht="15.75" customHeight="1" x14ac:dyDescent="0.2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spans="1:26" ht="15.75" customHeight="1" x14ac:dyDescent="0.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spans="1:26" ht="15.75" customHeight="1" x14ac:dyDescent="0.2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spans="1:26" ht="15.75" customHeight="1" x14ac:dyDescent="0.2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spans="1:26" ht="15.75" customHeight="1" x14ac:dyDescent="0.2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spans="1:26" ht="15.75" customHeight="1" x14ac:dyDescent="0.2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spans="1:26" ht="15.75" customHeight="1" x14ac:dyDescent="0.2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spans="1:26" ht="15.75" customHeight="1" x14ac:dyDescent="0.2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spans="1:26" ht="15.75" customHeight="1" x14ac:dyDescent="0.2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spans="1:26" ht="15.75" customHeight="1" x14ac:dyDescent="0.2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spans="1:26" ht="15.75" customHeight="1" x14ac:dyDescent="0.2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spans="1:26" ht="15.75" customHeight="1" x14ac:dyDescent="0.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spans="1:26" ht="15.75" customHeight="1" x14ac:dyDescent="0.2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spans="1:26" ht="15.75" customHeight="1" x14ac:dyDescent="0.2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spans="1:26" ht="15.75" customHeight="1" x14ac:dyDescent="0.2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spans="1:26" ht="15.75" customHeight="1" x14ac:dyDescent="0.2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spans="1:26" ht="15.75" customHeight="1" x14ac:dyDescent="0.2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spans="1:26" ht="15.75" customHeight="1" x14ac:dyDescent="0.2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spans="1:26" ht="15.75" customHeight="1" x14ac:dyDescent="0.2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spans="1:26" ht="15.75" customHeight="1" x14ac:dyDescent="0.2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spans="1:26" ht="15.75" customHeight="1" x14ac:dyDescent="0.2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spans="1:26" ht="15.75" customHeight="1" x14ac:dyDescent="0.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spans="1:26" ht="15.75" customHeight="1" x14ac:dyDescent="0.2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spans="1:26" ht="15.75" customHeight="1" x14ac:dyDescent="0.2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spans="1:26" ht="15.75" customHeight="1" x14ac:dyDescent="0.2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spans="1:26" ht="15.75" customHeight="1" x14ac:dyDescent="0.2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spans="1:26" ht="15.75" customHeight="1" x14ac:dyDescent="0.2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spans="1:26" ht="15.75" customHeight="1" x14ac:dyDescent="0.2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spans="1:26" ht="15.75" customHeight="1" x14ac:dyDescent="0.2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spans="1:26" ht="15.75" customHeight="1" x14ac:dyDescent="0.2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spans="1:26" ht="15.75" customHeight="1" x14ac:dyDescent="0.2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spans="1:26" ht="15.75" customHeight="1" x14ac:dyDescent="0.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spans="1:26" ht="15.75" customHeight="1" x14ac:dyDescent="0.2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spans="1:26" ht="15.75" customHeight="1" x14ac:dyDescent="0.2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spans="1:26" ht="15.75" customHeight="1" x14ac:dyDescent="0.2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spans="1:26" ht="15.75" customHeight="1" x14ac:dyDescent="0.2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spans="1:26" ht="15.75" customHeight="1" x14ac:dyDescent="0.2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spans="1:26" ht="15.75" customHeight="1" x14ac:dyDescent="0.2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spans="1:26" ht="15.75" customHeight="1" x14ac:dyDescent="0.2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spans="1:26" ht="15.75" customHeight="1" x14ac:dyDescent="0.2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spans="1:26" ht="15.75" customHeight="1" x14ac:dyDescent="0.2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spans="1:26" ht="15.75" customHeight="1" x14ac:dyDescent="0.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spans="1:26" ht="15.75" customHeight="1" x14ac:dyDescent="0.2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spans="1:26" ht="15.75" customHeight="1" x14ac:dyDescent="0.2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spans="1:26" ht="15.75" customHeight="1" x14ac:dyDescent="0.2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spans="1:26" ht="15.75" customHeight="1" x14ac:dyDescent="0.2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spans="1:26" ht="15.75" customHeight="1" x14ac:dyDescent="0.2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spans="1:26" ht="15.75" customHeight="1" x14ac:dyDescent="0.2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spans="1:26" ht="15.75" customHeight="1" x14ac:dyDescent="0.2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spans="1:26" ht="15.75" customHeight="1" x14ac:dyDescent="0.2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spans="1:26" ht="15.75" customHeight="1" x14ac:dyDescent="0.2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spans="1:26" ht="15.75" customHeight="1" x14ac:dyDescent="0.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spans="1:26" ht="15.75" customHeight="1" x14ac:dyDescent="0.2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spans="1:26" ht="15.75" customHeight="1" x14ac:dyDescent="0.2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spans="1:26" ht="15.75" customHeight="1" x14ac:dyDescent="0.2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spans="1:26" ht="15.75" customHeight="1" x14ac:dyDescent="0.2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spans="1:26" ht="15.75" customHeight="1" x14ac:dyDescent="0.2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spans="1:26" ht="15.75" customHeight="1" x14ac:dyDescent="0.2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spans="1:26" ht="15.75" customHeight="1" x14ac:dyDescent="0.2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spans="1:26" ht="15.75" customHeight="1" x14ac:dyDescent="0.2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spans="1:26" ht="15.75" customHeight="1" x14ac:dyDescent="0.2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spans="1:26" ht="15.75" customHeight="1" x14ac:dyDescent="0.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spans="1:26" ht="15.75" customHeight="1" x14ac:dyDescent="0.2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spans="1:26" ht="15.75" customHeight="1" x14ac:dyDescent="0.2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spans="1:26" ht="15.75" customHeight="1" x14ac:dyDescent="0.2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spans="1:26" ht="15.75" customHeight="1" x14ac:dyDescent="0.2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spans="1:26" ht="15.75" customHeight="1" x14ac:dyDescent="0.2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spans="1:26" ht="15.75" customHeight="1" x14ac:dyDescent="0.2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spans="1:26" ht="15.75" customHeight="1" x14ac:dyDescent="0.2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spans="1:26" ht="15.75" customHeight="1" x14ac:dyDescent="0.2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spans="1:26" ht="15.75" customHeight="1" x14ac:dyDescent="0.2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spans="1:26" ht="15.75" customHeight="1" x14ac:dyDescent="0.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spans="1:26" ht="15.75" customHeight="1" x14ac:dyDescent="0.2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spans="1:26" ht="15.75" customHeight="1" x14ac:dyDescent="0.2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spans="1:26" ht="15.75" customHeight="1" x14ac:dyDescent="0.2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spans="1:26" ht="15.75" customHeight="1" x14ac:dyDescent="0.2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spans="1:26" ht="15.75" customHeight="1" x14ac:dyDescent="0.2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spans="1:26" ht="15.75" customHeight="1" x14ac:dyDescent="0.2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spans="1:26" ht="15.75" customHeight="1" x14ac:dyDescent="0.2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spans="1:26" ht="15.75" customHeight="1" x14ac:dyDescent="0.2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spans="1:26" ht="15.75" customHeight="1" x14ac:dyDescent="0.2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spans="1:26" ht="15.75" customHeight="1" x14ac:dyDescent="0.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spans="1:26" ht="15.75" customHeight="1" x14ac:dyDescent="0.2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spans="1:26" ht="15.75" customHeight="1" x14ac:dyDescent="0.2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spans="1:26" ht="15.75" customHeight="1" x14ac:dyDescent="0.2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spans="1:26" ht="15.75" customHeight="1" x14ac:dyDescent="0.2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spans="1:26" ht="15.75" customHeight="1" x14ac:dyDescent="0.2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spans="1:26" ht="15.75" customHeight="1" x14ac:dyDescent="0.2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spans="1:26" ht="15.75" customHeight="1" x14ac:dyDescent="0.2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spans="1:26" ht="15.75" customHeight="1" x14ac:dyDescent="0.2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spans="1:26" ht="15.75" customHeight="1" x14ac:dyDescent="0.2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spans="1:26" ht="15.75" customHeight="1" x14ac:dyDescent="0.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spans="1:26" ht="15.75" customHeight="1" x14ac:dyDescent="0.2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spans="1:26" ht="15.75" customHeight="1" x14ac:dyDescent="0.2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spans="1:26" ht="15.75" customHeight="1" x14ac:dyDescent="0.2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spans="1:26" ht="15.75" customHeight="1" x14ac:dyDescent="0.2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spans="1:26" ht="15.75" customHeight="1" x14ac:dyDescent="0.2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spans="1:26" ht="15.75" customHeight="1" x14ac:dyDescent="0.2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spans="1:26" ht="15.75" customHeight="1" x14ac:dyDescent="0.2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spans="1:26" ht="15.75" customHeight="1" x14ac:dyDescent="0.2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spans="1:26" ht="15.75" customHeight="1" x14ac:dyDescent="0.2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spans="1:26" ht="15.75" customHeight="1" x14ac:dyDescent="0.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spans="1:26" ht="15.75" customHeight="1" x14ac:dyDescent="0.2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spans="1:26" ht="15.75" customHeight="1" x14ac:dyDescent="0.2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spans="1:26" ht="15.75" customHeight="1" x14ac:dyDescent="0.2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spans="1:26" ht="15.75" customHeight="1" x14ac:dyDescent="0.2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spans="1:26" ht="15.75" customHeight="1" x14ac:dyDescent="0.2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spans="1:26" ht="15.75" customHeight="1" x14ac:dyDescent="0.2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spans="1:26" ht="15.75" customHeight="1" x14ac:dyDescent="0.2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spans="1:26" ht="15.75" customHeight="1" x14ac:dyDescent="0.2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spans="1:26" ht="15.75" customHeight="1" x14ac:dyDescent="0.2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spans="1:26" ht="15.75" customHeight="1" x14ac:dyDescent="0.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spans="1:26" ht="15.75" customHeight="1" x14ac:dyDescent="0.2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spans="1:26" ht="15.75" customHeight="1" x14ac:dyDescent="0.2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spans="1:26" ht="15.75" customHeight="1" x14ac:dyDescent="0.2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spans="1:26" ht="15.75" customHeight="1" x14ac:dyDescent="0.2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spans="1:26" ht="15.75" customHeight="1" x14ac:dyDescent="0.2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spans="1:26" ht="15.75" customHeight="1" x14ac:dyDescent="0.2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spans="1:26" ht="15.75" customHeight="1" x14ac:dyDescent="0.2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spans="1:26" ht="15.75" customHeight="1" x14ac:dyDescent="0.2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spans="1:26" ht="15.75" customHeight="1" x14ac:dyDescent="0.2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spans="1:26" ht="15.75" customHeight="1" x14ac:dyDescent="0.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spans="1:26" ht="15.75" customHeight="1" x14ac:dyDescent="0.2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spans="1:26" ht="15.75" customHeight="1" x14ac:dyDescent="0.2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spans="1:26" ht="15.75" customHeight="1" x14ac:dyDescent="0.2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spans="1:26" ht="15.75" customHeight="1" x14ac:dyDescent="0.2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spans="1:26" ht="15.75" customHeight="1" x14ac:dyDescent="0.2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spans="1:26" ht="15.75" customHeight="1" x14ac:dyDescent="0.2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spans="1:26" ht="15.75" customHeight="1" x14ac:dyDescent="0.2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spans="1:26" ht="15.75" customHeight="1" x14ac:dyDescent="0.2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spans="1:26" ht="15.75" customHeight="1" x14ac:dyDescent="0.2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spans="1:26" ht="15.75" customHeight="1" x14ac:dyDescent="0.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spans="1:26" ht="15.75" customHeight="1" x14ac:dyDescent="0.2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spans="1:26" ht="15.75" customHeight="1" x14ac:dyDescent="0.2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spans="1:26" ht="15.75" customHeight="1" x14ac:dyDescent="0.2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spans="1:26" ht="15.75" customHeight="1" x14ac:dyDescent="0.2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spans="1:26" ht="15.75" customHeight="1" x14ac:dyDescent="0.2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spans="1:26" ht="15.75" customHeight="1" x14ac:dyDescent="0.2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spans="1:26" ht="15.75" customHeight="1" x14ac:dyDescent="0.2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spans="1:26" ht="15.75" customHeight="1" x14ac:dyDescent="0.2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spans="1:26" ht="15.75" customHeight="1" x14ac:dyDescent="0.2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spans="1:26" ht="15.75" customHeight="1" x14ac:dyDescent="0.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spans="1:26" ht="15.75" customHeight="1" x14ac:dyDescent="0.2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spans="1:26" ht="15.75" customHeight="1" x14ac:dyDescent="0.2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spans="1:26" ht="15.75" customHeight="1" x14ac:dyDescent="0.2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spans="1:26" ht="15.75" customHeight="1" x14ac:dyDescent="0.2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spans="1:26" ht="15.75" customHeight="1" x14ac:dyDescent="0.2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spans="1:26" ht="15.75" customHeight="1" x14ac:dyDescent="0.2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spans="1:26" ht="15.75" customHeight="1" x14ac:dyDescent="0.2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spans="1:26" ht="15.75" customHeight="1" x14ac:dyDescent="0.2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spans="1:26" ht="15.75" customHeight="1" x14ac:dyDescent="0.2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spans="1:26" ht="15.75" customHeight="1" x14ac:dyDescent="0.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spans="1:26" ht="15.75" customHeight="1" x14ac:dyDescent="0.2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spans="1:26" ht="15.75" customHeight="1" x14ac:dyDescent="0.2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spans="1:26" ht="15.75" customHeight="1" x14ac:dyDescent="0.2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spans="1:26" ht="15.75" customHeight="1" x14ac:dyDescent="0.2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spans="1:26" ht="15.75" customHeight="1" x14ac:dyDescent="0.2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spans="1:26" ht="15.75" customHeight="1" x14ac:dyDescent="0.2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spans="1:26" ht="15.75" customHeight="1" x14ac:dyDescent="0.2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spans="1:26" ht="15.75" customHeight="1" x14ac:dyDescent="0.2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spans="1:26" ht="15.75" customHeight="1" x14ac:dyDescent="0.2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spans="1:26" ht="15.75" customHeight="1" x14ac:dyDescent="0.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spans="1:26" ht="15.75" customHeight="1" x14ac:dyDescent="0.2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spans="1:26" ht="15.75" customHeight="1" x14ac:dyDescent="0.2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spans="1:26" ht="15.75" customHeight="1" x14ac:dyDescent="0.2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spans="1:26" ht="15.75" customHeight="1" x14ac:dyDescent="0.2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spans="1:26" ht="15.75" customHeight="1" x14ac:dyDescent="0.2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spans="1:26" ht="15.75" customHeight="1" x14ac:dyDescent="0.2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spans="1:26" ht="15.75" customHeight="1" x14ac:dyDescent="0.2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spans="1:26" ht="15.75" customHeight="1" x14ac:dyDescent="0.2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spans="1:26" ht="15.75" customHeight="1" x14ac:dyDescent="0.2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spans="1:26" ht="15.75" customHeight="1" x14ac:dyDescent="0.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spans="1:26" ht="15.75" customHeight="1" x14ac:dyDescent="0.2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spans="1:26" ht="15.75" customHeight="1" x14ac:dyDescent="0.2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spans="1:26" ht="15.75" customHeight="1" x14ac:dyDescent="0.2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spans="1:26" ht="15.75" customHeight="1" x14ac:dyDescent="0.2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spans="1:26" ht="15.75" customHeight="1" x14ac:dyDescent="0.2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spans="1:26" ht="15.75" customHeight="1" x14ac:dyDescent="0.2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spans="1:26" ht="15.75" customHeight="1" x14ac:dyDescent="0.2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spans="1:26" ht="15.75" customHeight="1" x14ac:dyDescent="0.2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spans="1:26" ht="15.75" customHeight="1" x14ac:dyDescent="0.2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spans="1:26" ht="15.75" customHeight="1" x14ac:dyDescent="0.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spans="1:26" ht="15.75" customHeight="1" x14ac:dyDescent="0.2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spans="1:26" ht="15.75" customHeight="1" x14ac:dyDescent="0.2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spans="1:26" ht="15.75" customHeight="1" x14ac:dyDescent="0.2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spans="1:26" ht="15.75" customHeight="1" x14ac:dyDescent="0.2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spans="1:26" ht="15.75" customHeight="1" x14ac:dyDescent="0.2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spans="1:26" ht="15.75" customHeight="1" x14ac:dyDescent="0.2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spans="1:26" ht="15.75" customHeight="1" x14ac:dyDescent="0.2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spans="1:26" ht="15.75" customHeight="1" x14ac:dyDescent="0.2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spans="1:26" ht="15.75" customHeight="1" x14ac:dyDescent="0.2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spans="1:26" ht="15.75" customHeight="1" x14ac:dyDescent="0.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spans="1:26" ht="15.75" customHeight="1" x14ac:dyDescent="0.2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spans="1:26" ht="15.75" customHeight="1" x14ac:dyDescent="0.2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spans="1:26" ht="15.75" customHeight="1" x14ac:dyDescent="0.2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spans="1:26" ht="15.75" customHeight="1" x14ac:dyDescent="0.2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spans="1:26" ht="15.75" customHeight="1" x14ac:dyDescent="0.2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spans="1:26" ht="15.75" customHeight="1" x14ac:dyDescent="0.2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spans="1:26" ht="15.75" customHeight="1" x14ac:dyDescent="0.2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spans="1:26" ht="15.75" customHeight="1" x14ac:dyDescent="0.2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spans="1:26" ht="15.75" customHeight="1" x14ac:dyDescent="0.2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spans="1:26" ht="15.75" customHeight="1" x14ac:dyDescent="0.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spans="1:26" ht="15.75" customHeight="1" x14ac:dyDescent="0.2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spans="1:26" ht="15.75" customHeight="1" x14ac:dyDescent="0.2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spans="1:26" ht="15.75" customHeight="1" x14ac:dyDescent="0.2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spans="1:26" ht="15.75" customHeight="1" x14ac:dyDescent="0.2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spans="1:26" ht="15.75" customHeight="1" x14ac:dyDescent="0.2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spans="1:26" ht="15.75" customHeight="1" x14ac:dyDescent="0.2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spans="1:26" ht="15.75" customHeight="1" x14ac:dyDescent="0.2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spans="1:26" ht="15.75" customHeight="1" x14ac:dyDescent="0.2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spans="1:26" ht="15.75" customHeight="1" x14ac:dyDescent="0.2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spans="1:26" ht="15.75" customHeight="1" x14ac:dyDescent="0.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spans="1:26" ht="15.75" customHeight="1" x14ac:dyDescent="0.2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spans="1:26" ht="15.75" customHeight="1" x14ac:dyDescent="0.2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spans="1:26" ht="15.75" customHeight="1" x14ac:dyDescent="0.2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spans="1:26" ht="15.75" customHeight="1" x14ac:dyDescent="0.2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spans="1:26" ht="15.75" customHeight="1" x14ac:dyDescent="0.2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spans="1:26" ht="15.75" customHeight="1" x14ac:dyDescent="0.2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spans="1:26" ht="15.75" customHeight="1" x14ac:dyDescent="0.2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spans="1:26" ht="15.75" customHeight="1" x14ac:dyDescent="0.2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spans="1:26" ht="15.75" customHeight="1" x14ac:dyDescent="0.2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spans="1:26" ht="15.75" customHeight="1" x14ac:dyDescent="0.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spans="1:26" ht="15.75" customHeight="1" x14ac:dyDescent="0.2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spans="1:26" ht="15.75" customHeight="1" x14ac:dyDescent="0.2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spans="1:26" ht="15.75" customHeight="1" x14ac:dyDescent="0.2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spans="1:26" ht="15.75" customHeight="1" x14ac:dyDescent="0.2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spans="1:26" ht="15.75" customHeight="1" x14ac:dyDescent="0.2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spans="1:26" ht="15.75" customHeight="1" x14ac:dyDescent="0.2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spans="1:26" ht="15.75" customHeight="1" x14ac:dyDescent="0.2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spans="1:26" ht="15.75" customHeight="1" x14ac:dyDescent="0.2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spans="1:26" ht="15.75" customHeight="1" x14ac:dyDescent="0.2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spans="1:26" ht="15.75" customHeight="1" x14ac:dyDescent="0.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spans="1:26" ht="15.75" customHeight="1" x14ac:dyDescent="0.2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spans="1:26" ht="15.75" customHeight="1" x14ac:dyDescent="0.2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spans="1:26" ht="15.75" customHeight="1" x14ac:dyDescent="0.2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spans="1:26" ht="15.75" customHeight="1" x14ac:dyDescent="0.2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spans="1:26" ht="15.75" customHeight="1" x14ac:dyDescent="0.2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spans="1:26" ht="15.75" customHeight="1" x14ac:dyDescent="0.2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spans="1:26" ht="15.75" customHeight="1" x14ac:dyDescent="0.2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spans="1:26" ht="15.75" customHeight="1" x14ac:dyDescent="0.2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spans="1:26" ht="15.75" customHeight="1" x14ac:dyDescent="0.2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spans="1:26" ht="15.75" customHeight="1" x14ac:dyDescent="0.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spans="1:26" ht="15.75" customHeight="1" x14ac:dyDescent="0.2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spans="1:26" ht="15.75" customHeight="1" x14ac:dyDescent="0.2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spans="1:26" ht="15.75" customHeight="1" x14ac:dyDescent="0.2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spans="1:26" ht="15.75" customHeight="1" x14ac:dyDescent="0.2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spans="1:26" ht="15.75" customHeight="1" x14ac:dyDescent="0.2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spans="1:26" ht="15.75" customHeight="1" x14ac:dyDescent="0.2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spans="1:26" ht="15.75" customHeight="1" x14ac:dyDescent="0.2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spans="1:26" ht="15.75" customHeight="1" x14ac:dyDescent="0.2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spans="1:26" ht="15.75" customHeight="1" x14ac:dyDescent="0.2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spans="1:26" ht="15.75" customHeight="1" x14ac:dyDescent="0.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spans="1:26" ht="15.75" customHeight="1" x14ac:dyDescent="0.2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spans="1:26" ht="15.75" customHeight="1" x14ac:dyDescent="0.2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spans="1:26" ht="15.75" customHeight="1" x14ac:dyDescent="0.2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spans="1:26" ht="15.75" customHeight="1" x14ac:dyDescent="0.2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spans="1:26" ht="15.75" customHeight="1" x14ac:dyDescent="0.2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spans="1:26" ht="15.75" customHeight="1" x14ac:dyDescent="0.2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spans="1:26" ht="15.75" customHeight="1" x14ac:dyDescent="0.2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spans="1:26" ht="15.75" customHeight="1" x14ac:dyDescent="0.2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spans="1:26" ht="15.75" customHeight="1" x14ac:dyDescent="0.2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spans="1:26" ht="15.75" customHeight="1" x14ac:dyDescent="0.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spans="1:26" ht="15.75" customHeight="1" x14ac:dyDescent="0.2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spans="1:26" ht="15.75" customHeight="1" x14ac:dyDescent="0.2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spans="1:26" ht="15.75" customHeight="1" x14ac:dyDescent="0.2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spans="1:26" ht="15.75" customHeight="1" x14ac:dyDescent="0.2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spans="1:26" ht="15.75" customHeight="1" x14ac:dyDescent="0.2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spans="1:26" ht="15.75" customHeight="1" x14ac:dyDescent="0.2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spans="1:26" ht="15.75" customHeight="1" x14ac:dyDescent="0.2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spans="1:26" ht="15.75" customHeight="1" x14ac:dyDescent="0.2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spans="1:26" ht="15.75" customHeight="1" x14ac:dyDescent="0.2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spans="1:26" ht="15.75" customHeight="1" x14ac:dyDescent="0.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spans="1:26" ht="15.75" customHeight="1" x14ac:dyDescent="0.2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spans="1:26" ht="15.75" customHeight="1" x14ac:dyDescent="0.2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spans="1:26" ht="15.75" customHeight="1" x14ac:dyDescent="0.2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spans="1:26" ht="15.75" customHeight="1" x14ac:dyDescent="0.2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spans="1:26" ht="15.75" customHeight="1" x14ac:dyDescent="0.2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spans="1:26" ht="15.75" customHeight="1" x14ac:dyDescent="0.2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spans="1:26" ht="15.75" customHeight="1" x14ac:dyDescent="0.2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spans="1:26" ht="15.75" customHeight="1" x14ac:dyDescent="0.2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Dec17</vt:lpstr>
      <vt:lpstr>Nov17</vt:lpstr>
      <vt:lpstr>Oct17</vt:lpstr>
      <vt:lpstr>Look Up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AZUSER</dc:creator>
  <cp:lastModifiedBy>Meanwhile Creative</cp:lastModifiedBy>
  <dcterms:created xsi:type="dcterms:W3CDTF">2010-04-11T15:50:05Z</dcterms:created>
  <dcterms:modified xsi:type="dcterms:W3CDTF">2023-05-24T09:56:40Z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