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nucleusmining.sharepoint.com/sites/Capricorn/Shared Documents/A -IVANHOE MINES -- Ivan plats/A- LOCKDOWN FILES/ALL LOADS/ALTECRETE/REPORTS/"/>
    </mc:Choice>
  </mc:AlternateContent>
  <xr:revisionPtr revIDLastSave="728" documentId="13_ncr:1_{235E03E1-D588-4A34-9DE6-0EAFD45E561F}" xr6:coauthVersionLast="47" xr6:coauthVersionMax="47" xr10:uidLastSave="{2EC96080-3F92-4AFC-9AA6-79537E97E396}"/>
  <bookViews>
    <workbookView minimized="1" xWindow="-27345" yWindow="3375" windowWidth="17280" windowHeight="8880" firstSheet="1" activeTab="1" xr2:uid="{00000000-000D-0000-FFFF-FFFF00000000}"/>
  </bookViews>
  <sheets>
    <sheet name="OLD" sheetId="1" r:id="rId1"/>
    <sheet name="INSPECTION 1 - 900TONS" sheetId="5" r:id="rId2"/>
    <sheet name="INSPECTION 2 - 21 FLOWBONS" sheetId="6" r:id="rId3"/>
    <sheet name="INSPECTION 3 - TONS " sheetId="7" r:id="rId4"/>
  </sheets>
  <definedNames>
    <definedName name="_xlnm.Print_Area" localSheetId="0">OLD!$A$1:$X$63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34" i="5" l="1"/>
  <c r="I133" i="5"/>
  <c r="I133" i="7"/>
  <c r="E131" i="7"/>
  <c r="B130" i="7"/>
  <c r="D130" i="7" s="1"/>
  <c r="E131" i="5"/>
  <c r="B66" i="6"/>
  <c r="D66" i="6" s="1"/>
  <c r="B130" i="5"/>
  <c r="B132" i="5" s="1"/>
  <c r="B132" i="7" l="1"/>
  <c r="D130" i="5"/>
  <c r="B68" i="6"/>
</calcChain>
</file>

<file path=xl/sharedStrings.xml><?xml version="1.0" encoding="utf-8"?>
<sst xmlns="http://schemas.openxmlformats.org/spreadsheetml/2006/main" count="349" uniqueCount="228">
  <si>
    <t>REQUEST FOR INSPECTION</t>
  </si>
  <si>
    <r>
      <rPr>
        <sz val="10"/>
        <color theme="1"/>
        <rFont val="Calibri"/>
        <family val="2"/>
        <scheme val="minor"/>
      </rPr>
      <t>3</t>
    </r>
    <r>
      <rPr>
        <sz val="11"/>
        <color theme="1"/>
        <rFont val="Calibri"/>
        <family val="2"/>
        <scheme val="minor"/>
      </rPr>
      <t xml:space="preserve"> EXPORTERS</t>
    </r>
  </si>
  <si>
    <t>CONTACT NAME</t>
  </si>
  <si>
    <t>TELEFAX:</t>
  </si>
  <si>
    <t>TELEPH:</t>
  </si>
  <si>
    <t>YOUR EXPORT TO:</t>
  </si>
  <si>
    <t>YOUR PRO FORMA INVOICE:</t>
  </si>
  <si>
    <t>DATE:</t>
  </si>
  <si>
    <t>YOUR PF. INVOICE VALUE:</t>
  </si>
  <si>
    <t>BUREAU VERITAS REF.:</t>
  </si>
  <si>
    <t>IMPORTER</t>
  </si>
  <si>
    <t>REF. OF IMPORT DOC.:</t>
  </si>
  <si>
    <t>VALIDITY DATE:</t>
  </si>
  <si>
    <t>DESCRIPTION OF THE GOODS:</t>
  </si>
  <si>
    <t>If you intend to ship goods free of charge, please give the list and their value</t>
  </si>
  <si>
    <t>IMPORTANT - PLEASE READ CAREFULLY</t>
  </si>
  <si>
    <t>documents:</t>
  </si>
  <si>
    <t>-Proforma invoice</t>
  </si>
  <si>
    <t>-Export price-list</t>
  </si>
  <si>
    <t>-Technical specification</t>
  </si>
  <si>
    <t>-Catalogue</t>
  </si>
  <si>
    <t>-Certificates of quality</t>
  </si>
  <si>
    <t>-Copy of Letter of Credit (if any)</t>
  </si>
  <si>
    <t>This inspection report is valid &amp; month for the perishable goods, and 3 months for all other consignments. Re-inspection for whatever reason will be for the account of the exporter.</t>
  </si>
  <si>
    <t>After inspection, please supply us with your final documentation (Final invoice, shipping document if requested)</t>
  </si>
  <si>
    <t>INSPECTION</t>
  </si>
  <si>
    <t>EXPORTER'S DECLARATION</t>
  </si>
  <si>
    <t>Name and address of Manufacturer:</t>
  </si>
  <si>
    <t>Contact name:</t>
  </si>
  <si>
    <t>Teleph.:</t>
  </si>
  <si>
    <t>Telefax:</t>
  </si>
  <si>
    <t>Name and full address of place of inspection:</t>
  </si>
  <si>
    <t>Person to contact:</t>
  </si>
  <si>
    <t>Delivery:</t>
  </si>
  <si>
    <t>Total:</t>
  </si>
  <si>
    <t>Partial:</t>
  </si>
  <si>
    <t>Container:</t>
  </si>
  <si>
    <t>FCL</t>
  </si>
  <si>
    <t>Consolidated</t>
  </si>
  <si>
    <t>Place where the container will be stuffed:</t>
  </si>
  <si>
    <t>FOR BUREAU VERITAS USE ONLY</t>
  </si>
  <si>
    <t>INSPECTION RESULT:</t>
  </si>
  <si>
    <t>PRICE VERIFICATION</t>
  </si>
  <si>
    <t>Stamp and signature of</t>
  </si>
  <si>
    <t xml:space="preserve">  Exporter</t>
  </si>
  <si>
    <t>Name:</t>
  </si>
  <si>
    <t>Date:</t>
  </si>
  <si>
    <t>(attached list for more than 1 origin)</t>
  </si>
  <si>
    <t xml:space="preserve">We, the undersigned, declare that a commission has been </t>
  </si>
  <si>
    <t>granted to: (Name/address/P.O. Box/In the country of importation</t>
  </si>
  <si>
    <t>Calculated on basis of:</t>
  </si>
  <si>
    <t>EX-WORK / FOB / CFR / CIF</t>
  </si>
  <si>
    <t>%:</t>
  </si>
  <si>
    <t>PRICE BREAKDOWN</t>
  </si>
  <si>
    <t>Currency:</t>
  </si>
  <si>
    <t>EX-WORKS</t>
  </si>
  <si>
    <t>Packing</t>
  </si>
  <si>
    <t>Cost of FOB</t>
  </si>
  <si>
    <t>Total FOB</t>
  </si>
  <si>
    <t>Insurance</t>
  </si>
  <si>
    <t>Ancillary charges</t>
  </si>
  <si>
    <t>Freight</t>
  </si>
  <si>
    <t xml:space="preserve">TOTAL: EX-WORKS : </t>
  </si>
  <si>
    <t>//</t>
  </si>
  <si>
    <t>:</t>
  </si>
  <si>
    <t>amounting to:</t>
  </si>
  <si>
    <t>This inspection is conducted on behalf of the government of the importing country. BUREAU VERITAS / BIVAC will report to the government the quality, quantity and value in order to</t>
  </si>
  <si>
    <t>establish a Customs value for the duty purposes, This inspection does not effect any commercial or contractual liability between the buyer and seller.</t>
  </si>
  <si>
    <t>In order to provide the best possible service, please fill in the following requirements as well as the breakdown of export price and return to use as soon as possible with the following</t>
  </si>
  <si>
    <t>Our activity if performed in accordance with the IFIA Code of Practice for Government mandated PSI activities. Information is available on your request;</t>
  </si>
  <si>
    <t>Foreseen date of inspection:</t>
  </si>
  <si>
    <t>Number of foreseen shipments:</t>
  </si>
  <si>
    <t>DONOVAN DIRKER</t>
  </si>
  <si>
    <t>CONGO</t>
  </si>
  <si>
    <t>We declare these goods to be of ......RSA.................origin</t>
  </si>
  <si>
    <t>NUCLEUS OLIFANTSFONTEIN</t>
  </si>
  <si>
    <t>C/O PREMIER &amp; MAIN ROAD</t>
  </si>
  <si>
    <t>CLAYVILLE, OLIFANTSFONTEIN</t>
  </si>
  <si>
    <t>0832704671</t>
  </si>
  <si>
    <t>MACSTEEL</t>
  </si>
  <si>
    <t>STEEL SECTIONS</t>
  </si>
  <si>
    <t>USD</t>
  </si>
  <si>
    <t>6100143027 &amp; 6100145220</t>
  </si>
  <si>
    <t>COD 2014 597 090</t>
  </si>
  <si>
    <t>FOB USED</t>
  </si>
  <si>
    <t>Date loaded</t>
  </si>
  <si>
    <t>ETA Kamoa Site</t>
  </si>
  <si>
    <t>Tons loaded</t>
  </si>
  <si>
    <t>Freight Invoiced</t>
  </si>
  <si>
    <t>Manifest Number</t>
  </si>
  <si>
    <t>Quote Number</t>
  </si>
  <si>
    <t>Altecrete Invoice #</t>
  </si>
  <si>
    <t>Invoice value</t>
  </si>
  <si>
    <t>INVOICE FOB INSPECTED</t>
  </si>
  <si>
    <t>TOTAL FOB LEFT</t>
  </si>
  <si>
    <t>Freight as per Quote 45748</t>
  </si>
  <si>
    <t>TOTAL FREIGHT LEFT</t>
  </si>
  <si>
    <t>S00037741</t>
  </si>
  <si>
    <t>45748</t>
  </si>
  <si>
    <t>IN018159</t>
  </si>
  <si>
    <t>S00037737</t>
  </si>
  <si>
    <t>S00037729</t>
  </si>
  <si>
    <t>IN018162</t>
  </si>
  <si>
    <t>IN018161</t>
  </si>
  <si>
    <t xml:space="preserve">S00037776  </t>
  </si>
  <si>
    <t>S00037777</t>
  </si>
  <si>
    <t xml:space="preserve">IN018170  </t>
  </si>
  <si>
    <t xml:space="preserve">S00037778  </t>
  </si>
  <si>
    <t xml:space="preserve">IN018174  </t>
  </si>
  <si>
    <t xml:space="preserve">S00037779  </t>
  </si>
  <si>
    <t xml:space="preserve">IN018181  </t>
  </si>
  <si>
    <t xml:space="preserve">S00037780  </t>
  </si>
  <si>
    <t xml:space="preserve">IN018172  </t>
  </si>
  <si>
    <t xml:space="preserve">S00037781   </t>
  </si>
  <si>
    <t xml:space="preserve">IN018171  </t>
  </si>
  <si>
    <t xml:space="preserve">S00037782  </t>
  </si>
  <si>
    <t xml:space="preserve">IN018177  </t>
  </si>
  <si>
    <t xml:space="preserve">S00037784  </t>
  </si>
  <si>
    <t xml:space="preserve">IN018175  </t>
  </si>
  <si>
    <t xml:space="preserve">S00037785   </t>
  </si>
  <si>
    <t xml:space="preserve">IN018192  </t>
  </si>
  <si>
    <t xml:space="preserve">S00037787   </t>
  </si>
  <si>
    <t xml:space="preserve">IN018169  </t>
  </si>
  <si>
    <t xml:space="preserve">S00037788   </t>
  </si>
  <si>
    <t xml:space="preserve">S00037836   </t>
  </si>
  <si>
    <t xml:space="preserve">S00037837   </t>
  </si>
  <si>
    <t>IN018197</t>
  </si>
  <si>
    <t>IN018198</t>
  </si>
  <si>
    <t xml:space="preserve">IN018176 </t>
  </si>
  <si>
    <t xml:space="preserve">IN018167  </t>
  </si>
  <si>
    <t>IN018186</t>
  </si>
  <si>
    <t>S00037754</t>
  </si>
  <si>
    <t>IN018180</t>
  </si>
  <si>
    <t>S00037755</t>
  </si>
  <si>
    <t>IN018184</t>
  </si>
  <si>
    <t>S00037756</t>
  </si>
  <si>
    <t>IN018182</t>
  </si>
  <si>
    <t>S00037757</t>
  </si>
  <si>
    <t>IN018164</t>
  </si>
  <si>
    <t>S00037758</t>
  </si>
  <si>
    <t>IN018165</t>
  </si>
  <si>
    <t>S00037759</t>
  </si>
  <si>
    <t>IN018166</t>
  </si>
  <si>
    <t>S00037760</t>
  </si>
  <si>
    <t>IN018183</t>
  </si>
  <si>
    <t>S00037761</t>
  </si>
  <si>
    <t>IN018173</t>
  </si>
  <si>
    <t>S00037762</t>
  </si>
  <si>
    <t>IN018179</t>
  </si>
  <si>
    <t>S00037763</t>
  </si>
  <si>
    <t>IN018188</t>
  </si>
  <si>
    <t>S00037764</t>
  </si>
  <si>
    <t>IN018187</t>
  </si>
  <si>
    <t>S00037765</t>
  </si>
  <si>
    <t>IN018193</t>
  </si>
  <si>
    <t>S00037766</t>
  </si>
  <si>
    <t>IN018200</t>
  </si>
  <si>
    <t>S00037767</t>
  </si>
  <si>
    <t>IN018185</t>
  </si>
  <si>
    <t>S00037768</t>
  </si>
  <si>
    <t>IN018178</t>
  </si>
  <si>
    <t>S00037769</t>
  </si>
  <si>
    <t>IN018194</t>
  </si>
  <si>
    <t>S00037770</t>
  </si>
  <si>
    <t>IN018202</t>
  </si>
  <si>
    <t>S00037771</t>
  </si>
  <si>
    <t>IN018163</t>
  </si>
  <si>
    <t>S00037772</t>
  </si>
  <si>
    <t>IN018168</t>
  </si>
  <si>
    <t>S00037773</t>
  </si>
  <si>
    <t>IN018201</t>
  </si>
  <si>
    <t>S00037732</t>
  </si>
  <si>
    <t>IN018203</t>
  </si>
  <si>
    <t>S00037804</t>
  </si>
  <si>
    <t>S00037844</t>
  </si>
  <si>
    <t>IN018206</t>
  </si>
  <si>
    <t xml:space="preserve">IN018205 </t>
  </si>
  <si>
    <t>S00037845</t>
  </si>
  <si>
    <t>IN018196</t>
  </si>
  <si>
    <t>S00037848</t>
  </si>
  <si>
    <t>IN018204</t>
  </si>
  <si>
    <t>S00037832</t>
  </si>
  <si>
    <t>S00037797</t>
  </si>
  <si>
    <t>S00037871</t>
  </si>
  <si>
    <t>BYLO</t>
  </si>
  <si>
    <t>KENSOM</t>
  </si>
  <si>
    <t>TOTAL TONS LOADED</t>
  </si>
  <si>
    <t>S00037885</t>
  </si>
  <si>
    <t>S00037886</t>
  </si>
  <si>
    <t>S00037887</t>
  </si>
  <si>
    <t>S00037888</t>
  </si>
  <si>
    <t>FOB AS PER PO 65140 OI</t>
  </si>
  <si>
    <t>FIRST PARTIAL INVOICE FOB INSPECTED</t>
  </si>
  <si>
    <t>Altecrete Invoice # Shipped</t>
  </si>
  <si>
    <t>TOTAL TONS LOADED &amp; PLANNED</t>
  </si>
  <si>
    <t>TOTAL FOB LEFT AND CARRIED TO NEXT PARTIAL TO BE INSPECTED</t>
  </si>
  <si>
    <t>FOB CARRIED OVER FROM PARTIAL 1 INSPECTED</t>
  </si>
  <si>
    <t>INVOICE FOB INSPECTED PARTIAL 2</t>
  </si>
  <si>
    <t>FOB CARRIED OVER FROM PARTIAL 2 INSPECTED</t>
  </si>
  <si>
    <t>FREIGHT CARRIED OVER FROM 1 ST PTIAL INSPECTED</t>
  </si>
  <si>
    <t>IN018211</t>
  </si>
  <si>
    <t>IN018212</t>
  </si>
  <si>
    <t>S00037872</t>
  </si>
  <si>
    <t>IN018213</t>
  </si>
  <si>
    <t>S00037870</t>
  </si>
  <si>
    <t>TRAFALGAR</t>
  </si>
  <si>
    <t>S00037897</t>
  </si>
  <si>
    <t>S00037898</t>
  </si>
  <si>
    <t>S00037900</t>
  </si>
  <si>
    <t>S00037901</t>
  </si>
  <si>
    <t>19 to 21 Nov</t>
  </si>
  <si>
    <t>20 to 22 Nov</t>
  </si>
  <si>
    <t>TOTAL FREIGHT USED</t>
  </si>
  <si>
    <t>IN018215</t>
  </si>
  <si>
    <t xml:space="preserve">S00037856  </t>
  </si>
  <si>
    <t>TAC</t>
  </si>
  <si>
    <t>S00037903</t>
  </si>
  <si>
    <t>POLYTRA</t>
  </si>
  <si>
    <t>S00037917</t>
  </si>
  <si>
    <t>S00037918</t>
  </si>
  <si>
    <t>S00037919</t>
  </si>
  <si>
    <t>S00037920</t>
  </si>
  <si>
    <t>S00037921</t>
  </si>
  <si>
    <t>S00037922</t>
  </si>
  <si>
    <t>S00037923</t>
  </si>
  <si>
    <t>S00037924</t>
  </si>
  <si>
    <t>S00037925</t>
  </si>
  <si>
    <t>22 to 24 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</si>
</sst>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_ &quot;R&quot;\ * #,##0.00_ ;_ &quot;R&quot;\ * \-#,##0.00_ ;_ &quot;R&quot;\ * &quot;-&quot;??_ ;_ @_ "/>
    <numFmt numFmtId="165" formatCode="_([$$-409]* #,##0.00_);_([$$-409]* \(#,##0.00\);_([$$-409]* &quot;-&quot;??_);_(@_)"/>
    <numFmt numFmtId="166" formatCode="_([$ZAR]\ * #,##0.00_);_([$ZAR]\ * \(#,##0.00\);_([$ZAR]\ * &quot;-&quot;??_);_(@_)"/>
  </numFmts>
  <fonts count="1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6"/>
      <color theme="1"/>
      <name val="Calibri"/>
      <family val="2"/>
      <scheme val="minor"/>
    </font>
    <font>
      <sz val="11"/>
      <color rgb="FF43423C"/>
      <name val="Arial"/>
      <family val="2"/>
    </font>
    <font>
      <b/>
      <sz val="9"/>
      <color theme="1"/>
      <name val="Calibri"/>
      <family val="2"/>
      <scheme val="minor"/>
    </font>
    <font>
      <b/>
      <sz val="12"/>
      <color theme="1"/>
      <name val="Calibri"/>
      <family val="2"/>
      <scheme val="minor"/>
    </font>
    <font>
      <sz val="11"/>
      <color theme="1"/>
      <name val="Calibri"/>
      <family val="2"/>
      <scheme val="minor"/>
    </font>
    <font>
      <sz val="11"/>
      <color rgb="FFFF0000"/>
      <name val="Calibri"/>
      <family val="2"/>
      <scheme val="minor"/>
    </font>
    <font>
      <u/>
      <sz val="11"/>
      <color rgb="FFFF0000"/>
      <name val="Calibri"/>
      <family val="2"/>
      <scheme val="minor"/>
    </font>
    <font>
      <b/>
      <u/>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9" fillId="0" borderId="0" applyFont="0" applyFill="0" applyBorder="0" applyAlignment="0" applyProtection="0"/>
  </cellStyleXfs>
  <cellXfs count="11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applyAlignment="1">
      <alignment horizontal="left" vertical="center"/>
    </xf>
    <xf numFmtId="0" fontId="1" fillId="0" borderId="2" xfId="0" applyFont="1" applyBorder="1"/>
    <xf numFmtId="0" fontId="1" fillId="0" borderId="0" xfId="0" applyFont="1"/>
    <xf numFmtId="0" fontId="1" fillId="0" borderId="5" xfId="0" applyFont="1" applyBorder="1"/>
    <xf numFmtId="0" fontId="0" fillId="0" borderId="1"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0" fillId="0" borderId="7" xfId="0" applyBorder="1" applyAlignment="1">
      <alignment vertical="center"/>
    </xf>
    <xf numFmtId="0" fontId="3" fillId="0" borderId="6" xfId="0" applyFont="1" applyBorder="1"/>
    <xf numFmtId="0" fontId="4" fillId="0" borderId="6" xfId="0" applyFont="1" applyBorder="1"/>
    <xf numFmtId="0" fontId="3" fillId="0" borderId="0" xfId="0" applyFont="1"/>
    <xf numFmtId="0" fontId="4" fillId="0" borderId="0" xfId="0" applyFont="1"/>
    <xf numFmtId="0" fontId="5" fillId="0" borderId="0" xfId="0" applyFont="1"/>
    <xf numFmtId="0" fontId="5" fillId="0" borderId="0" xfId="0" quotePrefix="1" applyFont="1"/>
    <xf numFmtId="0" fontId="0" fillId="0" borderId="9" xfId="0" applyBorder="1"/>
    <xf numFmtId="0" fontId="0" fillId="0" borderId="10" xfId="0" applyBorder="1"/>
    <xf numFmtId="0" fontId="0" fillId="0" borderId="11" xfId="0" applyBorder="1"/>
    <xf numFmtId="0" fontId="0" fillId="0" borderId="10" xfId="0" applyBorder="1" applyAlignment="1">
      <alignment horizontal="center" vertical="center"/>
    </xf>
    <xf numFmtId="0" fontId="3" fillId="0" borderId="2" xfId="0" applyFont="1" applyBorder="1"/>
    <xf numFmtId="0" fontId="3" fillId="0" borderId="1" xfId="0" applyFont="1" applyBorder="1"/>
    <xf numFmtId="0" fontId="3" fillId="0" borderId="3" xfId="0" applyFont="1" applyBorder="1"/>
    <xf numFmtId="0" fontId="3" fillId="0" borderId="5" xfId="0" applyFont="1" applyBorder="1"/>
    <xf numFmtId="0" fontId="3" fillId="0" borderId="4" xfId="0" applyFont="1" applyBorder="1"/>
    <xf numFmtId="0" fontId="3" fillId="0" borderId="7" xfId="0" applyFont="1" applyBorder="1"/>
    <xf numFmtId="0" fontId="3" fillId="0" borderId="8" xfId="0" applyFont="1" applyBorder="1"/>
    <xf numFmtId="0" fontId="3" fillId="0" borderId="4" xfId="0" applyFont="1" applyBorder="1" applyAlignment="1">
      <alignment vertical="center"/>
    </xf>
    <xf numFmtId="0" fontId="3"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6" xfId="0" applyFont="1" applyBorder="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horizontal="center"/>
    </xf>
    <xf numFmtId="0" fontId="0" fillId="0" borderId="0" xfId="0" applyAlignment="1">
      <alignment horizontal="center"/>
    </xf>
    <xf numFmtId="0" fontId="1" fillId="0" borderId="4" xfId="0" applyFont="1" applyBorder="1"/>
    <xf numFmtId="0" fontId="7" fillId="0" borderId="0" xfId="0" applyFont="1"/>
    <xf numFmtId="0" fontId="0" fillId="0" borderId="2" xfId="0" applyBorder="1" applyAlignment="1">
      <alignment horizontal="right" vertical="center"/>
    </xf>
    <xf numFmtId="0" fontId="0" fillId="0" borderId="3" xfId="0" applyBorder="1" applyAlignment="1">
      <alignment vertical="center"/>
    </xf>
    <xf numFmtId="0" fontId="0" fillId="0" borderId="7" xfId="0" applyBorder="1" applyAlignment="1">
      <alignment horizontal="right" vertical="center"/>
    </xf>
    <xf numFmtId="14" fontId="3" fillId="0" borderId="7" xfId="0" applyNumberFormat="1" applyFont="1" applyBorder="1" applyAlignment="1">
      <alignment vertical="center"/>
    </xf>
    <xf numFmtId="0" fontId="0" fillId="0" borderId="12" xfId="0" applyBorder="1" applyAlignment="1">
      <alignment horizontal="center"/>
    </xf>
    <xf numFmtId="0" fontId="0" fillId="0" borderId="12" xfId="0" applyBorder="1"/>
    <xf numFmtId="0" fontId="0" fillId="0" borderId="0" xfId="0" applyAlignment="1">
      <alignment vertical="center" wrapText="1"/>
    </xf>
    <xf numFmtId="8" fontId="0" fillId="0" borderId="0" xfId="0" applyNumberFormat="1"/>
    <xf numFmtId="0" fontId="0" fillId="2" borderId="12" xfId="0" applyFill="1" applyBorder="1" applyAlignment="1">
      <alignment horizontal="center"/>
    </xf>
    <xf numFmtId="8" fontId="0" fillId="0" borderId="0" xfId="0" applyNumberFormat="1" applyAlignment="1">
      <alignment vertical="center"/>
    </xf>
    <xf numFmtId="0" fontId="0" fillId="2" borderId="0" xfId="0" applyFill="1" applyAlignment="1">
      <alignment horizontal="center"/>
    </xf>
    <xf numFmtId="0" fontId="0" fillId="2" borderId="0" xfId="0" applyFill="1"/>
    <xf numFmtId="0" fontId="12" fillId="2" borderId="0" xfId="0" applyFont="1" applyFill="1"/>
    <xf numFmtId="0" fontId="1" fillId="2" borderId="0" xfId="0" applyFont="1" applyFill="1"/>
    <xf numFmtId="165" fontId="0" fillId="0" borderId="12" xfId="1" applyNumberFormat="1" applyFont="1" applyBorder="1"/>
    <xf numFmtId="164" fontId="0" fillId="0" borderId="12" xfId="1" applyFont="1" applyBorder="1"/>
    <xf numFmtId="0" fontId="0" fillId="0" borderId="12" xfId="0" applyBorder="1" applyAlignment="1">
      <alignment vertical="center" wrapText="1"/>
    </xf>
    <xf numFmtId="165" fontId="0" fillId="0" borderId="12" xfId="0" applyNumberFormat="1" applyBorder="1"/>
    <xf numFmtId="164" fontId="0" fillId="0" borderId="12" xfId="0" applyNumberFormat="1" applyBorder="1"/>
    <xf numFmtId="0" fontId="10" fillId="0" borderId="12" xfId="0" applyFont="1" applyBorder="1"/>
    <xf numFmtId="0" fontId="0" fillId="0" borderId="12" xfId="0" applyBorder="1" applyAlignment="1">
      <alignment horizontal="center" vertical="center"/>
    </xf>
    <xf numFmtId="0" fontId="10" fillId="0" borderId="12" xfId="0" applyFont="1" applyBorder="1" applyAlignment="1">
      <alignment horizontal="center" vertical="center"/>
    </xf>
    <xf numFmtId="0" fontId="0" fillId="2" borderId="12" xfId="0" applyFill="1" applyBorder="1" applyAlignment="1">
      <alignment horizontal="center" vertical="center"/>
    </xf>
    <xf numFmtId="0" fontId="0" fillId="0" borderId="12" xfId="0" applyBorder="1" applyAlignment="1">
      <alignment horizontal="center" vertical="center" wrapText="1"/>
    </xf>
    <xf numFmtId="165" fontId="0" fillId="0" borderId="12" xfId="1" applyNumberFormat="1" applyFont="1" applyBorder="1" applyAlignment="1">
      <alignment vertical="center"/>
    </xf>
    <xf numFmtId="166" fontId="0" fillId="0" borderId="12" xfId="1" applyNumberFormat="1" applyFont="1" applyBorder="1" applyAlignment="1">
      <alignment vertical="center"/>
    </xf>
    <xf numFmtId="166" fontId="0" fillId="0" borderId="12" xfId="1" applyNumberFormat="1" applyFont="1" applyBorder="1" applyAlignment="1">
      <alignment horizontal="center"/>
    </xf>
    <xf numFmtId="166" fontId="12" fillId="0" borderId="12" xfId="1" applyNumberFormat="1" applyFont="1" applyBorder="1" applyAlignment="1">
      <alignment horizontal="center"/>
    </xf>
    <xf numFmtId="166" fontId="0" fillId="0" borderId="12" xfId="0" applyNumberFormat="1" applyBorder="1"/>
    <xf numFmtId="166" fontId="11" fillId="0" borderId="12" xfId="1" applyNumberFormat="1" applyFont="1" applyBorder="1" applyAlignment="1">
      <alignment horizontal="center"/>
    </xf>
    <xf numFmtId="166" fontId="0" fillId="2" borderId="12" xfId="0" applyNumberFormat="1" applyFill="1" applyBorder="1" applyAlignment="1">
      <alignment horizontal="center"/>
    </xf>
    <xf numFmtId="16" fontId="0" fillId="2" borderId="12" xfId="0" applyNumberFormat="1" applyFill="1" applyBorder="1" applyAlignment="1">
      <alignment horizontal="center"/>
    </xf>
    <xf numFmtId="164" fontId="0" fillId="0" borderId="12" xfId="1" quotePrefix="1" applyFont="1" applyBorder="1"/>
    <xf numFmtId="16" fontId="0" fillId="0" borderId="12" xfId="0" applyNumberFormat="1" applyBorder="1" applyAlignment="1">
      <alignment horizontal="center"/>
    </xf>
    <xf numFmtId="166" fontId="0" fillId="0" borderId="12" xfId="0" applyNumberFormat="1" applyBorder="1" applyAlignment="1">
      <alignment horizontal="center"/>
    </xf>
    <xf numFmtId="165" fontId="0" fillId="0" borderId="12" xfId="0" applyNumberFormat="1" applyBorder="1" applyAlignment="1">
      <alignment vertical="center" wrapText="1"/>
    </xf>
    <xf numFmtId="0" fontId="10" fillId="0" borderId="12" xfId="0" applyFont="1" applyBorder="1" applyAlignment="1">
      <alignment horizontal="center" vertical="center" wrapText="1"/>
    </xf>
    <xf numFmtId="0" fontId="2" fillId="0" borderId="12" xfId="0" applyFont="1" applyBorder="1"/>
    <xf numFmtId="0" fontId="10" fillId="0" borderId="12" xfId="0" applyFont="1" applyBorder="1" applyAlignment="1">
      <alignment vertical="center" wrapText="1"/>
    </xf>
    <xf numFmtId="166" fontId="11" fillId="0" borderId="12" xfId="1" applyNumberFormat="1" applyFont="1" applyBorder="1" applyAlignment="1">
      <alignment horizontal="center" vertical="center"/>
    </xf>
    <xf numFmtId="0" fontId="0" fillId="0" borderId="12" xfId="0" applyBorder="1" applyAlignment="1">
      <alignment vertical="center"/>
    </xf>
    <xf numFmtId="165" fontId="0" fillId="0" borderId="12" xfId="1" applyNumberFormat="1" applyFont="1" applyBorder="1" applyAlignment="1">
      <alignment vertical="center" wrapText="1"/>
    </xf>
    <xf numFmtId="166" fontId="0" fillId="0" borderId="12" xfId="1" applyNumberFormat="1" applyFont="1" applyBorder="1" applyAlignment="1">
      <alignment horizontal="center" vertical="center"/>
    </xf>
    <xf numFmtId="166" fontId="0" fillId="2" borderId="12" xfId="0" applyNumberFormat="1" applyFill="1" applyBorder="1" applyAlignment="1">
      <alignment horizontal="center" vertical="center"/>
    </xf>
    <xf numFmtId="16" fontId="0" fillId="2" borderId="12" xfId="0" applyNumberFormat="1" applyFill="1" applyBorder="1" applyAlignment="1">
      <alignment horizontal="center" vertical="center"/>
    </xf>
    <xf numFmtId="164" fontId="0" fillId="0" borderId="12" xfId="1" quotePrefix="1" applyFont="1" applyBorder="1" applyAlignment="1">
      <alignment vertical="center"/>
    </xf>
    <xf numFmtId="0" fontId="0" fillId="0" borderId="12" xfId="0" quotePrefix="1" applyBorder="1" applyAlignment="1">
      <alignment vertical="center" wrapText="1"/>
    </xf>
    <xf numFmtId="165" fontId="0" fillId="0" borderId="12" xfId="0" applyNumberFormat="1" applyBorder="1" applyAlignment="1">
      <alignment vertical="center"/>
    </xf>
    <xf numFmtId="3" fontId="7" fillId="0" borderId="0" xfId="0" quotePrefix="1" applyNumberFormat="1" applyFont="1" applyAlignment="1">
      <alignment horizontal="center"/>
    </xf>
    <xf numFmtId="0" fontId="7" fillId="0" borderId="0" xfId="0" applyFont="1" applyAlignment="1">
      <alignment horizontal="center"/>
    </xf>
    <xf numFmtId="0" fontId="3" fillId="0" borderId="1" xfId="0" applyFont="1" applyBorder="1" applyAlignment="1">
      <alignment horizontal="right"/>
    </xf>
    <xf numFmtId="0" fontId="3" fillId="0" borderId="2" xfId="0" applyFont="1" applyBorder="1" applyAlignment="1">
      <alignment horizontal="right"/>
    </xf>
    <xf numFmtId="2" fontId="3" fillId="0" borderId="7" xfId="0" applyNumberFormat="1" applyFont="1" applyBorder="1" applyAlignment="1">
      <alignment horizontal="center"/>
    </xf>
    <xf numFmtId="0" fontId="3" fillId="0" borderId="7" xfId="0" applyFont="1" applyBorder="1" applyAlignment="1">
      <alignment horizontal="center"/>
    </xf>
    <xf numFmtId="0" fontId="3" fillId="0" borderId="0" xfId="0" applyFont="1" applyAlignment="1">
      <alignment horizontal="center"/>
    </xf>
    <xf numFmtId="2" fontId="3" fillId="0" borderId="8" xfId="0" applyNumberFormat="1" applyFont="1" applyBorder="1" applyAlignment="1">
      <alignment horizontal="center"/>
    </xf>
    <xf numFmtId="14" fontId="7" fillId="0" borderId="7" xfId="0" applyNumberFormat="1" applyFont="1" applyBorder="1" applyAlignment="1">
      <alignment horizontal="center"/>
    </xf>
    <xf numFmtId="0" fontId="1" fillId="0" borderId="0" xfId="0" applyFont="1" applyAlignment="1">
      <alignment horizontal="center"/>
    </xf>
    <xf numFmtId="0" fontId="0" fillId="0" borderId="0" xfId="0" applyAlignment="1">
      <alignment horizontal="center"/>
    </xf>
    <xf numFmtId="0" fontId="1" fillId="0" borderId="5" xfId="0" applyFont="1" applyBorder="1" applyAlignment="1">
      <alignment horizontal="center"/>
    </xf>
    <xf numFmtId="0" fontId="3" fillId="0" borderId="4" xfId="0" applyFont="1" applyBorder="1" applyAlignment="1">
      <alignment horizontal="center"/>
    </xf>
    <xf numFmtId="0" fontId="8" fillId="0" borderId="0" xfId="0" applyFont="1" applyAlignment="1">
      <alignment horizontal="center" vertical="center"/>
    </xf>
    <xf numFmtId="0" fontId="7" fillId="0" borderId="5" xfId="0" applyFont="1" applyBorder="1" applyAlignment="1">
      <alignment horizont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horizontal="center" vertical="center"/>
    </xf>
  </cellXfs>
  <cellStyles count="2">
    <cellStyle name="Currency" xfId="1" builtinId="4"/>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285750</xdr:colOff>
      <xdr:row>0</xdr:row>
      <xdr:rowOff>28575</xdr:rowOff>
    </xdr:from>
    <xdr:to>
      <xdr:col>3</xdr:col>
      <xdr:colOff>485775</xdr:colOff>
      <xdr:row>5</xdr:row>
      <xdr:rowOff>85725</xdr:rowOff>
    </xdr:to>
    <xdr:pic>
      <xdr:nvPicPr>
        <xdr:cNvPr id="1025" name="Picture 1" descr="Accueil Bureau Veritas">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8650" y="28575"/>
          <a:ext cx="809625" cy="1009650"/>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X63"/>
  <sheetViews>
    <sheetView zoomScaleNormal="100" workbookViewId="0">
      <selection activeCell="Z58" sqref="Z58"/>
    </sheetView>
  </sheetViews>
  <sheetFormatPr defaultRowHeight="14.4" x14ac:dyDescent="0.3"/>
  <cols>
    <col min="1" max="1" width="2.44140625" customWidth="1"/>
    <col min="2" max="2" width="2.6640625" customWidth="1"/>
    <col min="9" max="9" width="2.88671875" customWidth="1"/>
    <col min="10" max="11" width="1.88671875" customWidth="1"/>
    <col min="12" max="12" width="2.88671875" customWidth="1"/>
    <col min="13" max="13" width="10.6640625" customWidth="1"/>
    <col min="14" max="14" width="4.109375" customWidth="1"/>
    <col min="15" max="15" width="1.88671875" customWidth="1"/>
    <col min="16" max="16" width="6.88671875" customWidth="1"/>
    <col min="17" max="17" width="1.88671875" customWidth="1"/>
    <col min="18" max="18" width="2.88671875" customWidth="1"/>
    <col min="19" max="19" width="1.88671875" customWidth="1"/>
    <col min="20" max="20" width="10.33203125" customWidth="1"/>
    <col min="21" max="21" width="2.5546875" customWidth="1"/>
    <col min="22" max="22" width="5.6640625" customWidth="1"/>
    <col min="23" max="23" width="9.6640625" hidden="1" customWidth="1"/>
    <col min="24" max="24" width="4.44140625" hidden="1" customWidth="1"/>
  </cols>
  <sheetData>
    <row r="1" spans="2:23" x14ac:dyDescent="0.3">
      <c r="D1" s="43"/>
      <c r="I1" s="9">
        <v>2</v>
      </c>
      <c r="J1" s="10" t="s">
        <v>0</v>
      </c>
      <c r="K1" s="10"/>
      <c r="L1" s="10"/>
      <c r="M1" s="10"/>
      <c r="N1" s="2"/>
      <c r="O1" s="2"/>
      <c r="P1" s="2"/>
      <c r="Q1" s="2"/>
      <c r="R1" s="2"/>
      <c r="S1" s="2"/>
      <c r="T1" s="2"/>
      <c r="U1" s="3"/>
    </row>
    <row r="2" spans="2:23" x14ac:dyDescent="0.3">
      <c r="D2" s="44"/>
      <c r="I2" s="4" t="s">
        <v>1</v>
      </c>
      <c r="N2" s="105" t="s">
        <v>79</v>
      </c>
      <c r="O2" s="105"/>
      <c r="P2" s="105"/>
      <c r="Q2" s="105"/>
      <c r="R2" s="105"/>
      <c r="S2" s="105"/>
      <c r="T2" s="105"/>
      <c r="U2" s="5"/>
      <c r="V2" s="7"/>
      <c r="W2" s="7"/>
    </row>
    <row r="3" spans="2:23" x14ac:dyDescent="0.3">
      <c r="D3" s="44"/>
      <c r="I3" s="45" t="s">
        <v>2</v>
      </c>
      <c r="J3" s="11"/>
      <c r="K3" s="11"/>
      <c r="L3" s="11"/>
      <c r="M3" s="11"/>
      <c r="N3" s="104" t="s">
        <v>72</v>
      </c>
      <c r="O3" s="104"/>
      <c r="P3" s="104"/>
      <c r="Q3" s="104"/>
      <c r="R3" s="104"/>
      <c r="S3" s="104"/>
      <c r="U3" s="12"/>
      <c r="V3" s="11"/>
    </row>
    <row r="4" spans="2:23" x14ac:dyDescent="0.3">
      <c r="D4" s="44"/>
      <c r="I4" s="45" t="s">
        <v>3</v>
      </c>
      <c r="J4" s="11"/>
      <c r="K4" s="11"/>
      <c r="L4" s="11"/>
      <c r="M4" s="104"/>
      <c r="N4" s="104"/>
      <c r="O4" s="11"/>
      <c r="P4" s="11" t="s">
        <v>4</v>
      </c>
      <c r="Q4" s="11"/>
      <c r="R4" s="105">
        <v>112801181</v>
      </c>
      <c r="S4" s="105"/>
      <c r="T4" s="105"/>
      <c r="U4" s="12"/>
      <c r="V4" s="11"/>
    </row>
    <row r="5" spans="2:23" x14ac:dyDescent="0.3">
      <c r="I5" s="45" t="s">
        <v>5</v>
      </c>
      <c r="J5" s="11"/>
      <c r="K5" s="11"/>
      <c r="L5" s="11"/>
      <c r="M5" s="11"/>
      <c r="N5" s="11"/>
      <c r="O5" s="11"/>
      <c r="P5" s="11"/>
      <c r="Q5" s="11"/>
      <c r="U5" s="12"/>
      <c r="V5" s="11"/>
    </row>
    <row r="6" spans="2:23" x14ac:dyDescent="0.3">
      <c r="I6" s="4"/>
      <c r="J6" s="104" t="s">
        <v>73</v>
      </c>
      <c r="K6" s="104"/>
      <c r="L6" s="104"/>
      <c r="M6" s="104"/>
      <c r="N6" s="11"/>
      <c r="O6" s="11"/>
      <c r="P6" s="11"/>
      <c r="Q6" s="11" t="s">
        <v>7</v>
      </c>
      <c r="T6" s="44"/>
      <c r="U6" s="12"/>
      <c r="V6" s="11"/>
    </row>
    <row r="7" spans="2:23" x14ac:dyDescent="0.3">
      <c r="I7" s="45" t="s">
        <v>6</v>
      </c>
      <c r="J7" s="11"/>
      <c r="K7" s="11"/>
      <c r="L7" s="11"/>
      <c r="M7" s="11"/>
      <c r="N7" s="11"/>
      <c r="O7" s="11"/>
      <c r="P7" s="104" t="s">
        <v>82</v>
      </c>
      <c r="Q7" s="104"/>
      <c r="R7" s="104"/>
      <c r="S7" s="104"/>
      <c r="T7" s="104"/>
      <c r="U7" s="106"/>
      <c r="V7" s="45"/>
    </row>
    <row r="8" spans="2:23" x14ac:dyDescent="0.3">
      <c r="I8" s="4"/>
      <c r="P8" s="104"/>
      <c r="Q8" s="104"/>
      <c r="R8" s="104"/>
      <c r="S8" s="104"/>
      <c r="T8" s="104"/>
      <c r="U8" s="106"/>
    </row>
    <row r="9" spans="2:23" x14ac:dyDescent="0.3">
      <c r="I9" s="45" t="s">
        <v>8</v>
      </c>
      <c r="P9" s="105"/>
      <c r="Q9" s="105"/>
      <c r="R9" s="105"/>
      <c r="S9" s="105"/>
      <c r="T9" s="105"/>
      <c r="U9" s="5"/>
    </row>
    <row r="10" spans="2:23" x14ac:dyDescent="0.3">
      <c r="I10" s="6"/>
      <c r="J10" s="7"/>
      <c r="K10" s="7"/>
      <c r="L10" s="7"/>
      <c r="M10" s="7"/>
      <c r="N10" s="7"/>
      <c r="O10" s="7"/>
      <c r="P10" s="7"/>
      <c r="Q10" s="7"/>
      <c r="R10" s="7"/>
      <c r="S10" s="7"/>
      <c r="T10" s="7"/>
      <c r="U10" s="8"/>
    </row>
    <row r="12" spans="2:23" ht="7.5" customHeight="1" x14ac:dyDescent="0.3"/>
    <row r="13" spans="2:23" ht="21" customHeight="1" x14ac:dyDescent="0.3">
      <c r="B13" s="13">
        <v>4</v>
      </c>
      <c r="C13" s="16" t="s">
        <v>9</v>
      </c>
      <c r="D13" s="16"/>
      <c r="E13" s="16"/>
      <c r="F13" s="110" t="s">
        <v>83</v>
      </c>
      <c r="G13" s="110"/>
      <c r="H13" s="110"/>
      <c r="I13" s="16"/>
      <c r="J13" s="16"/>
      <c r="K13" s="16"/>
      <c r="L13" s="47">
        <v>6</v>
      </c>
      <c r="M13" s="16" t="s">
        <v>11</v>
      </c>
      <c r="N13" s="16"/>
      <c r="O13" s="16"/>
      <c r="P13" s="16"/>
      <c r="Q13" s="116"/>
      <c r="R13" s="116"/>
      <c r="S13" s="116"/>
      <c r="T13" s="116"/>
      <c r="U13" s="116"/>
      <c r="V13" s="48"/>
      <c r="W13" s="3"/>
    </row>
    <row r="14" spans="2:23" ht="17.25" customHeight="1" x14ac:dyDescent="0.3">
      <c r="B14" s="14">
        <v>5</v>
      </c>
      <c r="C14" s="17" t="s">
        <v>10</v>
      </c>
      <c r="D14" s="17"/>
      <c r="E14" s="111" t="s">
        <v>79</v>
      </c>
      <c r="F14" s="111"/>
      <c r="G14" s="111"/>
      <c r="H14" s="111"/>
      <c r="I14" s="17"/>
      <c r="J14" s="17"/>
      <c r="K14" s="17"/>
      <c r="L14" s="17"/>
      <c r="M14" s="17"/>
      <c r="N14" s="17"/>
      <c r="O14" s="17"/>
      <c r="P14" s="49">
        <v>7</v>
      </c>
      <c r="Q14" s="17" t="s">
        <v>12</v>
      </c>
      <c r="R14" s="17"/>
      <c r="S14" s="17"/>
      <c r="T14" s="17"/>
      <c r="U14" s="112"/>
      <c r="V14" s="113"/>
      <c r="W14" s="8"/>
    </row>
    <row r="15" spans="2:23" x14ac:dyDescent="0.3">
      <c r="B15" s="1">
        <v>9</v>
      </c>
      <c r="C15" s="10" t="s">
        <v>13</v>
      </c>
      <c r="D15" s="2"/>
      <c r="E15" s="2"/>
      <c r="F15" s="2"/>
      <c r="G15" s="2"/>
      <c r="H15" s="2"/>
      <c r="I15" s="2"/>
      <c r="J15" s="2"/>
      <c r="K15" s="2"/>
      <c r="L15" s="2"/>
      <c r="M15" s="2"/>
      <c r="N15" s="2"/>
      <c r="O15" s="2"/>
      <c r="P15" s="2"/>
      <c r="Q15" s="2"/>
      <c r="R15" s="2"/>
      <c r="S15" s="2"/>
      <c r="T15" s="2"/>
      <c r="U15" s="2"/>
      <c r="V15" s="3"/>
    </row>
    <row r="16" spans="2:23" x14ac:dyDescent="0.3">
      <c r="B16" s="4"/>
      <c r="C16" s="11"/>
      <c r="F16" s="108" t="s">
        <v>80</v>
      </c>
      <c r="G16" s="108"/>
      <c r="H16" s="108"/>
      <c r="I16" s="108"/>
      <c r="J16" s="108"/>
      <c r="K16" s="108"/>
      <c r="L16" s="108"/>
      <c r="M16" s="108"/>
      <c r="N16" s="108"/>
      <c r="O16" s="108"/>
      <c r="P16" s="108"/>
      <c r="Q16" s="108"/>
      <c r="R16" s="108"/>
      <c r="S16" s="108"/>
      <c r="T16" s="108"/>
      <c r="U16" s="108"/>
      <c r="V16" s="5"/>
    </row>
    <row r="17" spans="2:22" x14ac:dyDescent="0.3">
      <c r="B17" s="4"/>
      <c r="F17" s="108"/>
      <c r="G17" s="108"/>
      <c r="H17" s="108"/>
      <c r="I17" s="108"/>
      <c r="J17" s="108"/>
      <c r="K17" s="108"/>
      <c r="L17" s="108"/>
      <c r="M17" s="108"/>
      <c r="N17" s="108"/>
      <c r="O17" s="108"/>
      <c r="P17" s="108"/>
      <c r="Q17" s="108"/>
      <c r="R17" s="108"/>
      <c r="S17" s="108"/>
      <c r="T17" s="108"/>
      <c r="U17" s="108"/>
      <c r="V17" s="5"/>
    </row>
    <row r="18" spans="2:22" x14ac:dyDescent="0.3">
      <c r="B18" s="19" t="s">
        <v>14</v>
      </c>
      <c r="C18" s="7"/>
      <c r="D18" s="7"/>
      <c r="E18" s="7"/>
      <c r="F18" s="7"/>
      <c r="G18" s="7"/>
      <c r="H18" s="7"/>
      <c r="I18" s="7"/>
      <c r="J18" s="7"/>
      <c r="K18" s="7"/>
      <c r="L18" s="7"/>
      <c r="M18" s="7"/>
      <c r="N18" s="7"/>
      <c r="O18" s="7"/>
      <c r="P18" s="7"/>
      <c r="Q18" s="7"/>
      <c r="R18" s="7"/>
      <c r="S18" s="7"/>
      <c r="T18" s="7"/>
      <c r="U18" s="7"/>
      <c r="V18" s="8"/>
    </row>
    <row r="19" spans="2:22" ht="17.25" customHeight="1" x14ac:dyDescent="0.3">
      <c r="B19" s="1"/>
      <c r="C19" s="2"/>
      <c r="D19" s="2"/>
      <c r="E19" s="2"/>
      <c r="F19" s="2"/>
      <c r="G19" s="2"/>
      <c r="H19" s="2"/>
      <c r="I19" s="15" t="s">
        <v>15</v>
      </c>
      <c r="J19" s="2"/>
      <c r="K19" s="2"/>
      <c r="L19" s="2"/>
      <c r="M19" s="2"/>
      <c r="N19" s="2"/>
      <c r="O19" s="2"/>
      <c r="P19" s="2"/>
      <c r="Q19" s="2"/>
      <c r="R19" s="2"/>
      <c r="S19" s="2"/>
      <c r="T19" s="2"/>
      <c r="U19" s="2"/>
      <c r="V19" s="3"/>
    </row>
    <row r="20" spans="2:22" ht="9" customHeight="1" x14ac:dyDescent="0.3">
      <c r="B20" s="4"/>
      <c r="C20" s="42" t="s">
        <v>66</v>
      </c>
      <c r="V20" s="5"/>
    </row>
    <row r="21" spans="2:22" ht="9" customHeight="1" x14ac:dyDescent="0.3">
      <c r="B21" s="4"/>
      <c r="C21" s="42" t="s">
        <v>67</v>
      </c>
      <c r="V21" s="5"/>
    </row>
    <row r="22" spans="2:22" ht="9" customHeight="1" x14ac:dyDescent="0.3">
      <c r="B22" s="4"/>
      <c r="C22" s="42" t="s">
        <v>68</v>
      </c>
      <c r="V22" s="5"/>
    </row>
    <row r="23" spans="2:22" ht="9" customHeight="1" x14ac:dyDescent="0.3">
      <c r="B23" s="4"/>
      <c r="C23" s="42" t="s">
        <v>16</v>
      </c>
      <c r="V23" s="5"/>
    </row>
    <row r="24" spans="2:22" ht="9" customHeight="1" x14ac:dyDescent="0.3">
      <c r="B24" s="4"/>
      <c r="C24" s="21"/>
      <c r="D24" s="23" t="s">
        <v>17</v>
      </c>
      <c r="E24" s="22"/>
      <c r="F24" s="22"/>
      <c r="G24" s="23" t="s">
        <v>19</v>
      </c>
      <c r="H24" s="23"/>
      <c r="I24" s="22"/>
      <c r="J24" s="22"/>
      <c r="K24" s="22"/>
      <c r="L24" s="22"/>
      <c r="M24" s="22"/>
      <c r="N24" s="23" t="s">
        <v>21</v>
      </c>
      <c r="O24" s="23"/>
      <c r="P24" s="22"/>
      <c r="Q24" s="22"/>
      <c r="R24" s="22"/>
      <c r="V24" s="5"/>
    </row>
    <row r="25" spans="2:22" ht="9" customHeight="1" x14ac:dyDescent="0.3">
      <c r="B25" s="4"/>
      <c r="C25" s="21"/>
      <c r="D25" s="23" t="s">
        <v>18</v>
      </c>
      <c r="E25" s="22"/>
      <c r="F25" s="22"/>
      <c r="G25" s="23" t="s">
        <v>20</v>
      </c>
      <c r="H25" s="23"/>
      <c r="I25" s="22"/>
      <c r="J25" s="22"/>
      <c r="K25" s="22"/>
      <c r="L25" s="22"/>
      <c r="M25" s="22"/>
      <c r="N25" s="23" t="s">
        <v>22</v>
      </c>
      <c r="O25" s="23"/>
      <c r="P25" s="22"/>
      <c r="Q25" s="22"/>
      <c r="R25" s="22"/>
      <c r="V25" s="5"/>
    </row>
    <row r="26" spans="2:22" x14ac:dyDescent="0.3">
      <c r="B26" s="4"/>
      <c r="C26" s="21"/>
      <c r="V26" s="5"/>
    </row>
    <row r="27" spans="2:22" ht="9" customHeight="1" x14ac:dyDescent="0.3">
      <c r="B27" s="4"/>
      <c r="C27" s="21" t="s">
        <v>23</v>
      </c>
      <c r="V27" s="5"/>
    </row>
    <row r="28" spans="2:22" ht="9" customHeight="1" x14ac:dyDescent="0.3">
      <c r="B28" s="4"/>
      <c r="C28" s="21" t="s">
        <v>69</v>
      </c>
      <c r="V28" s="5"/>
    </row>
    <row r="29" spans="2:22" ht="9" customHeight="1" x14ac:dyDescent="0.3">
      <c r="B29" s="4"/>
      <c r="C29" s="21" t="s">
        <v>24</v>
      </c>
      <c r="V29" s="5"/>
    </row>
    <row r="30" spans="2:22" ht="7.5" customHeight="1" x14ac:dyDescent="0.3">
      <c r="B30" s="6"/>
      <c r="C30" s="7"/>
      <c r="D30" s="7"/>
      <c r="E30" s="7"/>
      <c r="F30" s="7"/>
      <c r="G30" s="7"/>
      <c r="H30" s="7"/>
      <c r="I30" s="7"/>
      <c r="J30" s="7"/>
      <c r="K30" s="7"/>
      <c r="L30" s="7"/>
      <c r="M30" s="7"/>
      <c r="N30" s="7"/>
      <c r="O30" s="7"/>
      <c r="P30" s="7"/>
      <c r="Q30" s="7"/>
      <c r="R30" s="7"/>
      <c r="S30" s="7"/>
      <c r="T30" s="7"/>
      <c r="U30" s="7"/>
      <c r="V30" s="8"/>
    </row>
    <row r="31" spans="2:22" ht="23.25" customHeight="1" x14ac:dyDescent="0.3">
      <c r="B31" s="24"/>
      <c r="C31" s="25"/>
      <c r="D31" s="25"/>
      <c r="E31" s="27" t="s">
        <v>25</v>
      </c>
      <c r="F31" s="25"/>
      <c r="G31" s="25"/>
      <c r="H31" s="25"/>
      <c r="I31" s="26"/>
      <c r="J31" s="25"/>
      <c r="K31" s="25"/>
      <c r="L31" s="25"/>
      <c r="M31" s="25"/>
      <c r="N31" s="25"/>
      <c r="O31" s="25"/>
      <c r="P31" s="27" t="s">
        <v>26</v>
      </c>
      <c r="Q31" s="25"/>
      <c r="R31" s="25"/>
      <c r="S31" s="25"/>
      <c r="T31" s="25"/>
      <c r="U31" s="25"/>
      <c r="V31" s="26"/>
    </row>
    <row r="32" spans="2:22" x14ac:dyDescent="0.3">
      <c r="B32" s="29">
        <v>10</v>
      </c>
      <c r="C32" s="28" t="s">
        <v>27</v>
      </c>
      <c r="D32" s="28"/>
      <c r="E32" s="28"/>
      <c r="F32" s="28"/>
      <c r="G32" s="28"/>
      <c r="H32" s="28"/>
      <c r="I32" s="30"/>
      <c r="J32" s="114">
        <v>17</v>
      </c>
      <c r="K32" s="115"/>
      <c r="L32" s="20" t="s">
        <v>74</v>
      </c>
      <c r="M32" s="20"/>
      <c r="N32" s="20"/>
      <c r="O32" s="20"/>
      <c r="P32" s="20"/>
      <c r="Q32" s="20"/>
      <c r="R32" s="20"/>
      <c r="S32" s="20"/>
      <c r="T32" s="20"/>
      <c r="U32" s="20"/>
      <c r="V32" s="31"/>
    </row>
    <row r="33" spans="2:22" x14ac:dyDescent="0.3">
      <c r="B33" s="32"/>
      <c r="C33" s="101"/>
      <c r="D33" s="101"/>
      <c r="E33" s="101"/>
      <c r="F33" s="101"/>
      <c r="G33" s="101"/>
      <c r="H33" s="20"/>
      <c r="I33" s="31"/>
      <c r="J33" s="20"/>
      <c r="K33" s="20"/>
      <c r="L33" s="20" t="s">
        <v>47</v>
      </c>
      <c r="M33" s="20"/>
      <c r="N33" s="20"/>
      <c r="O33" s="20"/>
      <c r="P33" s="20"/>
      <c r="Q33" s="20"/>
      <c r="R33" s="20"/>
      <c r="S33" s="20"/>
      <c r="T33" s="20"/>
      <c r="U33" s="20"/>
      <c r="V33" s="31"/>
    </row>
    <row r="34" spans="2:22" x14ac:dyDescent="0.3">
      <c r="B34" s="32"/>
      <c r="C34" s="101"/>
      <c r="D34" s="101"/>
      <c r="E34" s="101"/>
      <c r="F34" s="101"/>
      <c r="G34" s="101"/>
      <c r="H34" s="20"/>
      <c r="I34" s="31"/>
      <c r="J34" s="20"/>
      <c r="K34" s="20"/>
      <c r="L34" s="20"/>
      <c r="M34" s="20"/>
      <c r="N34" s="20"/>
      <c r="O34" s="20"/>
      <c r="P34" s="20"/>
      <c r="Q34" s="20"/>
      <c r="R34" s="20"/>
      <c r="S34" s="20"/>
      <c r="T34" s="20"/>
      <c r="U34" s="20"/>
      <c r="V34" s="31"/>
    </row>
    <row r="35" spans="2:22" x14ac:dyDescent="0.3">
      <c r="B35" s="32"/>
      <c r="C35" s="101"/>
      <c r="D35" s="101"/>
      <c r="E35" s="101"/>
      <c r="F35" s="101"/>
      <c r="G35" s="101"/>
      <c r="H35" s="20"/>
      <c r="I35" s="31"/>
      <c r="J35" s="107">
        <v>18</v>
      </c>
      <c r="K35" s="101"/>
      <c r="L35" s="20" t="s">
        <v>48</v>
      </c>
      <c r="M35" s="20"/>
      <c r="N35" s="20"/>
      <c r="O35" s="20"/>
      <c r="P35" s="20"/>
      <c r="Q35" s="20"/>
      <c r="R35" s="20"/>
      <c r="S35" s="20"/>
      <c r="T35" s="20"/>
      <c r="U35" s="20"/>
      <c r="V35" s="31"/>
    </row>
    <row r="36" spans="2:22" x14ac:dyDescent="0.3">
      <c r="B36" s="32"/>
      <c r="C36" s="101"/>
      <c r="D36" s="101"/>
      <c r="E36" s="101"/>
      <c r="F36" s="101"/>
      <c r="G36" s="101"/>
      <c r="H36" s="20"/>
      <c r="I36" s="31"/>
      <c r="J36" s="20"/>
      <c r="K36" s="20" t="s">
        <v>49</v>
      </c>
      <c r="M36" s="20"/>
      <c r="N36" s="20"/>
      <c r="O36" s="20"/>
      <c r="P36" s="20"/>
      <c r="Q36" s="20"/>
      <c r="R36" s="20"/>
      <c r="S36" s="20"/>
      <c r="T36" s="20"/>
      <c r="U36" s="20"/>
      <c r="V36" s="31"/>
    </row>
    <row r="37" spans="2:22" x14ac:dyDescent="0.3">
      <c r="B37" s="32"/>
      <c r="C37" s="20"/>
      <c r="D37" s="20"/>
      <c r="E37" s="20"/>
      <c r="F37" s="20"/>
      <c r="G37" s="20"/>
      <c r="H37" s="20"/>
      <c r="I37" s="31"/>
      <c r="J37" s="20"/>
      <c r="K37" s="20"/>
      <c r="L37" s="20"/>
      <c r="M37" s="20"/>
      <c r="N37" s="20"/>
      <c r="O37" s="20"/>
      <c r="P37" s="20"/>
      <c r="Q37" s="20"/>
      <c r="R37" s="20"/>
      <c r="S37" s="20"/>
      <c r="T37" s="20"/>
      <c r="U37" s="20"/>
      <c r="V37" s="31"/>
    </row>
    <row r="38" spans="2:22" x14ac:dyDescent="0.3">
      <c r="B38" s="32"/>
      <c r="C38" s="20" t="s">
        <v>28</v>
      </c>
      <c r="D38" s="20"/>
      <c r="E38" s="101"/>
      <c r="F38" s="101"/>
      <c r="G38" s="101"/>
      <c r="H38" s="20"/>
      <c r="I38" s="31"/>
      <c r="J38" s="20"/>
      <c r="K38" s="20" t="s">
        <v>50</v>
      </c>
      <c r="L38" s="20"/>
      <c r="M38" s="20"/>
      <c r="N38" s="20"/>
      <c r="O38" s="20"/>
      <c r="P38" s="20"/>
      <c r="Q38" s="20"/>
      <c r="R38" s="20"/>
      <c r="S38" s="20"/>
      <c r="T38" s="20"/>
      <c r="U38" s="20"/>
      <c r="V38" s="31"/>
    </row>
    <row r="39" spans="2:22" x14ac:dyDescent="0.3">
      <c r="B39" s="18"/>
      <c r="C39" s="33" t="s">
        <v>29</v>
      </c>
      <c r="D39" s="100"/>
      <c r="E39" s="100"/>
      <c r="F39" s="33" t="s">
        <v>30</v>
      </c>
      <c r="G39" s="100"/>
      <c r="H39" s="100"/>
      <c r="I39" s="34"/>
      <c r="J39" s="20"/>
      <c r="K39" s="20" t="s">
        <v>51</v>
      </c>
      <c r="L39" s="20"/>
      <c r="M39" s="20"/>
      <c r="N39" s="20"/>
      <c r="O39" s="20"/>
      <c r="P39" s="20"/>
      <c r="Q39" s="20"/>
      <c r="R39" s="20"/>
      <c r="S39" s="20"/>
      <c r="T39" s="20"/>
      <c r="U39" s="20"/>
      <c r="V39" s="31"/>
    </row>
    <row r="40" spans="2:22" ht="9.75" customHeight="1" x14ac:dyDescent="0.3">
      <c r="B40" s="29"/>
      <c r="C40" s="28"/>
      <c r="D40" s="28"/>
      <c r="E40" s="28"/>
      <c r="F40" s="28"/>
      <c r="G40" s="28"/>
      <c r="H40" s="28"/>
      <c r="I40" s="30"/>
      <c r="J40" s="20"/>
      <c r="K40" s="20"/>
      <c r="L40" s="20"/>
      <c r="M40" s="20"/>
      <c r="N40" s="20"/>
      <c r="O40" s="20"/>
      <c r="P40" s="20"/>
      <c r="Q40" s="20"/>
      <c r="R40" s="20"/>
      <c r="S40" s="20"/>
      <c r="T40" s="20"/>
      <c r="U40" s="20"/>
      <c r="V40" s="31"/>
    </row>
    <row r="41" spans="2:22" x14ac:dyDescent="0.3">
      <c r="B41" s="32">
        <v>11</v>
      </c>
      <c r="C41" s="20" t="s">
        <v>31</v>
      </c>
      <c r="D41" s="20"/>
      <c r="E41" s="20"/>
      <c r="F41" s="20"/>
      <c r="G41" s="20"/>
      <c r="H41" s="20"/>
      <c r="I41" s="31"/>
      <c r="J41" s="20"/>
      <c r="K41" s="20" t="s">
        <v>52</v>
      </c>
      <c r="L41" s="20"/>
      <c r="M41" s="20"/>
      <c r="N41" s="20" t="s">
        <v>65</v>
      </c>
      <c r="O41" s="20"/>
      <c r="P41" s="20"/>
      <c r="Q41" s="20"/>
      <c r="R41" s="20"/>
      <c r="S41" s="20"/>
      <c r="T41" s="20"/>
      <c r="U41" s="20"/>
      <c r="V41" s="31"/>
    </row>
    <row r="42" spans="2:22" x14ac:dyDescent="0.3">
      <c r="B42" s="32"/>
      <c r="C42" s="46" t="s">
        <v>75</v>
      </c>
      <c r="D42" s="20"/>
      <c r="E42" s="20"/>
      <c r="F42" s="20"/>
      <c r="G42" s="20"/>
      <c r="H42" s="20"/>
      <c r="I42" s="31"/>
      <c r="J42" s="20"/>
      <c r="K42" s="20"/>
      <c r="L42" s="20"/>
      <c r="M42" s="20"/>
      <c r="N42" s="20"/>
      <c r="O42" s="20"/>
      <c r="P42" s="20"/>
      <c r="Q42" s="20"/>
      <c r="R42" s="20"/>
      <c r="S42" s="20"/>
      <c r="T42" s="20"/>
      <c r="U42" s="20"/>
      <c r="V42" s="31"/>
    </row>
    <row r="43" spans="2:22" x14ac:dyDescent="0.3">
      <c r="B43" s="32"/>
      <c r="C43" s="46" t="s">
        <v>76</v>
      </c>
      <c r="D43" s="20"/>
      <c r="E43" s="20"/>
      <c r="F43" s="20"/>
      <c r="G43" s="20"/>
      <c r="H43" s="20"/>
      <c r="I43" s="31"/>
      <c r="J43" s="20"/>
      <c r="K43" s="20"/>
      <c r="L43" s="20"/>
      <c r="M43" s="20"/>
      <c r="N43" s="20"/>
      <c r="O43" s="20"/>
      <c r="P43" s="20"/>
      <c r="Q43" s="20"/>
      <c r="R43" s="20"/>
      <c r="S43" s="20"/>
      <c r="T43" s="20"/>
      <c r="U43" s="20"/>
      <c r="V43" s="31"/>
    </row>
    <row r="44" spans="2:22" x14ac:dyDescent="0.3">
      <c r="B44" s="32"/>
      <c r="C44" s="46" t="s">
        <v>77</v>
      </c>
      <c r="D44" s="20"/>
      <c r="E44" s="20"/>
      <c r="F44" s="20"/>
      <c r="G44" s="20"/>
      <c r="H44" s="20"/>
      <c r="I44" s="31"/>
      <c r="J44" s="107">
        <v>19</v>
      </c>
      <c r="K44" s="101"/>
      <c r="L44" s="20" t="s">
        <v>53</v>
      </c>
      <c r="M44" s="20"/>
      <c r="N44" s="20"/>
      <c r="O44" s="20"/>
      <c r="P44" s="20"/>
      <c r="Q44" s="20"/>
      <c r="R44" s="20"/>
      <c r="S44" s="20" t="s">
        <v>54</v>
      </c>
      <c r="T44" s="20"/>
      <c r="U44" s="96" t="s">
        <v>81</v>
      </c>
      <c r="V44" s="109"/>
    </row>
    <row r="45" spans="2:22" x14ac:dyDescent="0.3">
      <c r="B45" s="32"/>
      <c r="C45" s="20" t="s">
        <v>32</v>
      </c>
      <c r="D45" s="20"/>
      <c r="E45" s="46" t="s">
        <v>72</v>
      </c>
      <c r="F45" s="20"/>
      <c r="G45" s="20"/>
      <c r="H45" s="20"/>
      <c r="I45" s="31"/>
      <c r="J45" s="20"/>
      <c r="K45" s="20"/>
      <c r="L45" s="20"/>
      <c r="M45" s="20"/>
      <c r="N45" s="20"/>
      <c r="O45" s="20"/>
      <c r="P45" s="20"/>
      <c r="Q45" s="20"/>
      <c r="R45" s="20"/>
      <c r="S45" s="20"/>
      <c r="T45" s="20"/>
      <c r="U45" s="20"/>
      <c r="V45" s="31"/>
    </row>
    <row r="46" spans="2:22" x14ac:dyDescent="0.3">
      <c r="B46" s="32"/>
      <c r="C46" s="20" t="s">
        <v>29</v>
      </c>
      <c r="D46" s="95" t="s">
        <v>78</v>
      </c>
      <c r="E46" s="96"/>
      <c r="F46" s="20" t="s">
        <v>30</v>
      </c>
      <c r="G46" s="101"/>
      <c r="H46" s="101"/>
      <c r="I46" s="31"/>
      <c r="J46" s="20"/>
      <c r="K46" s="20"/>
      <c r="L46" s="36" t="s">
        <v>55</v>
      </c>
      <c r="M46" s="20"/>
      <c r="N46" s="99">
        <v>58012.55</v>
      </c>
      <c r="O46" s="99"/>
      <c r="P46" s="99"/>
      <c r="Q46" s="20"/>
      <c r="R46" s="20"/>
      <c r="S46" s="20"/>
      <c r="T46" s="20"/>
      <c r="U46" s="20"/>
      <c r="V46" s="31"/>
    </row>
    <row r="47" spans="2:22" x14ac:dyDescent="0.3">
      <c r="B47" s="32"/>
      <c r="C47" s="20"/>
      <c r="D47" s="20"/>
      <c r="E47" s="20"/>
      <c r="F47" s="20"/>
      <c r="G47" s="20"/>
      <c r="H47" s="20"/>
      <c r="I47" s="31"/>
      <c r="J47" s="20"/>
      <c r="K47" s="20"/>
      <c r="L47" s="36" t="s">
        <v>56</v>
      </c>
      <c r="M47" s="36"/>
      <c r="N47" s="33"/>
      <c r="O47" s="20" t="s">
        <v>63</v>
      </c>
      <c r="P47" s="33"/>
      <c r="Q47" s="20"/>
      <c r="R47" s="20"/>
      <c r="S47" s="20"/>
      <c r="T47" s="20"/>
      <c r="U47" s="20"/>
      <c r="V47" s="31"/>
    </row>
    <row r="48" spans="2:22" x14ac:dyDescent="0.3">
      <c r="B48" s="35">
        <v>12</v>
      </c>
      <c r="C48" s="36" t="s">
        <v>70</v>
      </c>
      <c r="D48" s="36"/>
      <c r="E48" s="36"/>
      <c r="F48" s="36"/>
      <c r="G48" s="36"/>
      <c r="H48" s="36"/>
      <c r="I48" s="37"/>
      <c r="J48" s="20"/>
      <c r="K48" s="20"/>
      <c r="L48" s="36" t="s">
        <v>57</v>
      </c>
      <c r="M48" s="36"/>
      <c r="N48" s="33"/>
      <c r="O48" s="20" t="s">
        <v>63</v>
      </c>
      <c r="P48" s="33"/>
      <c r="Q48" s="20"/>
      <c r="R48" s="20"/>
      <c r="S48" s="20"/>
      <c r="T48" s="20"/>
      <c r="U48" s="20"/>
      <c r="V48" s="31"/>
    </row>
    <row r="49" spans="2:22" ht="19.5" customHeight="1" x14ac:dyDescent="0.3">
      <c r="B49" s="35">
        <v>13</v>
      </c>
      <c r="C49" s="36" t="s">
        <v>33</v>
      </c>
      <c r="D49" s="36"/>
      <c r="E49" s="36" t="s">
        <v>34</v>
      </c>
      <c r="F49" s="36"/>
      <c r="G49" s="36" t="s">
        <v>35</v>
      </c>
      <c r="H49" s="36"/>
      <c r="I49" s="37"/>
      <c r="J49" s="20"/>
      <c r="K49" s="20"/>
      <c r="L49" s="36" t="s">
        <v>58</v>
      </c>
      <c r="M49" s="36"/>
      <c r="N49" s="33"/>
      <c r="O49" s="20" t="s">
        <v>63</v>
      </c>
      <c r="P49" s="33"/>
      <c r="Q49" s="20" t="s">
        <v>64</v>
      </c>
      <c r="R49" s="99">
        <v>58012.55</v>
      </c>
      <c r="S49" s="99"/>
      <c r="T49" s="99"/>
      <c r="U49" s="99"/>
      <c r="V49" s="31"/>
    </row>
    <row r="50" spans="2:22" ht="20.25" customHeight="1" x14ac:dyDescent="0.3">
      <c r="B50" s="35">
        <v>14</v>
      </c>
      <c r="C50" s="36" t="s">
        <v>71</v>
      </c>
      <c r="D50" s="36"/>
      <c r="E50" s="36"/>
      <c r="F50" s="36"/>
      <c r="G50" s="36"/>
      <c r="H50" s="36"/>
      <c r="I50" s="37"/>
      <c r="J50" s="20"/>
      <c r="K50" s="20"/>
      <c r="L50" s="36" t="s">
        <v>59</v>
      </c>
      <c r="M50" s="36"/>
      <c r="N50" s="33"/>
      <c r="O50" s="20" t="s">
        <v>63</v>
      </c>
      <c r="P50" s="33"/>
      <c r="Q50" s="20"/>
      <c r="R50" s="20"/>
      <c r="S50" s="20"/>
      <c r="T50" s="20"/>
      <c r="U50" s="20"/>
      <c r="V50" s="31"/>
    </row>
    <row r="51" spans="2:22" ht="20.25" customHeight="1" x14ac:dyDescent="0.3">
      <c r="B51" s="35">
        <v>15</v>
      </c>
      <c r="C51" s="36" t="s">
        <v>36</v>
      </c>
      <c r="D51" s="36"/>
      <c r="E51" s="36" t="s">
        <v>37</v>
      </c>
      <c r="F51" s="36" t="s">
        <v>38</v>
      </c>
      <c r="G51" s="36"/>
      <c r="H51" s="36"/>
      <c r="I51" s="37"/>
      <c r="J51" s="20"/>
      <c r="K51" s="20"/>
      <c r="L51" s="36" t="s">
        <v>60</v>
      </c>
      <c r="M51" s="36"/>
      <c r="N51" s="33"/>
      <c r="O51" s="20" t="s">
        <v>63</v>
      </c>
      <c r="P51" s="33"/>
      <c r="Q51" s="20"/>
      <c r="R51" s="20"/>
      <c r="S51" s="20"/>
      <c r="T51" s="20"/>
      <c r="U51" s="20"/>
      <c r="V51" s="31"/>
    </row>
    <row r="52" spans="2:22" ht="18" customHeight="1" x14ac:dyDescent="0.3">
      <c r="B52" s="32">
        <v>18</v>
      </c>
      <c r="C52" s="20" t="s">
        <v>39</v>
      </c>
      <c r="D52" s="20"/>
      <c r="E52" s="20"/>
      <c r="F52" s="20"/>
      <c r="G52" s="20"/>
      <c r="H52" s="20"/>
      <c r="I52" s="31"/>
      <c r="J52" s="20"/>
      <c r="K52" s="20"/>
      <c r="L52" s="36" t="s">
        <v>61</v>
      </c>
      <c r="M52" s="36"/>
      <c r="N52" s="33"/>
      <c r="O52" s="20" t="s">
        <v>63</v>
      </c>
      <c r="P52" s="33"/>
      <c r="Q52" s="20" t="s">
        <v>64</v>
      </c>
      <c r="R52" s="100"/>
      <c r="S52" s="100"/>
      <c r="T52" s="100"/>
      <c r="U52" s="100"/>
      <c r="V52" s="31"/>
    </row>
    <row r="53" spans="2:22" x14ac:dyDescent="0.3">
      <c r="B53" s="32"/>
      <c r="C53" s="20"/>
      <c r="D53" s="20"/>
      <c r="E53" s="20"/>
      <c r="F53" s="20"/>
      <c r="G53" s="20"/>
      <c r="H53" s="20"/>
      <c r="I53" s="31"/>
      <c r="J53" s="20"/>
      <c r="K53" s="20"/>
      <c r="M53" s="36"/>
      <c r="N53" s="20"/>
      <c r="O53" s="20"/>
      <c r="P53" s="20"/>
      <c r="Q53" s="20"/>
      <c r="R53" s="20"/>
      <c r="S53" s="20"/>
      <c r="T53" s="20"/>
      <c r="U53" s="20"/>
      <c r="V53" s="31"/>
    </row>
    <row r="54" spans="2:22" x14ac:dyDescent="0.3">
      <c r="B54" s="32"/>
      <c r="C54" s="20"/>
      <c r="D54" s="20"/>
      <c r="E54" s="20"/>
      <c r="F54" s="20"/>
      <c r="G54" s="20"/>
      <c r="H54" s="20"/>
      <c r="I54" s="31"/>
      <c r="J54" s="20"/>
      <c r="K54" s="20"/>
      <c r="L54" s="36" t="s">
        <v>62</v>
      </c>
      <c r="M54" s="36"/>
      <c r="N54" s="20"/>
      <c r="O54" s="99">
        <v>58012.55</v>
      </c>
      <c r="P54" s="99"/>
      <c r="Q54" s="99"/>
      <c r="R54" s="99"/>
      <c r="S54" s="99"/>
      <c r="T54" s="99"/>
      <c r="U54" s="20"/>
      <c r="V54" s="31"/>
    </row>
    <row r="55" spans="2:22" x14ac:dyDescent="0.3">
      <c r="B55" s="18"/>
      <c r="C55" s="33"/>
      <c r="D55" s="33"/>
      <c r="E55" s="33"/>
      <c r="F55" s="33"/>
      <c r="G55" s="33"/>
      <c r="H55" s="33"/>
      <c r="I55" s="34"/>
      <c r="J55" s="20"/>
      <c r="K55" s="20"/>
      <c r="L55" s="20"/>
      <c r="M55" s="20"/>
      <c r="N55" s="20"/>
      <c r="O55" s="20"/>
      <c r="P55" s="20"/>
      <c r="Q55" s="20"/>
      <c r="R55" s="20"/>
      <c r="S55" s="20"/>
      <c r="T55" s="99"/>
      <c r="U55" s="99"/>
      <c r="V55" s="102"/>
    </row>
    <row r="56" spans="2:22" x14ac:dyDescent="0.3">
      <c r="B56" s="29"/>
      <c r="C56" s="28"/>
      <c r="D56" s="28"/>
      <c r="E56" s="28"/>
      <c r="F56" s="28"/>
      <c r="G56" s="28"/>
      <c r="H56" s="28"/>
      <c r="I56" s="30"/>
      <c r="J56" s="97">
        <v>21</v>
      </c>
      <c r="K56" s="98"/>
      <c r="L56" s="28" t="s">
        <v>43</v>
      </c>
      <c r="M56" s="28"/>
      <c r="N56" s="28"/>
      <c r="O56" s="28"/>
      <c r="P56" s="28"/>
      <c r="Q56" s="28"/>
      <c r="R56" s="28"/>
      <c r="S56" s="28"/>
      <c r="T56" s="28"/>
      <c r="U56" s="28"/>
      <c r="V56" s="30"/>
    </row>
    <row r="57" spans="2:22" x14ac:dyDescent="0.3">
      <c r="B57" s="4">
        <v>20</v>
      </c>
      <c r="C57" t="s">
        <v>40</v>
      </c>
      <c r="D57" s="20"/>
      <c r="E57" s="20"/>
      <c r="F57" s="20"/>
      <c r="G57" s="20"/>
      <c r="H57" s="20"/>
      <c r="I57" s="31"/>
      <c r="J57" s="32" t="s">
        <v>44</v>
      </c>
      <c r="K57" s="20"/>
      <c r="L57" s="20"/>
      <c r="M57" s="20"/>
      <c r="N57" s="96" t="s">
        <v>79</v>
      </c>
      <c r="O57" s="96"/>
      <c r="P57" s="96"/>
      <c r="Q57" s="96"/>
      <c r="R57" s="96"/>
      <c r="S57" s="96"/>
      <c r="T57" s="96"/>
      <c r="U57" s="20"/>
      <c r="V57" s="31"/>
    </row>
    <row r="58" spans="2:22" x14ac:dyDescent="0.3">
      <c r="B58" s="4"/>
      <c r="D58" s="20"/>
      <c r="E58" s="20"/>
      <c r="F58" s="20"/>
      <c r="G58" s="20"/>
      <c r="H58" s="20"/>
      <c r="I58" s="31"/>
      <c r="J58" s="32"/>
      <c r="K58" s="20"/>
      <c r="L58" s="20"/>
      <c r="M58" s="20"/>
      <c r="N58" s="101"/>
      <c r="O58" s="101"/>
      <c r="P58" s="101"/>
      <c r="Q58" s="101"/>
      <c r="R58" s="101"/>
      <c r="S58" s="101"/>
      <c r="T58" s="101"/>
      <c r="U58" s="20"/>
      <c r="V58" s="31"/>
    </row>
    <row r="59" spans="2:22" x14ac:dyDescent="0.3">
      <c r="B59" s="32"/>
      <c r="C59" s="20"/>
      <c r="D59" s="20"/>
      <c r="E59" s="20"/>
      <c r="F59" s="20"/>
      <c r="G59" s="20"/>
      <c r="H59" s="20"/>
      <c r="I59" s="31"/>
      <c r="J59" s="32"/>
      <c r="K59" s="20"/>
      <c r="L59" s="20"/>
      <c r="M59" s="20"/>
      <c r="N59" s="20"/>
      <c r="O59" s="20"/>
      <c r="P59" s="20"/>
      <c r="Q59" s="20"/>
      <c r="R59" s="20"/>
      <c r="S59" s="20"/>
      <c r="T59" s="20"/>
      <c r="U59" s="20"/>
      <c r="V59" s="31"/>
    </row>
    <row r="60" spans="2:22" x14ac:dyDescent="0.3">
      <c r="B60" s="32"/>
      <c r="C60" s="20"/>
      <c r="D60" s="20"/>
      <c r="E60" s="20"/>
      <c r="F60" s="20"/>
      <c r="G60" s="20"/>
      <c r="H60" s="20"/>
      <c r="I60" s="31"/>
      <c r="J60" s="32"/>
      <c r="K60" s="20"/>
      <c r="L60" s="20"/>
      <c r="M60" s="20"/>
      <c r="N60" s="20"/>
      <c r="O60" s="20"/>
      <c r="P60" s="20"/>
      <c r="Q60" s="20"/>
      <c r="R60" s="20"/>
      <c r="S60" s="20"/>
      <c r="T60" s="20"/>
      <c r="U60" s="20"/>
      <c r="V60" s="31"/>
    </row>
    <row r="61" spans="2:22" x14ac:dyDescent="0.3">
      <c r="B61" s="32"/>
      <c r="C61" s="20"/>
      <c r="D61" s="20"/>
      <c r="E61" s="20"/>
      <c r="F61" s="20"/>
      <c r="G61" s="20"/>
      <c r="H61" s="20"/>
      <c r="I61" s="31"/>
      <c r="J61" s="32"/>
      <c r="K61" s="36" t="s">
        <v>45</v>
      </c>
      <c r="L61" s="36"/>
      <c r="M61" s="36"/>
      <c r="N61" s="96" t="s">
        <v>72</v>
      </c>
      <c r="O61" s="96"/>
      <c r="P61" s="96"/>
      <c r="Q61" s="96"/>
      <c r="R61" s="96"/>
      <c r="S61" s="96"/>
      <c r="T61" s="96"/>
      <c r="U61" s="20"/>
      <c r="V61" s="31"/>
    </row>
    <row r="62" spans="2:22" x14ac:dyDescent="0.3">
      <c r="B62" s="32"/>
      <c r="C62" s="41" t="s">
        <v>41</v>
      </c>
      <c r="D62" s="36"/>
      <c r="E62" s="36"/>
      <c r="F62" s="36"/>
      <c r="G62" s="36"/>
      <c r="H62" s="36"/>
      <c r="I62" s="37"/>
      <c r="J62" s="35"/>
      <c r="K62" s="36"/>
      <c r="L62" s="36"/>
      <c r="M62" s="36"/>
      <c r="N62" s="20"/>
      <c r="O62" s="20"/>
      <c r="P62" s="20"/>
      <c r="Q62" s="20"/>
      <c r="R62" s="20"/>
      <c r="S62" s="20"/>
      <c r="T62" s="20"/>
      <c r="U62" s="20"/>
      <c r="V62" s="31"/>
    </row>
    <row r="63" spans="2:22" ht="20.25" customHeight="1" x14ac:dyDescent="0.3">
      <c r="B63" s="18"/>
      <c r="C63" s="17" t="s">
        <v>42</v>
      </c>
      <c r="D63" s="38"/>
      <c r="E63" s="38"/>
      <c r="F63" s="38"/>
      <c r="G63" s="38"/>
      <c r="H63" s="38"/>
      <c r="I63" s="39"/>
      <c r="J63" s="40"/>
      <c r="K63" s="38" t="s">
        <v>46</v>
      </c>
      <c r="L63" s="38"/>
      <c r="M63" s="50"/>
      <c r="N63" s="103">
        <v>41908</v>
      </c>
      <c r="O63" s="103"/>
      <c r="P63" s="103"/>
      <c r="Q63" s="103"/>
      <c r="R63" s="103"/>
      <c r="S63" s="103"/>
      <c r="T63" s="103"/>
      <c r="U63" s="33"/>
      <c r="V63" s="34"/>
    </row>
  </sheetData>
  <mergeCells count="36">
    <mergeCell ref="F13:H13"/>
    <mergeCell ref="E14:H14"/>
    <mergeCell ref="U14:V14"/>
    <mergeCell ref="J32:K32"/>
    <mergeCell ref="J35:K35"/>
    <mergeCell ref="Q13:U13"/>
    <mergeCell ref="J44:K44"/>
    <mergeCell ref="F16:U17"/>
    <mergeCell ref="C34:G34"/>
    <mergeCell ref="C33:G33"/>
    <mergeCell ref="U44:V44"/>
    <mergeCell ref="D39:E39"/>
    <mergeCell ref="G39:H39"/>
    <mergeCell ref="E38:G38"/>
    <mergeCell ref="C36:G36"/>
    <mergeCell ref="C35:G35"/>
    <mergeCell ref="J6:M6"/>
    <mergeCell ref="M4:N4"/>
    <mergeCell ref="R4:T4"/>
    <mergeCell ref="P9:T9"/>
    <mergeCell ref="N2:T2"/>
    <mergeCell ref="N3:S3"/>
    <mergeCell ref="P7:U7"/>
    <mergeCell ref="P8:U8"/>
    <mergeCell ref="N63:T63"/>
    <mergeCell ref="N61:T61"/>
    <mergeCell ref="N58:T58"/>
    <mergeCell ref="N57:T57"/>
    <mergeCell ref="O54:T54"/>
    <mergeCell ref="D46:E46"/>
    <mergeCell ref="J56:K56"/>
    <mergeCell ref="N46:P46"/>
    <mergeCell ref="R49:U49"/>
    <mergeCell ref="R52:U52"/>
    <mergeCell ref="G46:H46"/>
    <mergeCell ref="T55:V55"/>
  </mergeCells>
  <pageMargins left="0.70866141732283472" right="0.70866141732283472" top="0.74803149606299213" bottom="0.74803149606299213" header="0.31496062992125984" footer="0.31496062992125984"/>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EEAD8-CB52-482B-B888-2F09FCFD3B3C}">
  <dimension ref="A1:P134"/>
  <sheetViews>
    <sheetView tabSelected="1" zoomScaleNormal="100" workbookViewId="0">
      <pane ySplit="1" topLeftCell="A44" activePane="bottomLeft" state="frozen"/>
      <selection pane="bottomLeft" activeCell="J57" sqref="J57"/>
    </sheetView>
  </sheetViews>
  <sheetFormatPr defaultRowHeight="14.4" x14ac:dyDescent="0.3"/>
  <cols>
    <col min="1" max="1" width="26.109375" customWidth="1"/>
    <col min="2" max="2" width="24.44140625" customWidth="1"/>
    <col min="3" max="4" width="17.5546875" customWidth="1"/>
    <col min="5" max="5" width="12.6640625" customWidth="1"/>
    <col min="6" max="6" width="17.5546875" customWidth="1"/>
    <col min="7" max="8" width="19.109375" customWidth="1"/>
    <col min="9" max="9" width="18.5546875" customWidth="1"/>
    <col min="10" max="10" width="17.33203125" customWidth="1"/>
    <col min="11" max="11" width="9.5546875" bestFit="1" customWidth="1"/>
    <col min="12" max="12" width="10.44140625" customWidth="1"/>
  </cols>
  <sheetData>
    <row r="1" spans="1:16" ht="26.4" customHeight="1" x14ac:dyDescent="0.3">
      <c r="A1" s="67" t="s">
        <v>191</v>
      </c>
      <c r="B1" s="83" t="s">
        <v>192</v>
      </c>
      <c r="C1" s="70" t="s">
        <v>193</v>
      </c>
      <c r="D1" s="67" t="s">
        <v>92</v>
      </c>
      <c r="E1" s="67" t="s">
        <v>87</v>
      </c>
      <c r="F1" s="67" t="s">
        <v>89</v>
      </c>
      <c r="G1" s="67" t="s">
        <v>85</v>
      </c>
      <c r="H1" s="67" t="s">
        <v>86</v>
      </c>
      <c r="I1" s="70" t="s">
        <v>88</v>
      </c>
      <c r="J1" s="69" t="s">
        <v>90</v>
      </c>
      <c r="K1" s="57"/>
      <c r="L1" s="57"/>
      <c r="M1" s="57"/>
      <c r="N1" s="57"/>
      <c r="O1" s="57"/>
      <c r="P1" s="58"/>
    </row>
    <row r="2" spans="1:16" x14ac:dyDescent="0.3">
      <c r="A2" s="72">
        <v>132473601</v>
      </c>
      <c r="B2" s="73">
        <v>8034750</v>
      </c>
      <c r="C2" s="55" t="s">
        <v>99</v>
      </c>
      <c r="D2" s="77">
        <v>319904.3</v>
      </c>
      <c r="E2" s="55">
        <v>32</v>
      </c>
      <c r="F2" s="55" t="s">
        <v>97</v>
      </c>
      <c r="G2" s="78">
        <v>45952</v>
      </c>
      <c r="H2" s="78">
        <v>45976</v>
      </c>
      <c r="I2" s="61">
        <v>12673.82</v>
      </c>
      <c r="J2" s="79" t="s">
        <v>98</v>
      </c>
      <c r="K2" s="58"/>
      <c r="L2" s="58"/>
      <c r="M2" s="58"/>
      <c r="N2" s="58"/>
      <c r="O2" s="58"/>
      <c r="P2" s="58"/>
    </row>
    <row r="3" spans="1:16" x14ac:dyDescent="0.3">
      <c r="A3" s="71"/>
      <c r="B3" s="73">
        <v>0</v>
      </c>
      <c r="C3" s="55" t="s">
        <v>103</v>
      </c>
      <c r="D3" s="77">
        <v>319904.3</v>
      </c>
      <c r="E3" s="55">
        <v>32</v>
      </c>
      <c r="F3" s="55" t="s">
        <v>100</v>
      </c>
      <c r="G3" s="78">
        <v>45953</v>
      </c>
      <c r="H3" s="78">
        <v>45977</v>
      </c>
      <c r="I3" s="61">
        <v>12673.82</v>
      </c>
      <c r="J3" s="79" t="s">
        <v>98</v>
      </c>
      <c r="K3" s="58"/>
      <c r="L3" s="58"/>
      <c r="M3" s="58"/>
      <c r="N3" s="58"/>
      <c r="O3" s="58"/>
      <c r="P3" s="58"/>
    </row>
    <row r="4" spans="1:16" x14ac:dyDescent="0.3">
      <c r="A4" s="71"/>
      <c r="B4" s="73">
        <v>0</v>
      </c>
      <c r="C4" s="55" t="s">
        <v>102</v>
      </c>
      <c r="D4" s="77">
        <v>319904.3</v>
      </c>
      <c r="E4" s="55">
        <v>32</v>
      </c>
      <c r="F4" s="55" t="s">
        <v>101</v>
      </c>
      <c r="G4" s="78">
        <v>45953</v>
      </c>
      <c r="H4" s="78">
        <v>45977</v>
      </c>
      <c r="I4" s="61">
        <v>12673.82</v>
      </c>
      <c r="J4" s="79" t="s">
        <v>98</v>
      </c>
      <c r="K4" s="58"/>
      <c r="L4" s="58"/>
      <c r="M4" s="58"/>
      <c r="N4" s="58"/>
      <c r="O4" s="58"/>
      <c r="P4" s="58"/>
    </row>
    <row r="5" spans="1:16" x14ac:dyDescent="0.3">
      <c r="A5" s="71" t="s">
        <v>95</v>
      </c>
      <c r="B5" s="73">
        <v>0</v>
      </c>
      <c r="C5" s="55" t="s">
        <v>128</v>
      </c>
      <c r="D5" s="77">
        <v>71168.86</v>
      </c>
      <c r="E5" s="55">
        <v>7</v>
      </c>
      <c r="F5" s="55" t="s">
        <v>104</v>
      </c>
      <c r="G5" s="78">
        <v>45953</v>
      </c>
      <c r="H5" s="78">
        <v>45968</v>
      </c>
      <c r="I5" s="61">
        <v>6955.59</v>
      </c>
      <c r="J5" s="79" t="s">
        <v>98</v>
      </c>
      <c r="K5" s="58"/>
      <c r="L5" s="58"/>
      <c r="M5" s="58"/>
      <c r="N5" s="58"/>
      <c r="O5" s="58"/>
      <c r="P5" s="58"/>
    </row>
    <row r="6" spans="1:16" x14ac:dyDescent="0.3">
      <c r="A6" s="71">
        <v>5282331.5999999996</v>
      </c>
      <c r="B6" s="73">
        <v>0</v>
      </c>
      <c r="C6" s="55" t="s">
        <v>129</v>
      </c>
      <c r="D6" s="77">
        <v>71168.86</v>
      </c>
      <c r="E6" s="55">
        <v>7</v>
      </c>
      <c r="F6" s="55" t="s">
        <v>105</v>
      </c>
      <c r="G6" s="78">
        <v>45953</v>
      </c>
      <c r="H6" s="78">
        <v>45968</v>
      </c>
      <c r="I6" s="61">
        <v>6955.59</v>
      </c>
      <c r="J6" s="79" t="s">
        <v>98</v>
      </c>
      <c r="K6" s="60"/>
      <c r="L6" s="58"/>
      <c r="M6" s="59"/>
      <c r="N6" s="58"/>
      <c r="O6" s="58"/>
      <c r="P6" s="58"/>
    </row>
    <row r="7" spans="1:16" x14ac:dyDescent="0.3">
      <c r="A7" s="71"/>
      <c r="B7" s="73">
        <v>0</v>
      </c>
      <c r="C7" s="55" t="s">
        <v>108</v>
      </c>
      <c r="D7" s="77">
        <v>71168.86</v>
      </c>
      <c r="E7" s="55">
        <v>7</v>
      </c>
      <c r="F7" s="55" t="s">
        <v>109</v>
      </c>
      <c r="G7" s="78">
        <v>45953</v>
      </c>
      <c r="H7" s="78">
        <v>45968</v>
      </c>
      <c r="I7" s="61">
        <v>6955.59</v>
      </c>
      <c r="J7" s="79" t="s">
        <v>98</v>
      </c>
    </row>
    <row r="8" spans="1:16" x14ac:dyDescent="0.3">
      <c r="A8" s="71"/>
      <c r="B8" s="73">
        <v>0</v>
      </c>
      <c r="C8" s="55" t="s">
        <v>106</v>
      </c>
      <c r="D8" s="77">
        <v>71168.86</v>
      </c>
      <c r="E8" s="55">
        <v>7</v>
      </c>
      <c r="F8" s="55" t="s">
        <v>107</v>
      </c>
      <c r="G8" s="78">
        <v>45953</v>
      </c>
      <c r="H8" s="78">
        <v>45968</v>
      </c>
      <c r="I8" s="61">
        <v>6955.59</v>
      </c>
      <c r="J8" s="79" t="s">
        <v>98</v>
      </c>
    </row>
    <row r="9" spans="1:16" x14ac:dyDescent="0.3">
      <c r="A9" s="71"/>
      <c r="B9" s="73">
        <v>0</v>
      </c>
      <c r="C9" s="55" t="s">
        <v>110</v>
      </c>
      <c r="D9" s="77">
        <v>60058.67</v>
      </c>
      <c r="E9" s="55">
        <v>7</v>
      </c>
      <c r="F9" s="55" t="s">
        <v>111</v>
      </c>
      <c r="G9" s="78">
        <v>45953</v>
      </c>
      <c r="H9" s="78">
        <v>45968</v>
      </c>
      <c r="I9" s="61">
        <v>6955.59</v>
      </c>
      <c r="J9" s="79" t="s">
        <v>98</v>
      </c>
      <c r="K9" s="54"/>
      <c r="L9" s="54"/>
    </row>
    <row r="10" spans="1:16" ht="14.4" customHeight="1" x14ac:dyDescent="0.3">
      <c r="A10" s="71"/>
      <c r="B10" s="73">
        <v>0</v>
      </c>
      <c r="C10" s="55" t="s">
        <v>112</v>
      </c>
      <c r="D10" s="77">
        <v>71168.86</v>
      </c>
      <c r="E10" s="55">
        <v>7</v>
      </c>
      <c r="F10" s="55" t="s">
        <v>113</v>
      </c>
      <c r="G10" s="78">
        <v>45953</v>
      </c>
      <c r="H10" s="78">
        <v>45968</v>
      </c>
      <c r="I10" s="61">
        <v>6955.59</v>
      </c>
      <c r="J10" s="79" t="s">
        <v>98</v>
      </c>
      <c r="K10" s="53"/>
      <c r="L10" s="54"/>
    </row>
    <row r="11" spans="1:16" x14ac:dyDescent="0.3">
      <c r="A11" s="71"/>
      <c r="B11" s="73">
        <v>0</v>
      </c>
      <c r="C11" s="55" t="s">
        <v>114</v>
      </c>
      <c r="D11" s="77">
        <v>71168.86</v>
      </c>
      <c r="E11" s="55">
        <v>7</v>
      </c>
      <c r="F11" s="55" t="s">
        <v>115</v>
      </c>
      <c r="G11" s="78">
        <v>45953</v>
      </c>
      <c r="H11" s="78">
        <v>45968</v>
      </c>
      <c r="I11" s="61">
        <v>6955.59</v>
      </c>
      <c r="J11" s="79" t="s">
        <v>98</v>
      </c>
      <c r="K11" s="53"/>
      <c r="L11" s="56"/>
    </row>
    <row r="12" spans="1:16" x14ac:dyDescent="0.3">
      <c r="A12" s="71"/>
      <c r="B12" s="73">
        <v>0</v>
      </c>
      <c r="C12" s="55" t="s">
        <v>116</v>
      </c>
      <c r="D12" s="77">
        <v>71168.86</v>
      </c>
      <c r="E12" s="55">
        <v>7</v>
      </c>
      <c r="F12" s="55" t="s">
        <v>117</v>
      </c>
      <c r="G12" s="78">
        <v>45953</v>
      </c>
      <c r="H12" s="78">
        <v>45968</v>
      </c>
      <c r="I12" s="61">
        <v>6955.59</v>
      </c>
      <c r="J12" s="79" t="s">
        <v>98</v>
      </c>
      <c r="K12" s="53"/>
      <c r="L12" s="56"/>
    </row>
    <row r="13" spans="1:16" x14ac:dyDescent="0.3">
      <c r="A13" s="71"/>
      <c r="B13" s="73">
        <v>0</v>
      </c>
      <c r="C13" s="55" t="s">
        <v>118</v>
      </c>
      <c r="D13" s="77">
        <v>71168.86</v>
      </c>
      <c r="E13" s="55">
        <v>7</v>
      </c>
      <c r="F13" s="55" t="s">
        <v>119</v>
      </c>
      <c r="G13" s="78">
        <v>45953</v>
      </c>
      <c r="H13" s="78">
        <v>45968</v>
      </c>
      <c r="I13" s="61">
        <v>6955.59</v>
      </c>
      <c r="J13" s="79" t="s">
        <v>98</v>
      </c>
      <c r="K13" s="53"/>
      <c r="L13" s="56"/>
    </row>
    <row r="14" spans="1:16" x14ac:dyDescent="0.3">
      <c r="A14" s="71"/>
      <c r="B14" s="73">
        <v>0</v>
      </c>
      <c r="C14" s="55" t="s">
        <v>120</v>
      </c>
      <c r="D14" s="77">
        <v>60058.67</v>
      </c>
      <c r="E14" s="55">
        <v>7</v>
      </c>
      <c r="F14" s="55" t="s">
        <v>121</v>
      </c>
      <c r="G14" s="78">
        <v>45953</v>
      </c>
      <c r="H14" s="78">
        <v>45968</v>
      </c>
      <c r="I14" s="61">
        <v>6955.59</v>
      </c>
      <c r="J14" s="79" t="s">
        <v>98</v>
      </c>
      <c r="K14" s="53"/>
      <c r="L14" s="56"/>
    </row>
    <row r="15" spans="1:16" x14ac:dyDescent="0.3">
      <c r="A15" s="71"/>
      <c r="B15" s="73">
        <v>0</v>
      </c>
      <c r="C15" s="55" t="s">
        <v>122</v>
      </c>
      <c r="D15" s="77">
        <v>105488.1</v>
      </c>
      <c r="E15" s="55">
        <v>11</v>
      </c>
      <c r="F15" s="55" t="s">
        <v>123</v>
      </c>
      <c r="G15" s="78">
        <v>45953</v>
      </c>
      <c r="H15" s="78">
        <v>45968</v>
      </c>
      <c r="I15" s="61">
        <v>8618.11</v>
      </c>
      <c r="J15" s="79" t="s">
        <v>98</v>
      </c>
      <c r="K15" s="53"/>
      <c r="L15" s="41"/>
    </row>
    <row r="16" spans="1:16" x14ac:dyDescent="0.3">
      <c r="A16" s="71"/>
      <c r="B16" s="73">
        <v>0</v>
      </c>
      <c r="C16" s="55" t="s">
        <v>126</v>
      </c>
      <c r="D16" s="77">
        <v>60058.67</v>
      </c>
      <c r="E16" s="55">
        <v>7</v>
      </c>
      <c r="F16" s="55" t="s">
        <v>124</v>
      </c>
      <c r="G16" s="78">
        <v>45953</v>
      </c>
      <c r="H16" s="78">
        <v>45968</v>
      </c>
      <c r="I16" s="61">
        <v>6955.59</v>
      </c>
      <c r="J16" s="79" t="s">
        <v>98</v>
      </c>
      <c r="K16" s="53"/>
      <c r="L16" s="41"/>
    </row>
    <row r="17" spans="1:12" x14ac:dyDescent="0.3">
      <c r="A17" s="71"/>
      <c r="B17" s="73">
        <v>0</v>
      </c>
      <c r="C17" s="55" t="s">
        <v>127</v>
      </c>
      <c r="D17" s="77">
        <v>60058.67</v>
      </c>
      <c r="E17" s="55">
        <v>7</v>
      </c>
      <c r="F17" s="55" t="s">
        <v>125</v>
      </c>
      <c r="G17" s="78">
        <v>45953</v>
      </c>
      <c r="H17" s="78">
        <v>45968</v>
      </c>
      <c r="I17" s="61">
        <v>6955.59</v>
      </c>
      <c r="J17" s="79" t="s">
        <v>98</v>
      </c>
      <c r="K17" s="53"/>
      <c r="L17" s="41"/>
    </row>
    <row r="18" spans="1:12" x14ac:dyDescent="0.3">
      <c r="A18" s="71"/>
      <c r="B18" s="73">
        <v>0</v>
      </c>
      <c r="C18" s="51" t="s">
        <v>130</v>
      </c>
      <c r="D18" s="77">
        <v>60058.67</v>
      </c>
      <c r="E18" s="51">
        <v>7</v>
      </c>
      <c r="F18" s="51" t="s">
        <v>131</v>
      </c>
      <c r="G18" s="80">
        <v>45953</v>
      </c>
      <c r="H18" s="80">
        <v>45968</v>
      </c>
      <c r="I18" s="61">
        <v>6955.59</v>
      </c>
      <c r="J18" s="79" t="s">
        <v>98</v>
      </c>
      <c r="K18" s="53"/>
      <c r="L18" s="41"/>
    </row>
    <row r="19" spans="1:12" x14ac:dyDescent="0.3">
      <c r="A19" s="71"/>
      <c r="B19" s="73">
        <v>0</v>
      </c>
      <c r="C19" s="51" t="s">
        <v>136</v>
      </c>
      <c r="D19" s="77">
        <v>60058.67</v>
      </c>
      <c r="E19" s="51">
        <v>7</v>
      </c>
      <c r="F19" s="51" t="s">
        <v>137</v>
      </c>
      <c r="G19" s="80">
        <v>45953</v>
      </c>
      <c r="H19" s="80">
        <v>45968</v>
      </c>
      <c r="I19" s="61">
        <v>6955.59</v>
      </c>
      <c r="J19" s="79" t="s">
        <v>98</v>
      </c>
      <c r="K19" s="53"/>
      <c r="L19" s="41"/>
    </row>
    <row r="20" spans="1:12" x14ac:dyDescent="0.3">
      <c r="A20" s="71"/>
      <c r="B20" s="73">
        <v>0</v>
      </c>
      <c r="C20" s="51" t="s">
        <v>132</v>
      </c>
      <c r="D20" s="77">
        <v>71168.86</v>
      </c>
      <c r="E20" s="51">
        <v>7</v>
      </c>
      <c r="F20" s="51" t="s">
        <v>133</v>
      </c>
      <c r="G20" s="80">
        <v>45953</v>
      </c>
      <c r="H20" s="80">
        <v>45968</v>
      </c>
      <c r="I20" s="61">
        <v>6955.5</v>
      </c>
      <c r="J20" s="79" t="s">
        <v>98</v>
      </c>
      <c r="K20" s="53"/>
      <c r="L20" s="41"/>
    </row>
    <row r="21" spans="1:12" x14ac:dyDescent="0.3">
      <c r="A21" s="71"/>
      <c r="B21" s="73">
        <v>0</v>
      </c>
      <c r="C21" s="51" t="s">
        <v>134</v>
      </c>
      <c r="D21" s="77">
        <v>60058.67</v>
      </c>
      <c r="E21" s="51">
        <v>7</v>
      </c>
      <c r="F21" s="51" t="s">
        <v>135</v>
      </c>
      <c r="G21" s="80">
        <v>45953</v>
      </c>
      <c r="H21" s="80">
        <v>45968</v>
      </c>
      <c r="I21" s="61">
        <v>6955.5</v>
      </c>
      <c r="J21" s="79" t="s">
        <v>98</v>
      </c>
      <c r="K21" s="53"/>
      <c r="L21" s="41"/>
    </row>
    <row r="22" spans="1:12" x14ac:dyDescent="0.3">
      <c r="A22" s="71"/>
      <c r="B22" s="73">
        <v>0</v>
      </c>
      <c r="C22" s="51" t="s">
        <v>138</v>
      </c>
      <c r="D22" s="77">
        <v>71168.86</v>
      </c>
      <c r="E22" s="51">
        <v>7</v>
      </c>
      <c r="F22" s="51" t="s">
        <v>139</v>
      </c>
      <c r="G22" s="80">
        <v>45953</v>
      </c>
      <c r="H22" s="80">
        <v>45968</v>
      </c>
      <c r="I22" s="61">
        <v>6955.5</v>
      </c>
      <c r="J22" s="79" t="s">
        <v>98</v>
      </c>
      <c r="K22" s="53"/>
      <c r="L22" s="41"/>
    </row>
    <row r="23" spans="1:12" x14ac:dyDescent="0.3">
      <c r="A23" s="71"/>
      <c r="B23" s="73">
        <v>0</v>
      </c>
      <c r="C23" s="51" t="s">
        <v>140</v>
      </c>
      <c r="D23" s="77">
        <v>71168.86</v>
      </c>
      <c r="E23" s="51">
        <v>7</v>
      </c>
      <c r="F23" s="51" t="s">
        <v>141</v>
      </c>
      <c r="G23" s="80">
        <v>45953</v>
      </c>
      <c r="H23" s="80">
        <v>45968</v>
      </c>
      <c r="I23" s="61">
        <v>6955.5</v>
      </c>
      <c r="J23" s="79" t="s">
        <v>98</v>
      </c>
      <c r="K23" s="53"/>
      <c r="L23" s="41"/>
    </row>
    <row r="24" spans="1:12" x14ac:dyDescent="0.3">
      <c r="A24" s="71"/>
      <c r="B24" s="73">
        <v>0</v>
      </c>
      <c r="C24" s="51" t="s">
        <v>142</v>
      </c>
      <c r="D24" s="77">
        <v>71168.86</v>
      </c>
      <c r="E24" s="51">
        <v>7</v>
      </c>
      <c r="F24" s="51" t="s">
        <v>143</v>
      </c>
      <c r="G24" s="80">
        <v>45953</v>
      </c>
      <c r="H24" s="80">
        <v>45968</v>
      </c>
      <c r="I24" s="61">
        <v>6955.5</v>
      </c>
      <c r="J24" s="79" t="s">
        <v>98</v>
      </c>
      <c r="K24" s="53"/>
      <c r="L24" s="41"/>
    </row>
    <row r="25" spans="1:12" x14ac:dyDescent="0.3">
      <c r="A25" s="71"/>
      <c r="B25" s="73">
        <v>0</v>
      </c>
      <c r="C25" s="51" t="s">
        <v>144</v>
      </c>
      <c r="D25" s="77">
        <v>60058.67</v>
      </c>
      <c r="E25" s="51">
        <v>7</v>
      </c>
      <c r="F25" s="51" t="s">
        <v>145</v>
      </c>
      <c r="G25" s="80">
        <v>45953</v>
      </c>
      <c r="H25" s="80">
        <v>45968</v>
      </c>
      <c r="I25" s="61">
        <v>6955.5</v>
      </c>
      <c r="J25" s="79" t="s">
        <v>98</v>
      </c>
      <c r="K25" s="53"/>
      <c r="L25" s="41"/>
    </row>
    <row r="26" spans="1:12" x14ac:dyDescent="0.3">
      <c r="A26" s="71"/>
      <c r="B26" s="73">
        <v>0</v>
      </c>
      <c r="C26" s="51" t="s">
        <v>146</v>
      </c>
      <c r="D26" s="77">
        <v>71168.86</v>
      </c>
      <c r="E26" s="51">
        <v>7</v>
      </c>
      <c r="F26" s="51" t="s">
        <v>147</v>
      </c>
      <c r="G26" s="80">
        <v>45953</v>
      </c>
      <c r="H26" s="80">
        <v>45968</v>
      </c>
      <c r="I26" s="61">
        <v>6955.5</v>
      </c>
      <c r="J26" s="79" t="s">
        <v>98</v>
      </c>
      <c r="K26" s="53"/>
      <c r="L26" s="41"/>
    </row>
    <row r="27" spans="1:12" x14ac:dyDescent="0.3">
      <c r="A27" s="71"/>
      <c r="B27" s="73">
        <v>0</v>
      </c>
      <c r="C27" s="51" t="s">
        <v>148</v>
      </c>
      <c r="D27" s="77">
        <v>71168.86</v>
      </c>
      <c r="E27" s="51">
        <v>7</v>
      </c>
      <c r="F27" s="51" t="s">
        <v>149</v>
      </c>
      <c r="G27" s="80">
        <v>45953</v>
      </c>
      <c r="H27" s="80">
        <v>45968</v>
      </c>
      <c r="I27" s="61">
        <v>6955.5</v>
      </c>
      <c r="J27" s="79" t="s">
        <v>98</v>
      </c>
      <c r="K27" s="53"/>
      <c r="L27" s="41"/>
    </row>
    <row r="28" spans="1:12" x14ac:dyDescent="0.3">
      <c r="A28" s="71"/>
      <c r="B28" s="73">
        <v>0</v>
      </c>
      <c r="C28" s="51" t="s">
        <v>150</v>
      </c>
      <c r="D28" s="77">
        <v>60058.67</v>
      </c>
      <c r="E28" s="51">
        <v>7</v>
      </c>
      <c r="F28" s="51" t="s">
        <v>151</v>
      </c>
      <c r="G28" s="80">
        <v>45953</v>
      </c>
      <c r="H28" s="80">
        <v>45968</v>
      </c>
      <c r="I28" s="61">
        <v>6955.5</v>
      </c>
      <c r="J28" s="79" t="s">
        <v>98</v>
      </c>
      <c r="K28" s="53"/>
      <c r="L28" s="41"/>
    </row>
    <row r="29" spans="1:12" x14ac:dyDescent="0.3">
      <c r="A29" s="71"/>
      <c r="B29" s="73">
        <v>0</v>
      </c>
      <c r="C29" s="51" t="s">
        <v>152</v>
      </c>
      <c r="D29" s="77">
        <v>60058.67</v>
      </c>
      <c r="E29" s="51">
        <v>7</v>
      </c>
      <c r="F29" s="51" t="s">
        <v>153</v>
      </c>
      <c r="G29" s="80">
        <v>45953</v>
      </c>
      <c r="H29" s="80">
        <v>45968</v>
      </c>
      <c r="I29" s="61">
        <v>6955.5</v>
      </c>
      <c r="J29" s="79" t="s">
        <v>98</v>
      </c>
      <c r="K29" s="53"/>
      <c r="L29" s="41"/>
    </row>
    <row r="30" spans="1:12" x14ac:dyDescent="0.3">
      <c r="A30" s="71"/>
      <c r="B30" s="73">
        <v>0</v>
      </c>
      <c r="C30" s="51" t="s">
        <v>154</v>
      </c>
      <c r="D30" s="77">
        <v>60058.67</v>
      </c>
      <c r="E30" s="51">
        <v>7</v>
      </c>
      <c r="F30" s="51" t="s">
        <v>155</v>
      </c>
      <c r="G30" s="80">
        <v>45953</v>
      </c>
      <c r="H30" s="80">
        <v>45968</v>
      </c>
      <c r="I30" s="61">
        <v>6955.5</v>
      </c>
      <c r="J30" s="79" t="s">
        <v>98</v>
      </c>
      <c r="K30" s="53"/>
      <c r="L30" s="41"/>
    </row>
    <row r="31" spans="1:12" x14ac:dyDescent="0.3">
      <c r="A31" s="71"/>
      <c r="B31" s="73">
        <v>0</v>
      </c>
      <c r="C31" s="51" t="s">
        <v>156</v>
      </c>
      <c r="D31" s="77">
        <v>94377.91</v>
      </c>
      <c r="E31" s="51">
        <v>11</v>
      </c>
      <c r="F31" s="51" t="s">
        <v>157</v>
      </c>
      <c r="G31" s="80">
        <v>45954</v>
      </c>
      <c r="H31" s="80">
        <v>45968</v>
      </c>
      <c r="I31" s="61">
        <v>7929.14</v>
      </c>
      <c r="J31" s="79" t="s">
        <v>98</v>
      </c>
      <c r="K31" s="53"/>
      <c r="L31" s="41"/>
    </row>
    <row r="32" spans="1:12" x14ac:dyDescent="0.3">
      <c r="A32" s="71"/>
      <c r="B32" s="73">
        <v>0</v>
      </c>
      <c r="C32" s="51" t="s">
        <v>158</v>
      </c>
      <c r="D32" s="77">
        <v>94377.91</v>
      </c>
      <c r="E32" s="51">
        <v>11</v>
      </c>
      <c r="F32" s="51" t="s">
        <v>159</v>
      </c>
      <c r="G32" s="80">
        <v>45953</v>
      </c>
      <c r="H32" s="80">
        <v>45968</v>
      </c>
      <c r="I32" s="61">
        <v>7929.14</v>
      </c>
      <c r="J32" s="79" t="s">
        <v>98</v>
      </c>
      <c r="K32" s="53"/>
      <c r="L32" s="41"/>
    </row>
    <row r="33" spans="1:10" x14ac:dyDescent="0.3">
      <c r="A33" s="71"/>
      <c r="B33" s="73">
        <v>0</v>
      </c>
      <c r="C33" s="51" t="s">
        <v>160</v>
      </c>
      <c r="D33" s="77">
        <v>105488.1</v>
      </c>
      <c r="E33" s="55">
        <v>11</v>
      </c>
      <c r="F33" s="55" t="s">
        <v>161</v>
      </c>
      <c r="G33" s="78">
        <v>45953</v>
      </c>
      <c r="H33" s="78">
        <v>45968</v>
      </c>
      <c r="I33" s="61">
        <v>7929.14</v>
      </c>
      <c r="J33" s="79" t="s">
        <v>98</v>
      </c>
    </row>
    <row r="34" spans="1:10" x14ac:dyDescent="0.3">
      <c r="A34" s="71"/>
      <c r="B34" s="73">
        <v>0</v>
      </c>
      <c r="C34" s="51" t="s">
        <v>162</v>
      </c>
      <c r="D34" s="77">
        <v>60058.67</v>
      </c>
      <c r="E34" s="51">
        <v>7</v>
      </c>
      <c r="F34" s="51" t="s">
        <v>163</v>
      </c>
      <c r="G34" s="80">
        <v>45953</v>
      </c>
      <c r="H34" s="80">
        <v>45968</v>
      </c>
      <c r="I34" s="61">
        <v>6955.5</v>
      </c>
      <c r="J34" s="79" t="s">
        <v>98</v>
      </c>
    </row>
    <row r="35" spans="1:10" x14ac:dyDescent="0.3">
      <c r="A35" s="71"/>
      <c r="B35" s="73">
        <v>0</v>
      </c>
      <c r="C35" s="51" t="s">
        <v>164</v>
      </c>
      <c r="D35" s="77">
        <v>60058.67</v>
      </c>
      <c r="E35" s="51">
        <v>7</v>
      </c>
      <c r="F35" s="51" t="s">
        <v>165</v>
      </c>
      <c r="G35" s="80">
        <v>45954</v>
      </c>
      <c r="H35" s="80">
        <v>45968</v>
      </c>
      <c r="I35" s="61">
        <v>6955.5</v>
      </c>
      <c r="J35" s="79" t="s">
        <v>98</v>
      </c>
    </row>
    <row r="36" spans="1:10" x14ac:dyDescent="0.3">
      <c r="A36" s="71"/>
      <c r="B36" s="73">
        <v>0</v>
      </c>
      <c r="C36" s="51" t="s">
        <v>166</v>
      </c>
      <c r="D36" s="77">
        <v>156887.91</v>
      </c>
      <c r="E36" s="51">
        <v>13</v>
      </c>
      <c r="F36" s="51" t="s">
        <v>167</v>
      </c>
      <c r="G36" s="80">
        <v>45953</v>
      </c>
      <c r="H36" s="80">
        <v>45968</v>
      </c>
      <c r="I36" s="61">
        <v>8618.11</v>
      </c>
      <c r="J36" s="79" t="s">
        <v>98</v>
      </c>
    </row>
    <row r="37" spans="1:10" x14ac:dyDescent="0.3">
      <c r="A37" s="71"/>
      <c r="B37" s="73">
        <v>0</v>
      </c>
      <c r="C37" s="51" t="s">
        <v>168</v>
      </c>
      <c r="D37" s="77">
        <v>71168.86</v>
      </c>
      <c r="E37" s="51">
        <v>7</v>
      </c>
      <c r="F37" s="51" t="s">
        <v>169</v>
      </c>
      <c r="G37" s="80">
        <v>45953</v>
      </c>
      <c r="H37" s="80">
        <v>45968</v>
      </c>
      <c r="I37" s="61">
        <v>6955.5</v>
      </c>
      <c r="J37" s="79" t="s">
        <v>98</v>
      </c>
    </row>
    <row r="38" spans="1:10" x14ac:dyDescent="0.3">
      <c r="A38" s="71"/>
      <c r="B38" s="73">
        <v>0</v>
      </c>
      <c r="C38" s="51" t="s">
        <v>170</v>
      </c>
      <c r="D38" s="77">
        <v>120117.34</v>
      </c>
      <c r="E38" s="51">
        <v>14</v>
      </c>
      <c r="F38" s="51" t="s">
        <v>171</v>
      </c>
      <c r="G38" s="80">
        <v>45954</v>
      </c>
      <c r="H38" s="80">
        <v>45968</v>
      </c>
      <c r="I38" s="61">
        <v>8618.11</v>
      </c>
      <c r="J38" s="79" t="s">
        <v>98</v>
      </c>
    </row>
    <row r="39" spans="1:10" x14ac:dyDescent="0.3">
      <c r="A39" s="71"/>
      <c r="B39" s="73">
        <v>0</v>
      </c>
      <c r="C39" s="51" t="s">
        <v>172</v>
      </c>
      <c r="D39" s="77">
        <v>60058.67</v>
      </c>
      <c r="E39" s="51">
        <v>7</v>
      </c>
      <c r="F39" s="51" t="s">
        <v>173</v>
      </c>
      <c r="G39" s="80">
        <v>45954</v>
      </c>
      <c r="H39" s="80">
        <v>45968</v>
      </c>
      <c r="I39" s="61">
        <v>6955.5</v>
      </c>
      <c r="J39" s="79" t="s">
        <v>98</v>
      </c>
    </row>
    <row r="40" spans="1:10" x14ac:dyDescent="0.3">
      <c r="A40" s="71"/>
      <c r="B40" s="73">
        <v>0</v>
      </c>
      <c r="C40" s="51" t="s">
        <v>176</v>
      </c>
      <c r="D40" s="77">
        <v>60058.67</v>
      </c>
      <c r="E40" s="55">
        <v>7</v>
      </c>
      <c r="F40" s="55" t="s">
        <v>174</v>
      </c>
      <c r="G40" s="78">
        <v>45954</v>
      </c>
      <c r="H40" s="78">
        <v>45968</v>
      </c>
      <c r="I40" s="61">
        <v>6955.59</v>
      </c>
      <c r="J40" s="79" t="s">
        <v>98</v>
      </c>
    </row>
    <row r="41" spans="1:10" x14ac:dyDescent="0.3">
      <c r="A41" s="71"/>
      <c r="B41" s="73">
        <v>0</v>
      </c>
      <c r="C41" s="51" t="s">
        <v>175</v>
      </c>
      <c r="D41" s="77">
        <v>60058.67</v>
      </c>
      <c r="E41" s="55">
        <v>7</v>
      </c>
      <c r="F41" s="55" t="s">
        <v>177</v>
      </c>
      <c r="G41" s="78">
        <v>45954</v>
      </c>
      <c r="H41" s="78">
        <v>45968</v>
      </c>
      <c r="I41" s="61">
        <v>6955.59</v>
      </c>
      <c r="J41" s="79" t="s">
        <v>98</v>
      </c>
    </row>
    <row r="42" spans="1:10" x14ac:dyDescent="0.3">
      <c r="A42" s="71"/>
      <c r="B42" s="73">
        <v>0</v>
      </c>
      <c r="C42" s="51" t="s">
        <v>178</v>
      </c>
      <c r="D42" s="81">
        <v>283133.73</v>
      </c>
      <c r="E42" s="51">
        <v>33</v>
      </c>
      <c r="F42" s="51" t="s">
        <v>181</v>
      </c>
      <c r="G42" s="80">
        <v>45954</v>
      </c>
      <c r="H42" s="80">
        <v>45978</v>
      </c>
      <c r="I42" s="82">
        <v>12673.82</v>
      </c>
      <c r="J42" s="79" t="s">
        <v>98</v>
      </c>
    </row>
    <row r="43" spans="1:10" x14ac:dyDescent="0.3">
      <c r="A43" s="71"/>
      <c r="B43" s="73">
        <v>0</v>
      </c>
      <c r="C43" s="51" t="s">
        <v>180</v>
      </c>
      <c r="D43" s="81">
        <v>60058.67</v>
      </c>
      <c r="E43" s="51">
        <v>7</v>
      </c>
      <c r="F43" s="51" t="s">
        <v>179</v>
      </c>
      <c r="G43" s="80">
        <v>45954</v>
      </c>
      <c r="H43" s="80">
        <v>45968</v>
      </c>
      <c r="I43" s="82">
        <v>6955.59</v>
      </c>
      <c r="J43" s="79" t="s">
        <v>98</v>
      </c>
    </row>
    <row r="44" spans="1:10" x14ac:dyDescent="0.3">
      <c r="A44" s="71"/>
      <c r="B44" s="73">
        <v>0</v>
      </c>
      <c r="C44" s="51" t="s">
        <v>200</v>
      </c>
      <c r="D44" s="81">
        <v>60058.67</v>
      </c>
      <c r="E44" s="51">
        <v>7</v>
      </c>
      <c r="F44" s="51" t="s">
        <v>182</v>
      </c>
      <c r="G44" s="80">
        <v>45957</v>
      </c>
      <c r="H44" s="80">
        <v>45968</v>
      </c>
      <c r="I44" s="82">
        <v>6955.59</v>
      </c>
      <c r="J44" s="79" t="s">
        <v>98</v>
      </c>
    </row>
    <row r="45" spans="1:10" x14ac:dyDescent="0.3">
      <c r="A45" s="71"/>
      <c r="B45" s="73">
        <v>0</v>
      </c>
      <c r="C45" s="51" t="s">
        <v>185</v>
      </c>
      <c r="D45" s="51"/>
      <c r="E45" s="51">
        <v>29</v>
      </c>
      <c r="F45" s="51" t="s">
        <v>183</v>
      </c>
      <c r="G45" s="80">
        <v>45957</v>
      </c>
      <c r="H45" s="80">
        <v>45979</v>
      </c>
      <c r="I45" s="82">
        <v>11194.22</v>
      </c>
      <c r="J45" s="79" t="s">
        <v>98</v>
      </c>
    </row>
    <row r="46" spans="1:10" x14ac:dyDescent="0.3">
      <c r="A46" s="71"/>
      <c r="B46" s="73">
        <v>0</v>
      </c>
      <c r="C46" s="51" t="s">
        <v>184</v>
      </c>
      <c r="D46" s="51"/>
      <c r="E46" s="51">
        <v>33</v>
      </c>
      <c r="F46" s="51" t="s">
        <v>187</v>
      </c>
      <c r="G46" s="80">
        <v>45959</v>
      </c>
      <c r="H46" s="80">
        <v>45981</v>
      </c>
      <c r="I46" s="82">
        <v>12673.82</v>
      </c>
      <c r="J46" s="79" t="s">
        <v>98</v>
      </c>
    </row>
    <row r="47" spans="1:10" x14ac:dyDescent="0.3">
      <c r="A47" s="71"/>
      <c r="B47" s="73">
        <v>0</v>
      </c>
      <c r="C47" s="51" t="s">
        <v>184</v>
      </c>
      <c r="D47" s="51"/>
      <c r="E47" s="51">
        <v>33</v>
      </c>
      <c r="F47" s="51" t="s">
        <v>188</v>
      </c>
      <c r="G47" s="80">
        <v>45959</v>
      </c>
      <c r="H47" s="80">
        <v>45981</v>
      </c>
      <c r="I47" s="82">
        <v>12673.82</v>
      </c>
      <c r="J47" s="79" t="s">
        <v>98</v>
      </c>
    </row>
    <row r="48" spans="1:10" x14ac:dyDescent="0.3">
      <c r="A48" s="71"/>
      <c r="B48" s="73">
        <v>0</v>
      </c>
      <c r="C48" s="51" t="s">
        <v>184</v>
      </c>
      <c r="D48" s="51"/>
      <c r="E48" s="51">
        <v>33</v>
      </c>
      <c r="F48" s="51" t="s">
        <v>189</v>
      </c>
      <c r="G48" s="80">
        <v>45959</v>
      </c>
      <c r="H48" s="80">
        <v>45981</v>
      </c>
      <c r="I48" s="82">
        <v>12673.82</v>
      </c>
      <c r="J48" s="79" t="s">
        <v>98</v>
      </c>
    </row>
    <row r="49" spans="1:10" x14ac:dyDescent="0.3">
      <c r="A49" s="71"/>
      <c r="B49" s="73">
        <v>0</v>
      </c>
      <c r="C49" s="51" t="s">
        <v>184</v>
      </c>
      <c r="D49" s="51"/>
      <c r="E49" s="51">
        <v>33</v>
      </c>
      <c r="F49" s="51" t="s">
        <v>190</v>
      </c>
      <c r="G49" s="80">
        <v>45959</v>
      </c>
      <c r="H49" s="80">
        <v>45981</v>
      </c>
      <c r="I49" s="82">
        <v>12673.82</v>
      </c>
      <c r="J49" s="79" t="s">
        <v>98</v>
      </c>
    </row>
    <row r="50" spans="1:10" x14ac:dyDescent="0.3">
      <c r="A50" s="71"/>
      <c r="B50" s="73">
        <v>0</v>
      </c>
      <c r="C50" s="51" t="s">
        <v>201</v>
      </c>
      <c r="D50" s="81">
        <v>120117.34</v>
      </c>
      <c r="E50" s="51">
        <v>14</v>
      </c>
      <c r="F50" s="51" t="s">
        <v>204</v>
      </c>
      <c r="G50" s="80">
        <v>45957</v>
      </c>
      <c r="H50" s="80">
        <v>45968</v>
      </c>
      <c r="I50" s="82">
        <v>8618.11</v>
      </c>
      <c r="J50" s="79" t="s">
        <v>98</v>
      </c>
    </row>
    <row r="51" spans="1:10" x14ac:dyDescent="0.3">
      <c r="A51" s="71"/>
      <c r="B51" s="73">
        <v>0</v>
      </c>
      <c r="C51" s="51" t="s">
        <v>203</v>
      </c>
      <c r="D51" s="81">
        <v>60058.67</v>
      </c>
      <c r="E51" s="51">
        <v>7</v>
      </c>
      <c r="F51" s="51" t="s">
        <v>202</v>
      </c>
      <c r="G51" s="80">
        <v>45957</v>
      </c>
      <c r="H51" s="80">
        <v>45968</v>
      </c>
      <c r="I51" s="82">
        <v>6955.59</v>
      </c>
      <c r="J51" s="93" t="s">
        <v>98</v>
      </c>
    </row>
    <row r="52" spans="1:10" x14ac:dyDescent="0.3">
      <c r="A52" s="71"/>
      <c r="B52" s="73">
        <v>0</v>
      </c>
      <c r="C52" s="51" t="s">
        <v>205</v>
      </c>
      <c r="D52" s="81"/>
      <c r="E52" s="51">
        <v>33</v>
      </c>
      <c r="F52" s="51" t="s">
        <v>206</v>
      </c>
      <c r="G52" s="80">
        <v>45958</v>
      </c>
      <c r="H52" s="51" t="s">
        <v>210</v>
      </c>
      <c r="I52" s="82">
        <v>12673.82</v>
      </c>
      <c r="J52" s="93" t="s">
        <v>98</v>
      </c>
    </row>
    <row r="53" spans="1:10" x14ac:dyDescent="0.3">
      <c r="A53" s="71"/>
      <c r="B53" s="73">
        <v>0</v>
      </c>
      <c r="C53" s="51" t="s">
        <v>205</v>
      </c>
      <c r="D53" s="81"/>
      <c r="E53" s="51">
        <v>33</v>
      </c>
      <c r="F53" s="51" t="s">
        <v>207</v>
      </c>
      <c r="G53" s="80">
        <v>45958</v>
      </c>
      <c r="H53" s="51" t="s">
        <v>210</v>
      </c>
      <c r="I53" s="82">
        <v>12673.82</v>
      </c>
      <c r="J53" s="93" t="s">
        <v>98</v>
      </c>
    </row>
    <row r="54" spans="1:10" x14ac:dyDescent="0.3">
      <c r="A54" s="71"/>
      <c r="B54" s="73">
        <v>0</v>
      </c>
      <c r="C54" s="51" t="s">
        <v>205</v>
      </c>
      <c r="D54" s="81"/>
      <c r="E54" s="51">
        <v>33</v>
      </c>
      <c r="F54" s="51" t="s">
        <v>208</v>
      </c>
      <c r="G54" s="80">
        <v>45959</v>
      </c>
      <c r="H54" s="51" t="s">
        <v>211</v>
      </c>
      <c r="I54" s="82">
        <v>12673.82</v>
      </c>
      <c r="J54" s="93" t="s">
        <v>98</v>
      </c>
    </row>
    <row r="55" spans="1:10" x14ac:dyDescent="0.3">
      <c r="A55" s="71"/>
      <c r="B55" s="73">
        <v>0</v>
      </c>
      <c r="C55" s="51" t="s">
        <v>205</v>
      </c>
      <c r="D55" s="81"/>
      <c r="E55" s="51">
        <v>33</v>
      </c>
      <c r="F55" s="51" t="s">
        <v>209</v>
      </c>
      <c r="G55" s="80">
        <v>45959</v>
      </c>
      <c r="H55" s="51" t="s">
        <v>211</v>
      </c>
      <c r="I55" s="82">
        <v>12673.82</v>
      </c>
      <c r="J55" s="93" t="s">
        <v>98</v>
      </c>
    </row>
    <row r="56" spans="1:10" x14ac:dyDescent="0.3">
      <c r="A56" s="71"/>
      <c r="B56" s="73">
        <v>0</v>
      </c>
      <c r="C56" s="51" t="s">
        <v>213</v>
      </c>
      <c r="D56" s="81">
        <v>60058.67</v>
      </c>
      <c r="E56" s="51">
        <v>7</v>
      </c>
      <c r="F56" s="51" t="s">
        <v>214</v>
      </c>
      <c r="G56" s="80">
        <v>45957</v>
      </c>
      <c r="H56" s="80">
        <v>45941</v>
      </c>
      <c r="I56" s="82">
        <v>6955.59</v>
      </c>
      <c r="J56" s="93" t="s">
        <v>98</v>
      </c>
    </row>
    <row r="57" spans="1:10" x14ac:dyDescent="0.3">
      <c r="A57" s="71"/>
      <c r="B57" s="73">
        <v>0</v>
      </c>
      <c r="C57" s="51" t="s">
        <v>215</v>
      </c>
      <c r="D57" s="81"/>
      <c r="E57" s="51">
        <v>33</v>
      </c>
      <c r="F57" s="51" t="s">
        <v>216</v>
      </c>
      <c r="G57" s="80">
        <v>45958</v>
      </c>
      <c r="H57" s="51" t="s">
        <v>210</v>
      </c>
      <c r="I57" s="82">
        <v>12673.82</v>
      </c>
      <c r="J57" s="93" t="s">
        <v>98</v>
      </c>
    </row>
    <row r="58" spans="1:10" x14ac:dyDescent="0.3">
      <c r="A58" s="71"/>
      <c r="B58" s="73">
        <v>0</v>
      </c>
      <c r="C58" s="51" t="s">
        <v>217</v>
      </c>
      <c r="D58" s="81"/>
      <c r="E58" s="51">
        <v>29</v>
      </c>
      <c r="F58" s="51" t="s">
        <v>218</v>
      </c>
      <c r="G58" s="80">
        <v>45959</v>
      </c>
      <c r="H58" s="51" t="s">
        <v>211</v>
      </c>
      <c r="I58" s="82">
        <v>11194.22</v>
      </c>
      <c r="J58" s="93" t="s">
        <v>98</v>
      </c>
    </row>
    <row r="59" spans="1:10" x14ac:dyDescent="0.3">
      <c r="A59" s="71"/>
      <c r="B59" s="73">
        <v>0</v>
      </c>
      <c r="C59" s="51" t="s">
        <v>217</v>
      </c>
      <c r="D59" s="81"/>
      <c r="E59" s="51">
        <v>29</v>
      </c>
      <c r="F59" s="51" t="s">
        <v>219</v>
      </c>
      <c r="G59" s="80">
        <v>45959</v>
      </c>
      <c r="H59" s="51" t="s">
        <v>211</v>
      </c>
      <c r="I59" s="82">
        <v>11194.22</v>
      </c>
      <c r="J59" s="93" t="s">
        <v>98</v>
      </c>
    </row>
    <row r="60" spans="1:10" x14ac:dyDescent="0.3">
      <c r="A60" s="71"/>
      <c r="B60" s="73">
        <v>0</v>
      </c>
      <c r="C60" s="51" t="s">
        <v>217</v>
      </c>
      <c r="D60" s="81"/>
      <c r="E60" s="51">
        <v>29</v>
      </c>
      <c r="F60" s="51" t="s">
        <v>220</v>
      </c>
      <c r="G60" s="80">
        <v>45959</v>
      </c>
      <c r="H60" s="51" t="s">
        <v>211</v>
      </c>
      <c r="I60" s="82">
        <v>11194.22</v>
      </c>
      <c r="J60" s="93" t="s">
        <v>98</v>
      </c>
    </row>
    <row r="61" spans="1:10" x14ac:dyDescent="0.3">
      <c r="A61" s="71"/>
      <c r="B61" s="73">
        <v>0</v>
      </c>
      <c r="C61" s="51" t="s">
        <v>217</v>
      </c>
      <c r="D61" s="81"/>
      <c r="E61" s="51">
        <v>29</v>
      </c>
      <c r="F61" s="51" t="s">
        <v>221</v>
      </c>
      <c r="G61" s="80">
        <v>45959</v>
      </c>
      <c r="H61" s="51" t="s">
        <v>211</v>
      </c>
      <c r="I61" s="82">
        <v>11194.22</v>
      </c>
      <c r="J61" s="93" t="s">
        <v>98</v>
      </c>
    </row>
    <row r="62" spans="1:10" x14ac:dyDescent="0.3">
      <c r="A62" s="71"/>
      <c r="B62" s="73">
        <v>0</v>
      </c>
      <c r="C62" s="51" t="s">
        <v>217</v>
      </c>
      <c r="D62" s="81"/>
      <c r="E62" s="51">
        <v>29</v>
      </c>
      <c r="F62" s="51" t="s">
        <v>222</v>
      </c>
      <c r="G62" s="80">
        <v>45959</v>
      </c>
      <c r="H62" s="51" t="s">
        <v>211</v>
      </c>
      <c r="I62" s="82">
        <v>11194.22</v>
      </c>
      <c r="J62" s="93" t="s">
        <v>98</v>
      </c>
    </row>
    <row r="63" spans="1:10" x14ac:dyDescent="0.3">
      <c r="A63" s="71"/>
      <c r="B63" s="73">
        <v>0</v>
      </c>
      <c r="C63" s="51" t="s">
        <v>217</v>
      </c>
      <c r="D63" s="81"/>
      <c r="E63" s="51">
        <v>29</v>
      </c>
      <c r="F63" s="51" t="s">
        <v>223</v>
      </c>
      <c r="G63" s="80">
        <v>45959</v>
      </c>
      <c r="H63" s="51" t="s">
        <v>211</v>
      </c>
      <c r="I63" s="82">
        <v>11194.22</v>
      </c>
      <c r="J63" s="93" t="s">
        <v>98</v>
      </c>
    </row>
    <row r="64" spans="1:10" x14ac:dyDescent="0.3">
      <c r="A64" s="71"/>
      <c r="B64" s="73">
        <v>0</v>
      </c>
      <c r="C64" s="51" t="s">
        <v>217</v>
      </c>
      <c r="D64" s="81"/>
      <c r="E64" s="51">
        <v>29</v>
      </c>
      <c r="F64" s="51" t="s">
        <v>224</v>
      </c>
      <c r="G64" s="80">
        <v>45959</v>
      </c>
      <c r="H64" s="51" t="s">
        <v>211</v>
      </c>
      <c r="I64" s="82">
        <v>11194.22</v>
      </c>
      <c r="J64" s="93" t="s">
        <v>98</v>
      </c>
    </row>
    <row r="65" spans="1:10" x14ac:dyDescent="0.3">
      <c r="A65" s="71"/>
      <c r="B65" s="73">
        <v>0</v>
      </c>
      <c r="C65" s="51" t="s">
        <v>217</v>
      </c>
      <c r="D65" s="81"/>
      <c r="E65" s="51">
        <v>29</v>
      </c>
      <c r="F65" s="51" t="s">
        <v>225</v>
      </c>
      <c r="G65" s="80">
        <v>45959</v>
      </c>
      <c r="H65" s="51" t="s">
        <v>211</v>
      </c>
      <c r="I65" s="82">
        <v>11194.22</v>
      </c>
      <c r="J65" s="93" t="s">
        <v>98</v>
      </c>
    </row>
    <row r="66" spans="1:10" x14ac:dyDescent="0.3">
      <c r="A66" s="71"/>
      <c r="B66" s="73">
        <v>0</v>
      </c>
      <c r="C66" s="51" t="s">
        <v>184</v>
      </c>
      <c r="D66" s="81"/>
      <c r="E66" s="51">
        <v>29</v>
      </c>
      <c r="F66" s="51" t="s">
        <v>226</v>
      </c>
      <c r="G66" s="80">
        <v>45961</v>
      </c>
      <c r="H66" s="51" t="s">
        <v>227</v>
      </c>
      <c r="I66" s="82">
        <v>11194.22</v>
      </c>
      <c r="J66" s="93" t="s">
        <v>98</v>
      </c>
    </row>
    <row r="67" spans="1:10" x14ac:dyDescent="0.3">
      <c r="A67" s="71"/>
      <c r="B67" s="73">
        <v>0</v>
      </c>
      <c r="C67" s="51"/>
      <c r="D67" s="81"/>
      <c r="E67" s="51"/>
      <c r="F67" s="51"/>
      <c r="G67" s="51"/>
      <c r="H67" s="51"/>
      <c r="I67" s="82"/>
      <c r="J67" s="63"/>
    </row>
    <row r="68" spans="1:10" x14ac:dyDescent="0.3">
      <c r="A68" s="71"/>
      <c r="B68" s="73">
        <v>0</v>
      </c>
      <c r="C68" s="51"/>
      <c r="D68" s="81"/>
      <c r="E68" s="51"/>
      <c r="F68" s="51"/>
      <c r="G68" s="51"/>
      <c r="H68" s="51"/>
      <c r="I68" s="82"/>
      <c r="J68" s="63"/>
    </row>
    <row r="69" spans="1:10" x14ac:dyDescent="0.3">
      <c r="A69" s="71"/>
      <c r="B69" s="73">
        <v>0</v>
      </c>
      <c r="C69" s="51"/>
      <c r="D69" s="81"/>
      <c r="E69" s="51"/>
      <c r="F69" s="51"/>
      <c r="G69" s="51"/>
      <c r="H69" s="51"/>
      <c r="I69" s="82"/>
      <c r="J69" s="63"/>
    </row>
    <row r="70" spans="1:10" x14ac:dyDescent="0.3">
      <c r="A70" s="71"/>
      <c r="B70" s="73">
        <v>0</v>
      </c>
      <c r="C70" s="51"/>
      <c r="D70" s="81"/>
      <c r="E70" s="51"/>
      <c r="F70" s="51"/>
      <c r="G70" s="51"/>
      <c r="H70" s="51"/>
      <c r="I70" s="82"/>
      <c r="J70" s="63"/>
    </row>
    <row r="71" spans="1:10" x14ac:dyDescent="0.3">
      <c r="A71" s="71"/>
      <c r="B71" s="73">
        <v>0</v>
      </c>
      <c r="C71" s="51"/>
      <c r="D71" s="81"/>
      <c r="E71" s="51"/>
      <c r="F71" s="51"/>
      <c r="G71" s="51"/>
      <c r="H71" s="51"/>
      <c r="I71" s="82"/>
      <c r="J71" s="63"/>
    </row>
    <row r="72" spans="1:10" x14ac:dyDescent="0.3">
      <c r="A72" s="71"/>
      <c r="B72" s="73">
        <v>0</v>
      </c>
      <c r="C72" s="51"/>
      <c r="D72" s="81"/>
      <c r="E72" s="51"/>
      <c r="F72" s="51"/>
      <c r="G72" s="51"/>
      <c r="H72" s="51"/>
      <c r="I72" s="82"/>
      <c r="J72" s="63"/>
    </row>
    <row r="73" spans="1:10" x14ac:dyDescent="0.3">
      <c r="A73" s="71"/>
      <c r="B73" s="73">
        <v>0</v>
      </c>
      <c r="C73" s="51"/>
      <c r="D73" s="81"/>
      <c r="E73" s="51"/>
      <c r="F73" s="51"/>
      <c r="G73" s="51"/>
      <c r="H73" s="51"/>
      <c r="I73" s="82"/>
      <c r="J73" s="63"/>
    </row>
    <row r="74" spans="1:10" x14ac:dyDescent="0.3">
      <c r="A74" s="71"/>
      <c r="B74" s="73">
        <v>0</v>
      </c>
      <c r="C74" s="51"/>
      <c r="D74" s="81"/>
      <c r="E74" s="51"/>
      <c r="F74" s="51"/>
      <c r="G74" s="51"/>
      <c r="H74" s="51"/>
      <c r="I74" s="82"/>
      <c r="J74" s="63"/>
    </row>
    <row r="75" spans="1:10" x14ac:dyDescent="0.3">
      <c r="A75" s="71"/>
      <c r="B75" s="73">
        <v>0</v>
      </c>
      <c r="C75" s="51"/>
      <c r="D75" s="81"/>
      <c r="E75" s="51"/>
      <c r="F75" s="51"/>
      <c r="G75" s="51"/>
      <c r="H75" s="51"/>
      <c r="I75" s="82"/>
      <c r="J75" s="63"/>
    </row>
    <row r="76" spans="1:10" x14ac:dyDescent="0.3">
      <c r="A76" s="71"/>
      <c r="B76" s="73">
        <v>0</v>
      </c>
      <c r="C76" s="51"/>
      <c r="D76" s="81"/>
      <c r="E76" s="51"/>
      <c r="F76" s="51"/>
      <c r="G76" s="51"/>
      <c r="H76" s="51"/>
      <c r="I76" s="82"/>
      <c r="J76" s="63"/>
    </row>
    <row r="77" spans="1:10" x14ac:dyDescent="0.3">
      <c r="A77" s="71"/>
      <c r="B77" s="73">
        <v>0</v>
      </c>
      <c r="C77" s="51"/>
      <c r="D77" s="81"/>
      <c r="E77" s="51"/>
      <c r="F77" s="51"/>
      <c r="G77" s="51"/>
      <c r="H77" s="51"/>
      <c r="I77" s="82"/>
      <c r="J77" s="63"/>
    </row>
    <row r="78" spans="1:10" x14ac:dyDescent="0.3">
      <c r="A78" s="71"/>
      <c r="B78" s="73">
        <v>0</v>
      </c>
      <c r="C78" s="51"/>
      <c r="D78" s="81"/>
      <c r="E78" s="51"/>
      <c r="F78" s="51"/>
      <c r="G78" s="51"/>
      <c r="H78" s="51"/>
      <c r="I78" s="82"/>
      <c r="J78" s="63"/>
    </row>
    <row r="79" spans="1:10" x14ac:dyDescent="0.3">
      <c r="A79" s="71"/>
      <c r="B79" s="73">
        <v>0</v>
      </c>
      <c r="C79" s="51"/>
      <c r="D79" s="81"/>
      <c r="E79" s="51"/>
      <c r="F79" s="51"/>
      <c r="G79" s="51"/>
      <c r="H79" s="51"/>
      <c r="I79" s="82"/>
      <c r="J79" s="63"/>
    </row>
    <row r="80" spans="1:10" x14ac:dyDescent="0.3">
      <c r="A80" s="71"/>
      <c r="B80" s="73">
        <v>0</v>
      </c>
      <c r="C80" s="51"/>
      <c r="D80" s="81"/>
      <c r="E80" s="51"/>
      <c r="F80" s="51"/>
      <c r="G80" s="51"/>
      <c r="H80" s="51"/>
      <c r="I80" s="82"/>
      <c r="J80" s="63"/>
    </row>
    <row r="81" spans="1:10" x14ac:dyDescent="0.3">
      <c r="A81" s="71"/>
      <c r="B81" s="73">
        <v>0</v>
      </c>
      <c r="C81" s="51"/>
      <c r="D81" s="81"/>
      <c r="E81" s="51"/>
      <c r="F81" s="51"/>
      <c r="G81" s="51"/>
      <c r="H81" s="51"/>
      <c r="I81" s="82"/>
      <c r="J81" s="63"/>
    </row>
    <row r="82" spans="1:10" x14ac:dyDescent="0.3">
      <c r="A82" s="71"/>
      <c r="B82" s="73">
        <v>0</v>
      </c>
      <c r="C82" s="51"/>
      <c r="D82" s="81"/>
      <c r="E82" s="51"/>
      <c r="F82" s="51"/>
      <c r="G82" s="51"/>
      <c r="H82" s="51"/>
      <c r="I82" s="82"/>
      <c r="J82" s="63"/>
    </row>
    <row r="83" spans="1:10" x14ac:dyDescent="0.3">
      <c r="A83" s="71"/>
      <c r="B83" s="73">
        <v>0</v>
      </c>
      <c r="C83" s="51"/>
      <c r="D83" s="81"/>
      <c r="E83" s="51"/>
      <c r="F83" s="51"/>
      <c r="G83" s="51"/>
      <c r="H83" s="51"/>
      <c r="I83" s="82"/>
      <c r="J83" s="63"/>
    </row>
    <row r="84" spans="1:10" x14ac:dyDescent="0.3">
      <c r="A84" s="71"/>
      <c r="B84" s="73">
        <v>0</v>
      </c>
      <c r="C84" s="51"/>
      <c r="D84" s="81"/>
      <c r="E84" s="51"/>
      <c r="F84" s="51"/>
      <c r="G84" s="51"/>
      <c r="H84" s="51"/>
      <c r="I84" s="82"/>
      <c r="J84" s="63"/>
    </row>
    <row r="85" spans="1:10" x14ac:dyDescent="0.3">
      <c r="A85" s="71"/>
      <c r="B85" s="73">
        <v>0</v>
      </c>
      <c r="C85" s="51"/>
      <c r="D85" s="81"/>
      <c r="E85" s="51"/>
      <c r="F85" s="51"/>
      <c r="G85" s="51"/>
      <c r="H85" s="51"/>
      <c r="I85" s="82"/>
      <c r="J85" s="63"/>
    </row>
    <row r="86" spans="1:10" x14ac:dyDescent="0.3">
      <c r="A86" s="71"/>
      <c r="B86" s="73">
        <v>0</v>
      </c>
      <c r="C86" s="51"/>
      <c r="D86" s="81"/>
      <c r="E86" s="51"/>
      <c r="F86" s="51"/>
      <c r="G86" s="51"/>
      <c r="H86" s="51"/>
      <c r="I86" s="82"/>
      <c r="J86" s="63"/>
    </row>
    <row r="87" spans="1:10" x14ac:dyDescent="0.3">
      <c r="A87" s="71"/>
      <c r="B87" s="73">
        <v>0</v>
      </c>
      <c r="C87" s="51"/>
      <c r="D87" s="81"/>
      <c r="E87" s="51"/>
      <c r="F87" s="51"/>
      <c r="G87" s="51"/>
      <c r="H87" s="51"/>
      <c r="I87" s="82"/>
      <c r="J87" s="63"/>
    </row>
    <row r="88" spans="1:10" x14ac:dyDescent="0.3">
      <c r="A88" s="71"/>
      <c r="B88" s="73">
        <v>0</v>
      </c>
      <c r="C88" s="51"/>
      <c r="D88" s="81"/>
      <c r="E88" s="51"/>
      <c r="F88" s="51"/>
      <c r="G88" s="51"/>
      <c r="H88" s="51"/>
      <c r="I88" s="82"/>
      <c r="J88" s="63"/>
    </row>
    <row r="89" spans="1:10" x14ac:dyDescent="0.3">
      <c r="A89" s="71"/>
      <c r="B89" s="73">
        <v>0</v>
      </c>
      <c r="C89" s="51"/>
      <c r="D89" s="81"/>
      <c r="E89" s="51"/>
      <c r="F89" s="51"/>
      <c r="G89" s="51"/>
      <c r="H89" s="51"/>
      <c r="I89" s="82"/>
      <c r="J89" s="63"/>
    </row>
    <row r="90" spans="1:10" x14ac:dyDescent="0.3">
      <c r="A90" s="71"/>
      <c r="B90" s="73">
        <v>0</v>
      </c>
      <c r="C90" s="51"/>
      <c r="D90" s="81"/>
      <c r="E90" s="51"/>
      <c r="F90" s="51"/>
      <c r="G90" s="51"/>
      <c r="H90" s="51"/>
      <c r="I90" s="82"/>
      <c r="J90" s="63"/>
    </row>
    <row r="91" spans="1:10" x14ac:dyDescent="0.3">
      <c r="A91" s="71"/>
      <c r="B91" s="73">
        <v>0</v>
      </c>
      <c r="C91" s="51"/>
      <c r="D91" s="81"/>
      <c r="E91" s="51"/>
      <c r="F91" s="51"/>
      <c r="G91" s="51"/>
      <c r="H91" s="51"/>
      <c r="I91" s="82"/>
      <c r="J91" s="63"/>
    </row>
    <row r="92" spans="1:10" x14ac:dyDescent="0.3">
      <c r="A92" s="71"/>
      <c r="B92" s="73">
        <v>0</v>
      </c>
      <c r="C92" s="51"/>
      <c r="D92" s="81"/>
      <c r="E92" s="51"/>
      <c r="F92" s="51"/>
      <c r="G92" s="51"/>
      <c r="H92" s="51"/>
      <c r="I92" s="82"/>
      <c r="J92" s="63"/>
    </row>
    <row r="93" spans="1:10" x14ac:dyDescent="0.3">
      <c r="A93" s="71"/>
      <c r="B93" s="73">
        <v>0</v>
      </c>
      <c r="C93" s="51"/>
      <c r="D93" s="81"/>
      <c r="E93" s="51"/>
      <c r="F93" s="51"/>
      <c r="G93" s="51"/>
      <c r="H93" s="51"/>
      <c r="I93" s="82"/>
      <c r="J93" s="63"/>
    </row>
    <row r="94" spans="1:10" x14ac:dyDescent="0.3">
      <c r="A94" s="71"/>
      <c r="B94" s="73">
        <v>0</v>
      </c>
      <c r="C94" s="51"/>
      <c r="D94" s="81"/>
      <c r="E94" s="51"/>
      <c r="F94" s="51"/>
      <c r="G94" s="51"/>
      <c r="H94" s="51"/>
      <c r="I94" s="82"/>
      <c r="J94" s="63"/>
    </row>
    <row r="95" spans="1:10" x14ac:dyDescent="0.3">
      <c r="A95" s="71"/>
      <c r="B95" s="73">
        <v>0</v>
      </c>
      <c r="C95" s="51"/>
      <c r="D95" s="81"/>
      <c r="E95" s="51"/>
      <c r="F95" s="51"/>
      <c r="G95" s="51"/>
      <c r="H95" s="51"/>
      <c r="I95" s="82"/>
      <c r="J95" s="63"/>
    </row>
    <row r="96" spans="1:10" x14ac:dyDescent="0.3">
      <c r="A96" s="71"/>
      <c r="B96" s="73">
        <v>0</v>
      </c>
      <c r="C96" s="51"/>
      <c r="D96" s="81"/>
      <c r="E96" s="51"/>
      <c r="F96" s="51"/>
      <c r="G96" s="51"/>
      <c r="H96" s="51"/>
      <c r="I96" s="82"/>
      <c r="J96" s="63"/>
    </row>
    <row r="97" spans="1:10" x14ac:dyDescent="0.3">
      <c r="A97" s="71"/>
      <c r="B97" s="73">
        <v>0</v>
      </c>
      <c r="C97" s="51"/>
      <c r="D97" s="81"/>
      <c r="E97" s="51"/>
      <c r="F97" s="51"/>
      <c r="G97" s="51"/>
      <c r="H97" s="51"/>
      <c r="I97" s="82"/>
      <c r="J97" s="63"/>
    </row>
    <row r="98" spans="1:10" x14ac:dyDescent="0.3">
      <c r="A98" s="71"/>
      <c r="B98" s="73">
        <v>0</v>
      </c>
      <c r="C98" s="51"/>
      <c r="D98" s="81"/>
      <c r="E98" s="51"/>
      <c r="F98" s="51"/>
      <c r="G98" s="51"/>
      <c r="H98" s="51"/>
      <c r="I98" s="82"/>
      <c r="J98" s="63"/>
    </row>
    <row r="99" spans="1:10" x14ac:dyDescent="0.3">
      <c r="A99" s="71"/>
      <c r="B99" s="73">
        <v>0</v>
      </c>
      <c r="C99" s="51"/>
      <c r="D99" s="81"/>
      <c r="E99" s="51"/>
      <c r="F99" s="51"/>
      <c r="G99" s="51"/>
      <c r="H99" s="51"/>
      <c r="I99" s="82"/>
      <c r="J99" s="63"/>
    </row>
    <row r="100" spans="1:10" x14ac:dyDescent="0.3">
      <c r="A100" s="71"/>
      <c r="B100" s="73">
        <v>0</v>
      </c>
      <c r="C100" s="51"/>
      <c r="D100" s="81"/>
      <c r="E100" s="51"/>
      <c r="F100" s="51"/>
      <c r="G100" s="51"/>
      <c r="H100" s="51"/>
      <c r="I100" s="82"/>
      <c r="J100" s="63"/>
    </row>
    <row r="101" spans="1:10" x14ac:dyDescent="0.3">
      <c r="A101" s="71"/>
      <c r="B101" s="73">
        <v>0</v>
      </c>
      <c r="C101" s="51"/>
      <c r="D101" s="81"/>
      <c r="E101" s="51"/>
      <c r="F101" s="51"/>
      <c r="G101" s="51"/>
      <c r="H101" s="51"/>
      <c r="I101" s="82"/>
      <c r="J101" s="63"/>
    </row>
    <row r="102" spans="1:10" x14ac:dyDescent="0.3">
      <c r="A102" s="71"/>
      <c r="B102" s="73">
        <v>0</v>
      </c>
      <c r="C102" s="51"/>
      <c r="D102" s="81"/>
      <c r="E102" s="51"/>
      <c r="F102" s="51"/>
      <c r="G102" s="51"/>
      <c r="H102" s="51"/>
      <c r="I102" s="82"/>
      <c r="J102" s="63"/>
    </row>
    <row r="103" spans="1:10" x14ac:dyDescent="0.3">
      <c r="A103" s="71"/>
      <c r="B103" s="73">
        <v>0</v>
      </c>
      <c r="C103" s="51"/>
      <c r="D103" s="81"/>
      <c r="E103" s="51"/>
      <c r="F103" s="51"/>
      <c r="G103" s="51"/>
      <c r="H103" s="51"/>
      <c r="I103" s="82"/>
      <c r="J103" s="63"/>
    </row>
    <row r="104" spans="1:10" x14ac:dyDescent="0.3">
      <c r="A104" s="71"/>
      <c r="B104" s="73">
        <v>0</v>
      </c>
      <c r="C104" s="51"/>
      <c r="D104" s="81"/>
      <c r="E104" s="51"/>
      <c r="F104" s="51"/>
      <c r="G104" s="51"/>
      <c r="H104" s="51"/>
      <c r="I104" s="82"/>
      <c r="J104" s="63"/>
    </row>
    <row r="105" spans="1:10" x14ac:dyDescent="0.3">
      <c r="A105" s="71"/>
      <c r="B105" s="73">
        <v>0</v>
      </c>
      <c r="C105" s="51"/>
      <c r="D105" s="81"/>
      <c r="E105" s="51"/>
      <c r="F105" s="51"/>
      <c r="G105" s="51"/>
      <c r="H105" s="51"/>
      <c r="I105" s="63"/>
      <c r="J105" s="63"/>
    </row>
    <row r="106" spans="1:10" x14ac:dyDescent="0.3">
      <c r="A106" s="71"/>
      <c r="B106" s="73">
        <v>0</v>
      </c>
      <c r="C106" s="51"/>
      <c r="D106" s="81"/>
      <c r="E106" s="51"/>
      <c r="F106" s="51"/>
      <c r="G106" s="51"/>
      <c r="H106" s="51"/>
      <c r="I106" s="63"/>
      <c r="J106" s="63"/>
    </row>
    <row r="107" spans="1:10" x14ac:dyDescent="0.3">
      <c r="A107" s="71"/>
      <c r="B107" s="73">
        <v>0</v>
      </c>
      <c r="C107" s="51"/>
      <c r="D107" s="81"/>
      <c r="E107" s="51"/>
      <c r="F107" s="51"/>
      <c r="G107" s="51"/>
      <c r="H107" s="51"/>
      <c r="I107" s="63"/>
      <c r="J107" s="63"/>
    </row>
    <row r="108" spans="1:10" x14ac:dyDescent="0.3">
      <c r="A108" s="71"/>
      <c r="B108" s="73">
        <v>0</v>
      </c>
      <c r="C108" s="51"/>
      <c r="D108" s="81"/>
      <c r="E108" s="51"/>
      <c r="F108" s="51"/>
      <c r="G108" s="51"/>
      <c r="H108" s="51"/>
      <c r="I108" s="63"/>
      <c r="J108" s="63"/>
    </row>
    <row r="109" spans="1:10" x14ac:dyDescent="0.3">
      <c r="A109" s="71"/>
      <c r="B109" s="73">
        <v>0</v>
      </c>
      <c r="C109" s="51"/>
      <c r="D109" s="81"/>
      <c r="E109" s="51"/>
      <c r="F109" s="51"/>
      <c r="G109" s="51"/>
      <c r="H109" s="51"/>
      <c r="I109" s="63"/>
      <c r="J109" s="63"/>
    </row>
    <row r="110" spans="1:10" x14ac:dyDescent="0.3">
      <c r="A110" s="71"/>
      <c r="B110" s="73">
        <v>0</v>
      </c>
      <c r="C110" s="51"/>
      <c r="D110" s="81"/>
      <c r="E110" s="51"/>
      <c r="F110" s="51"/>
      <c r="G110" s="51"/>
      <c r="H110" s="51"/>
      <c r="I110" s="63"/>
      <c r="J110" s="63"/>
    </row>
    <row r="111" spans="1:10" x14ac:dyDescent="0.3">
      <c r="A111" s="71"/>
      <c r="B111" s="73">
        <v>0</v>
      </c>
      <c r="C111" s="51"/>
      <c r="D111" s="81"/>
      <c r="E111" s="51"/>
      <c r="F111" s="51"/>
      <c r="G111" s="51"/>
      <c r="H111" s="51"/>
      <c r="I111" s="63"/>
      <c r="J111" s="63"/>
    </row>
    <row r="112" spans="1:10" x14ac:dyDescent="0.3">
      <c r="A112" s="71"/>
      <c r="B112" s="73">
        <v>0</v>
      </c>
      <c r="C112" s="51"/>
      <c r="D112" s="81"/>
      <c r="E112" s="51"/>
      <c r="F112" s="51"/>
      <c r="G112" s="51"/>
      <c r="H112" s="51"/>
      <c r="I112" s="63"/>
      <c r="J112" s="63"/>
    </row>
    <row r="113" spans="1:10" x14ac:dyDescent="0.3">
      <c r="A113" s="71"/>
      <c r="B113" s="73">
        <v>0</v>
      </c>
      <c r="C113" s="51"/>
      <c r="D113" s="81"/>
      <c r="E113" s="51"/>
      <c r="F113" s="51"/>
      <c r="G113" s="51"/>
      <c r="H113" s="51"/>
      <c r="I113" s="63"/>
      <c r="J113" s="63"/>
    </row>
    <row r="114" spans="1:10" x14ac:dyDescent="0.3">
      <c r="A114" s="71"/>
      <c r="B114" s="73">
        <v>0</v>
      </c>
      <c r="C114" s="51"/>
      <c r="D114" s="81"/>
      <c r="E114" s="51"/>
      <c r="F114" s="51"/>
      <c r="G114" s="51"/>
      <c r="H114" s="51"/>
      <c r="I114" s="63"/>
      <c r="J114" s="63"/>
    </row>
    <row r="115" spans="1:10" x14ac:dyDescent="0.3">
      <c r="A115" s="71"/>
      <c r="B115" s="73">
        <v>0</v>
      </c>
      <c r="C115" s="51"/>
      <c r="D115" s="81"/>
      <c r="E115" s="51"/>
      <c r="F115" s="51"/>
      <c r="G115" s="51"/>
      <c r="H115" s="51"/>
      <c r="I115" s="63"/>
      <c r="J115" s="63"/>
    </row>
    <row r="116" spans="1:10" x14ac:dyDescent="0.3">
      <c r="A116" s="71"/>
      <c r="B116" s="73">
        <v>0</v>
      </c>
      <c r="C116" s="51"/>
      <c r="D116" s="81"/>
      <c r="E116" s="51"/>
      <c r="F116" s="51"/>
      <c r="G116" s="51"/>
      <c r="H116" s="51"/>
      <c r="I116" s="63"/>
      <c r="J116" s="63"/>
    </row>
    <row r="117" spans="1:10" x14ac:dyDescent="0.3">
      <c r="A117" s="71"/>
      <c r="B117" s="73">
        <v>0</v>
      </c>
      <c r="C117" s="51"/>
      <c r="D117" s="81"/>
      <c r="E117" s="51"/>
      <c r="F117" s="51"/>
      <c r="G117" s="51"/>
      <c r="H117" s="51"/>
      <c r="I117" s="63"/>
      <c r="J117" s="63"/>
    </row>
    <row r="118" spans="1:10" x14ac:dyDescent="0.3">
      <c r="A118" s="71"/>
      <c r="B118" s="73">
        <v>0</v>
      </c>
      <c r="C118" s="51"/>
      <c r="D118" s="81"/>
      <c r="E118" s="51"/>
      <c r="F118" s="51"/>
      <c r="G118" s="51"/>
      <c r="H118" s="51"/>
      <c r="I118" s="63"/>
      <c r="J118" s="63"/>
    </row>
    <row r="119" spans="1:10" x14ac:dyDescent="0.3">
      <c r="A119" s="71"/>
      <c r="B119" s="73">
        <v>0</v>
      </c>
      <c r="C119" s="51"/>
      <c r="D119" s="81"/>
      <c r="E119" s="51"/>
      <c r="F119" s="51"/>
      <c r="G119" s="51"/>
      <c r="H119" s="51"/>
      <c r="I119" s="63"/>
      <c r="J119" s="63"/>
    </row>
    <row r="120" spans="1:10" x14ac:dyDescent="0.3">
      <c r="A120" s="71"/>
      <c r="B120" s="73">
        <v>0</v>
      </c>
      <c r="C120" s="51"/>
      <c r="D120" s="81"/>
      <c r="E120" s="51"/>
      <c r="F120" s="51"/>
      <c r="G120" s="51"/>
      <c r="H120" s="51"/>
      <c r="I120" s="63"/>
      <c r="J120" s="63"/>
    </row>
    <row r="121" spans="1:10" x14ac:dyDescent="0.3">
      <c r="A121" s="71"/>
      <c r="B121" s="73">
        <v>0</v>
      </c>
      <c r="C121" s="51"/>
      <c r="D121" s="81"/>
      <c r="E121" s="51"/>
      <c r="F121" s="51"/>
      <c r="G121" s="51"/>
      <c r="H121" s="51"/>
      <c r="I121" s="63"/>
      <c r="J121" s="63"/>
    </row>
    <row r="122" spans="1:10" x14ac:dyDescent="0.3">
      <c r="A122" s="71"/>
      <c r="B122" s="73">
        <v>0</v>
      </c>
      <c r="C122" s="51"/>
      <c r="D122" s="81"/>
      <c r="E122" s="51"/>
      <c r="F122" s="51"/>
      <c r="G122" s="51"/>
      <c r="H122" s="51"/>
      <c r="I122" s="63"/>
      <c r="J122" s="63"/>
    </row>
    <row r="123" spans="1:10" x14ac:dyDescent="0.3">
      <c r="A123" s="71"/>
      <c r="B123" s="73">
        <v>0</v>
      </c>
      <c r="C123" s="51"/>
      <c r="D123" s="81"/>
      <c r="E123" s="51"/>
      <c r="F123" s="51"/>
      <c r="G123" s="51"/>
      <c r="H123" s="51"/>
      <c r="I123" s="63"/>
      <c r="J123" s="63"/>
    </row>
    <row r="124" spans="1:10" x14ac:dyDescent="0.3">
      <c r="A124" s="71"/>
      <c r="B124" s="73">
        <v>0</v>
      </c>
      <c r="C124" s="51"/>
      <c r="D124" s="81"/>
      <c r="E124" s="51"/>
      <c r="F124" s="51"/>
      <c r="G124" s="51"/>
      <c r="H124" s="51"/>
      <c r="I124" s="63"/>
      <c r="J124" s="63"/>
    </row>
    <row r="125" spans="1:10" x14ac:dyDescent="0.3">
      <c r="A125" s="71"/>
      <c r="B125" s="73">
        <v>0</v>
      </c>
      <c r="C125" s="51"/>
      <c r="D125" s="81"/>
      <c r="E125" s="51"/>
      <c r="F125" s="51"/>
      <c r="G125" s="51"/>
      <c r="H125" s="51"/>
      <c r="I125" s="63"/>
      <c r="J125" s="63"/>
    </row>
    <row r="126" spans="1:10" x14ac:dyDescent="0.3">
      <c r="A126" s="71"/>
      <c r="B126" s="73">
        <v>0</v>
      </c>
      <c r="C126" s="51"/>
      <c r="D126" s="81"/>
      <c r="E126" s="51"/>
      <c r="F126" s="51"/>
      <c r="G126" s="51"/>
      <c r="H126" s="51"/>
      <c r="I126" s="63"/>
      <c r="J126" s="63"/>
    </row>
    <row r="127" spans="1:10" x14ac:dyDescent="0.3">
      <c r="A127" s="71"/>
      <c r="B127" s="73">
        <v>0</v>
      </c>
      <c r="C127" s="51"/>
      <c r="D127" s="81"/>
      <c r="E127" s="51"/>
      <c r="F127" s="51"/>
      <c r="G127" s="51"/>
      <c r="H127" s="51"/>
      <c r="I127" s="63"/>
      <c r="J127" s="63"/>
    </row>
    <row r="128" spans="1:10" x14ac:dyDescent="0.3">
      <c r="A128" s="71"/>
      <c r="B128" s="73">
        <v>0</v>
      </c>
      <c r="C128" s="51"/>
      <c r="D128" s="81"/>
      <c r="E128" s="51"/>
      <c r="F128" s="51"/>
      <c r="G128" s="51"/>
      <c r="H128" s="51"/>
      <c r="I128" s="63"/>
      <c r="J128" s="63"/>
    </row>
    <row r="129" spans="1:10" x14ac:dyDescent="0.3">
      <c r="A129" s="71"/>
      <c r="B129" s="73">
        <v>0</v>
      </c>
      <c r="C129" s="51"/>
      <c r="D129" s="51"/>
      <c r="E129" s="51"/>
      <c r="F129" s="51"/>
      <c r="G129" s="51"/>
      <c r="H129" s="51"/>
      <c r="I129" s="63"/>
      <c r="J129" s="63"/>
    </row>
    <row r="130" spans="1:10" x14ac:dyDescent="0.3">
      <c r="A130" s="52" t="s">
        <v>84</v>
      </c>
      <c r="B130" s="74">
        <f>SUM(B2:B33)</f>
        <v>8034750</v>
      </c>
      <c r="C130" s="52"/>
      <c r="D130" s="75">
        <f>B130-D2-D3-D4-D5-D6-D7-D8-D9-D10-D11-D12-D13-D14-D15-D16-D17-D18-D19-D20-D21-D22-D23-D24-D25-D26-D27-D28-D29-D30-D31-D32-D33-D34-D35-D36-D37-D38-D39-D40-D41-D42-D43-D44-D45-D46-D47-D48-D49-D50-D51-D52-D53-D54-D55-D56-D57-D58-D59-D60-D61-D62-D63-D64-D65</f>
        <v>3726342.4599999976</v>
      </c>
      <c r="E130" s="52"/>
      <c r="F130" s="52"/>
      <c r="G130" s="52"/>
      <c r="H130" s="52"/>
      <c r="I130" s="64"/>
      <c r="J130" s="65"/>
    </row>
    <row r="131" spans="1:10" x14ac:dyDescent="0.3">
      <c r="A131" s="84" t="s">
        <v>194</v>
      </c>
      <c r="B131" s="75"/>
      <c r="C131" s="52"/>
      <c r="D131" s="52"/>
      <c r="E131" s="51">
        <f>SUM(E2:E130)</f>
        <v>1046</v>
      </c>
      <c r="F131" s="52"/>
      <c r="G131" s="52"/>
      <c r="H131" s="52"/>
      <c r="I131" s="52"/>
      <c r="J131" s="52"/>
    </row>
    <row r="132" spans="1:10" ht="43.2" x14ac:dyDescent="0.3">
      <c r="A132" s="85" t="s">
        <v>195</v>
      </c>
      <c r="B132" s="86">
        <f>A2-B130</f>
        <v>124438851</v>
      </c>
      <c r="C132" s="87"/>
      <c r="D132" s="87"/>
      <c r="E132" s="87"/>
      <c r="F132" s="87"/>
      <c r="G132" s="87"/>
      <c r="H132" s="87"/>
      <c r="I132" s="87"/>
      <c r="J132" s="87"/>
    </row>
    <row r="133" spans="1:10" x14ac:dyDescent="0.3">
      <c r="A133" s="52" t="s">
        <v>212</v>
      </c>
      <c r="B133" s="86"/>
      <c r="C133" s="87"/>
      <c r="D133" s="87"/>
      <c r="E133" s="87"/>
      <c r="F133" s="87"/>
      <c r="G133" s="87"/>
      <c r="H133" s="87"/>
      <c r="I133" s="94">
        <f>SUM(I2:I132)</f>
        <v>578406.0199999999</v>
      </c>
      <c r="J133" s="87"/>
    </row>
    <row r="134" spans="1:10" x14ac:dyDescent="0.3">
      <c r="A134" s="52" t="s">
        <v>96</v>
      </c>
      <c r="B134" s="52"/>
      <c r="C134" s="52"/>
      <c r="D134" s="52"/>
      <c r="E134" s="52"/>
      <c r="F134" s="52"/>
      <c r="G134" s="52"/>
      <c r="H134" s="52"/>
      <c r="I134" s="64">
        <f>A6-I2-I3-I4-I5-I6-I7-I8-I9-I10-I11-I12-I13-I14-I15-I16-I17-I18-I19-I20-I21-I22-I23-I24-I25-I26-I27-I28-I29-I30-I31-I32-I33-I34-I35-I36-I37-I38-I39-I40-I41-I42-I43-I44-I45-I46-I47-I48-I49-I50-I51-I52-I53-I54-I55-I56-I57-I58-I59-I60-I61-I62-I63-I64-I65-I66-I67-I68-I69-I70-I71-I72-I73-I74-I75-I76-I77-I78-I79-I80-I81-I82-I83-I84-I85-I86-I87-I88-I89-I90-I91-I92-I93-I94-I95-I96-I97-I98-I99-I100-I101-I102-I103-I104-I105-I106-I107-I108-I109-I110-I111-I112-I113-I114-I115-I116-I117-I118-I119-I120-I121-I122-I123-I124-I125-I126</f>
        <v>4703925.580000001</v>
      </c>
      <c r="J134" s="52"/>
    </row>
  </sheetData>
  <phoneticPr fontId="13" type="noConversion"/>
  <conditionalFormatting sqref="C1:C1048576">
    <cfRule type="duplicateValues" dxfId="3" priority="2"/>
  </conditionalFormatting>
  <conditionalFormatting sqref="F1:F1048576">
    <cfRule type="duplicateValues" dxfId="2"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B0177-6605-49D9-B4FB-E484A9F5E9A1}">
  <dimension ref="A1:P68"/>
  <sheetViews>
    <sheetView workbookViewId="0">
      <pane ySplit="1" topLeftCell="A2" activePane="bottomLeft" state="frozen"/>
      <selection pane="bottomLeft"/>
    </sheetView>
  </sheetViews>
  <sheetFormatPr defaultRowHeight="14.4" x14ac:dyDescent="0.3"/>
  <cols>
    <col min="1" max="1" width="26.109375" customWidth="1"/>
    <col min="2" max="2" width="24.44140625" customWidth="1"/>
    <col min="3" max="6" width="17.5546875" customWidth="1"/>
    <col min="7" max="8" width="19.109375" customWidth="1"/>
    <col min="9" max="9" width="18.5546875" customWidth="1"/>
    <col min="10" max="10" width="17.33203125" customWidth="1"/>
    <col min="11" max="11" width="9.5546875" bestFit="1" customWidth="1"/>
    <col min="12" max="12" width="10.44140625" customWidth="1"/>
  </cols>
  <sheetData>
    <row r="1" spans="1:16" ht="26.4" customHeight="1" x14ac:dyDescent="0.3">
      <c r="A1" s="70" t="s">
        <v>196</v>
      </c>
      <c r="B1" s="83" t="s">
        <v>197</v>
      </c>
      <c r="C1" s="67" t="s">
        <v>91</v>
      </c>
      <c r="D1" s="67" t="s">
        <v>92</v>
      </c>
      <c r="E1" s="67" t="s">
        <v>87</v>
      </c>
      <c r="F1" s="67" t="s">
        <v>89</v>
      </c>
      <c r="G1" s="67" t="s">
        <v>85</v>
      </c>
      <c r="H1" s="67" t="s">
        <v>86</v>
      </c>
      <c r="I1" s="70" t="s">
        <v>88</v>
      </c>
      <c r="J1" s="69" t="s">
        <v>90</v>
      </c>
      <c r="K1" s="57"/>
      <c r="L1" s="57"/>
      <c r="M1" s="57"/>
      <c r="N1" s="57"/>
      <c r="O1" s="57"/>
      <c r="P1" s="58"/>
    </row>
    <row r="2" spans="1:16" x14ac:dyDescent="0.3">
      <c r="A2" s="72">
        <v>124438851</v>
      </c>
      <c r="B2" s="73">
        <v>413490</v>
      </c>
      <c r="C2" s="55"/>
      <c r="D2" s="77">
        <v>0</v>
      </c>
      <c r="E2" s="55"/>
      <c r="F2" s="55"/>
      <c r="G2" s="55"/>
      <c r="H2" s="55"/>
      <c r="I2" s="61"/>
      <c r="J2" s="62"/>
      <c r="K2" s="58"/>
      <c r="L2" s="58"/>
      <c r="M2" s="58"/>
      <c r="N2" s="58"/>
      <c r="O2" s="58"/>
      <c r="P2" s="58"/>
    </row>
    <row r="3" spans="1:16" x14ac:dyDescent="0.3">
      <c r="A3" s="71"/>
      <c r="B3" s="73">
        <v>0</v>
      </c>
      <c r="C3" s="55"/>
      <c r="D3" s="77"/>
      <c r="E3" s="55"/>
      <c r="F3" s="55"/>
      <c r="G3" s="55"/>
      <c r="H3" s="55"/>
      <c r="I3" s="52"/>
      <c r="J3" s="62"/>
      <c r="K3" s="58"/>
      <c r="L3" s="58"/>
      <c r="M3" s="58"/>
      <c r="N3" s="58"/>
      <c r="O3" s="58"/>
      <c r="P3" s="58"/>
    </row>
    <row r="4" spans="1:16" x14ac:dyDescent="0.3">
      <c r="A4" s="71"/>
      <c r="B4" s="73">
        <v>0</v>
      </c>
      <c r="C4" s="55"/>
      <c r="D4" s="77"/>
      <c r="E4" s="55"/>
      <c r="F4" s="55"/>
      <c r="G4" s="55"/>
      <c r="H4" s="55"/>
      <c r="I4" s="52"/>
      <c r="J4" s="62"/>
      <c r="K4" s="58"/>
      <c r="L4" s="58"/>
      <c r="M4" s="58"/>
      <c r="N4" s="58"/>
      <c r="O4" s="58"/>
      <c r="P4" s="58"/>
    </row>
    <row r="5" spans="1:16" x14ac:dyDescent="0.3">
      <c r="A5" s="71"/>
      <c r="B5" s="73">
        <v>0</v>
      </c>
      <c r="C5" s="55"/>
      <c r="D5" s="55"/>
      <c r="E5" s="55"/>
      <c r="F5" s="55"/>
      <c r="G5" s="55"/>
      <c r="H5" s="55"/>
      <c r="I5" s="52"/>
      <c r="J5" s="62"/>
      <c r="K5" s="58"/>
      <c r="L5" s="58"/>
      <c r="M5" s="58"/>
      <c r="N5" s="58"/>
      <c r="O5" s="58"/>
      <c r="P5" s="58"/>
    </row>
    <row r="6" spans="1:16" x14ac:dyDescent="0.3">
      <c r="A6" s="71"/>
      <c r="B6" s="73">
        <v>0</v>
      </c>
      <c r="C6" s="55"/>
      <c r="D6" s="55"/>
      <c r="E6" s="55"/>
      <c r="F6" s="55"/>
      <c r="G6" s="55"/>
      <c r="H6" s="55"/>
      <c r="I6" s="52"/>
      <c r="J6" s="62"/>
      <c r="K6" s="60"/>
      <c r="L6" s="58"/>
      <c r="M6" s="59"/>
      <c r="N6" s="58"/>
      <c r="O6" s="58"/>
      <c r="P6" s="58"/>
    </row>
    <row r="7" spans="1:16" x14ac:dyDescent="0.3">
      <c r="A7" s="71"/>
      <c r="B7" s="73">
        <v>0</v>
      </c>
      <c r="C7" s="55"/>
      <c r="D7" s="55"/>
      <c r="E7" s="55"/>
      <c r="F7" s="55"/>
      <c r="G7" s="55"/>
      <c r="H7" s="55"/>
      <c r="I7" s="52"/>
      <c r="J7" s="62"/>
    </row>
    <row r="8" spans="1:16" x14ac:dyDescent="0.3">
      <c r="A8" s="71"/>
      <c r="B8" s="73">
        <v>0</v>
      </c>
      <c r="C8" s="55"/>
      <c r="D8" s="55"/>
      <c r="E8" s="55"/>
      <c r="F8" s="55"/>
      <c r="G8" s="55"/>
      <c r="H8" s="55"/>
      <c r="I8" s="52"/>
      <c r="J8" s="62"/>
    </row>
    <row r="9" spans="1:16" x14ac:dyDescent="0.3">
      <c r="A9" s="71"/>
      <c r="B9" s="73">
        <v>0</v>
      </c>
      <c r="C9" s="55"/>
      <c r="D9" s="55"/>
      <c r="E9" s="55"/>
      <c r="F9" s="55"/>
      <c r="G9" s="55"/>
      <c r="H9" s="55"/>
      <c r="I9" s="52"/>
      <c r="J9" s="62"/>
      <c r="K9" s="54"/>
      <c r="L9" s="54"/>
    </row>
    <row r="10" spans="1:16" ht="14.4" customHeight="1" x14ac:dyDescent="0.3">
      <c r="A10" s="71"/>
      <c r="B10" s="73">
        <v>0</v>
      </c>
      <c r="C10" s="55"/>
      <c r="D10" s="55"/>
      <c r="E10" s="55"/>
      <c r="F10" s="55"/>
      <c r="G10" s="51"/>
      <c r="H10" s="51"/>
      <c r="I10" s="63"/>
      <c r="J10" s="62"/>
      <c r="K10" s="53"/>
      <c r="L10" s="54"/>
    </row>
    <row r="11" spans="1:16" x14ac:dyDescent="0.3">
      <c r="A11" s="71"/>
      <c r="B11" s="73">
        <v>0</v>
      </c>
      <c r="C11" s="55"/>
      <c r="D11" s="55"/>
      <c r="E11" s="55"/>
      <c r="F11" s="55"/>
      <c r="G11" s="51"/>
      <c r="H11" s="51"/>
      <c r="I11" s="63"/>
      <c r="J11" s="62"/>
      <c r="K11" s="53"/>
      <c r="L11" s="56"/>
    </row>
    <row r="12" spans="1:16" x14ac:dyDescent="0.3">
      <c r="A12" s="71"/>
      <c r="B12" s="73">
        <v>0</v>
      </c>
      <c r="C12" s="55"/>
      <c r="D12" s="55"/>
      <c r="E12" s="55"/>
      <c r="F12" s="55"/>
      <c r="G12" s="51"/>
      <c r="H12" s="51"/>
      <c r="I12" s="63"/>
      <c r="J12" s="62"/>
      <c r="K12" s="53"/>
      <c r="L12" s="56"/>
    </row>
    <row r="13" spans="1:16" x14ac:dyDescent="0.3">
      <c r="A13" s="71"/>
      <c r="B13" s="73">
        <v>0</v>
      </c>
      <c r="C13" s="55"/>
      <c r="D13" s="55"/>
      <c r="E13" s="55"/>
      <c r="F13" s="55"/>
      <c r="G13" s="51"/>
      <c r="H13" s="51"/>
      <c r="I13" s="63"/>
      <c r="J13" s="62"/>
      <c r="K13" s="53"/>
      <c r="L13" s="56"/>
    </row>
    <row r="14" spans="1:16" x14ac:dyDescent="0.3">
      <c r="A14" s="71"/>
      <c r="B14" s="73">
        <v>0</v>
      </c>
      <c r="C14" s="55"/>
      <c r="D14" s="55"/>
      <c r="E14" s="55"/>
      <c r="F14" s="55"/>
      <c r="G14" s="51"/>
      <c r="H14" s="51"/>
      <c r="I14" s="63"/>
      <c r="J14" s="62"/>
      <c r="K14" s="53"/>
      <c r="L14" s="56"/>
    </row>
    <row r="15" spans="1:16" x14ac:dyDescent="0.3">
      <c r="A15" s="71"/>
      <c r="B15" s="73">
        <v>0</v>
      </c>
      <c r="C15" s="55"/>
      <c r="D15" s="55"/>
      <c r="E15" s="55"/>
      <c r="F15" s="55"/>
      <c r="G15" s="51"/>
      <c r="H15" s="51"/>
      <c r="I15" s="63"/>
      <c r="J15" s="62"/>
      <c r="K15" s="53"/>
      <c r="L15" s="41"/>
    </row>
    <row r="16" spans="1:16" x14ac:dyDescent="0.3">
      <c r="A16" s="71"/>
      <c r="B16" s="73">
        <v>0</v>
      </c>
      <c r="C16" s="55"/>
      <c r="D16" s="55"/>
      <c r="E16" s="55"/>
      <c r="F16" s="55"/>
      <c r="G16" s="51"/>
      <c r="H16" s="51"/>
      <c r="I16" s="63"/>
      <c r="J16" s="62"/>
      <c r="K16" s="53"/>
      <c r="L16" s="41"/>
    </row>
    <row r="17" spans="1:12" x14ac:dyDescent="0.3">
      <c r="A17" s="71"/>
      <c r="B17" s="73">
        <v>0</v>
      </c>
      <c r="C17" s="55"/>
      <c r="D17" s="55"/>
      <c r="E17" s="55"/>
      <c r="F17" s="55"/>
      <c r="G17" s="51"/>
      <c r="H17" s="51"/>
      <c r="I17" s="63"/>
      <c r="J17" s="62"/>
      <c r="K17" s="53"/>
      <c r="L17" s="41"/>
    </row>
    <row r="18" spans="1:12" x14ac:dyDescent="0.3">
      <c r="A18" s="71"/>
      <c r="B18" s="73">
        <v>0</v>
      </c>
      <c r="C18" s="51"/>
      <c r="D18" s="51"/>
      <c r="E18" s="51"/>
      <c r="F18" s="51"/>
      <c r="G18" s="51"/>
      <c r="H18" s="51"/>
      <c r="I18" s="63"/>
      <c r="J18" s="62"/>
      <c r="K18" s="53"/>
      <c r="L18" s="41"/>
    </row>
    <row r="19" spans="1:12" x14ac:dyDescent="0.3">
      <c r="A19" s="71"/>
      <c r="B19" s="73">
        <v>0</v>
      </c>
      <c r="C19" s="51"/>
      <c r="D19" s="51"/>
      <c r="E19" s="51"/>
      <c r="F19" s="51"/>
      <c r="G19" s="51"/>
      <c r="H19" s="51"/>
      <c r="I19" s="63"/>
      <c r="J19" s="62"/>
      <c r="K19" s="53"/>
      <c r="L19" s="41"/>
    </row>
    <row r="20" spans="1:12" x14ac:dyDescent="0.3">
      <c r="A20" s="71"/>
      <c r="B20" s="73">
        <v>0</v>
      </c>
      <c r="C20" s="51"/>
      <c r="D20" s="51"/>
      <c r="E20" s="51"/>
      <c r="F20" s="51"/>
      <c r="G20" s="51"/>
      <c r="H20" s="51"/>
      <c r="I20" s="63"/>
      <c r="J20" s="62"/>
      <c r="K20" s="53"/>
      <c r="L20" s="41"/>
    </row>
    <row r="21" spans="1:12" x14ac:dyDescent="0.3">
      <c r="A21" s="71"/>
      <c r="B21" s="73">
        <v>0</v>
      </c>
      <c r="C21" s="51"/>
      <c r="D21" s="51"/>
      <c r="E21" s="51"/>
      <c r="F21" s="51"/>
      <c r="G21" s="51"/>
      <c r="H21" s="51"/>
      <c r="I21" s="63"/>
      <c r="J21" s="62"/>
      <c r="K21" s="53"/>
      <c r="L21" s="41"/>
    </row>
    <row r="22" spans="1:12" x14ac:dyDescent="0.3">
      <c r="A22" s="71"/>
      <c r="B22" s="73">
        <v>0</v>
      </c>
      <c r="C22" s="51"/>
      <c r="D22" s="51"/>
      <c r="E22" s="51"/>
      <c r="F22" s="51"/>
      <c r="G22" s="51"/>
      <c r="H22" s="51"/>
      <c r="I22" s="63"/>
      <c r="J22" s="62"/>
      <c r="K22" s="53"/>
      <c r="L22" s="41"/>
    </row>
    <row r="23" spans="1:12" x14ac:dyDescent="0.3">
      <c r="A23" s="71"/>
      <c r="B23" s="73">
        <v>0</v>
      </c>
      <c r="C23" s="51"/>
      <c r="D23" s="51"/>
      <c r="E23" s="51"/>
      <c r="F23" s="51"/>
      <c r="G23" s="51"/>
      <c r="H23" s="51"/>
      <c r="I23" s="63"/>
      <c r="J23" s="62"/>
      <c r="K23" s="53"/>
      <c r="L23" s="41"/>
    </row>
    <row r="24" spans="1:12" x14ac:dyDescent="0.3">
      <c r="A24" s="71"/>
      <c r="B24" s="73">
        <v>0</v>
      </c>
      <c r="C24" s="51"/>
      <c r="D24" s="51"/>
      <c r="E24" s="51"/>
      <c r="F24" s="51"/>
      <c r="G24" s="51"/>
      <c r="H24" s="51"/>
      <c r="I24" s="63"/>
      <c r="J24" s="62"/>
      <c r="K24" s="53"/>
      <c r="L24" s="41"/>
    </row>
    <row r="25" spans="1:12" x14ac:dyDescent="0.3">
      <c r="A25" s="71"/>
      <c r="B25" s="73">
        <v>0</v>
      </c>
      <c r="C25" s="51"/>
      <c r="D25" s="51"/>
      <c r="E25" s="51"/>
      <c r="F25" s="51"/>
      <c r="G25" s="51"/>
      <c r="H25" s="51"/>
      <c r="I25" s="63"/>
      <c r="J25" s="62"/>
      <c r="K25" s="53"/>
      <c r="L25" s="41"/>
    </row>
    <row r="26" spans="1:12" x14ac:dyDescent="0.3">
      <c r="A26" s="71"/>
      <c r="B26" s="73">
        <v>0</v>
      </c>
      <c r="C26" s="51"/>
      <c r="D26" s="51"/>
      <c r="E26" s="51"/>
      <c r="F26" s="51"/>
      <c r="G26" s="51"/>
      <c r="H26" s="51"/>
      <c r="I26" s="63"/>
      <c r="J26" s="62"/>
      <c r="K26" s="53"/>
      <c r="L26" s="41"/>
    </row>
    <row r="27" spans="1:12" x14ac:dyDescent="0.3">
      <c r="A27" s="71"/>
      <c r="B27" s="73">
        <v>0</v>
      </c>
      <c r="C27" s="51"/>
      <c r="D27" s="51"/>
      <c r="E27" s="51"/>
      <c r="F27" s="51"/>
      <c r="G27" s="51"/>
      <c r="H27" s="51"/>
      <c r="I27" s="63"/>
      <c r="J27" s="62"/>
      <c r="K27" s="53"/>
      <c r="L27" s="41"/>
    </row>
    <row r="28" spans="1:12" x14ac:dyDescent="0.3">
      <c r="A28" s="71"/>
      <c r="B28" s="73">
        <v>0</v>
      </c>
      <c r="C28" s="51"/>
      <c r="D28" s="51"/>
      <c r="E28" s="51"/>
      <c r="F28" s="51"/>
      <c r="G28" s="51"/>
      <c r="H28" s="51"/>
      <c r="I28" s="63"/>
      <c r="J28" s="62"/>
      <c r="K28" s="53"/>
      <c r="L28" s="41"/>
    </row>
    <row r="29" spans="1:12" x14ac:dyDescent="0.3">
      <c r="A29" s="71"/>
      <c r="B29" s="73">
        <v>0</v>
      </c>
      <c r="C29" s="51"/>
      <c r="D29" s="51"/>
      <c r="E29" s="51"/>
      <c r="F29" s="51"/>
      <c r="G29" s="51"/>
      <c r="H29" s="51"/>
      <c r="I29" s="63"/>
      <c r="J29" s="62"/>
      <c r="K29" s="53"/>
      <c r="L29" s="41"/>
    </row>
    <row r="30" spans="1:12" x14ac:dyDescent="0.3">
      <c r="A30" s="71"/>
      <c r="B30" s="73">
        <v>0</v>
      </c>
      <c r="C30" s="51"/>
      <c r="D30" s="51"/>
      <c r="E30" s="51"/>
      <c r="F30" s="51"/>
      <c r="G30" s="51"/>
      <c r="H30" s="51"/>
      <c r="I30" s="63"/>
      <c r="J30" s="62"/>
      <c r="K30" s="53"/>
      <c r="L30" s="41"/>
    </row>
    <row r="31" spans="1:12" x14ac:dyDescent="0.3">
      <c r="A31" s="71"/>
      <c r="B31" s="73">
        <v>0</v>
      </c>
      <c r="C31" s="51"/>
      <c r="D31" s="51"/>
      <c r="E31" s="51"/>
      <c r="F31" s="51"/>
      <c r="G31" s="51"/>
      <c r="H31" s="51"/>
      <c r="I31" s="63"/>
      <c r="J31" s="62"/>
      <c r="K31" s="53"/>
      <c r="L31" s="41"/>
    </row>
    <row r="32" spans="1:12" x14ac:dyDescent="0.3">
      <c r="A32" s="71"/>
      <c r="B32" s="73">
        <v>0</v>
      </c>
      <c r="C32" s="51"/>
      <c r="D32" s="51"/>
      <c r="E32" s="51"/>
      <c r="F32" s="51"/>
      <c r="G32" s="51"/>
      <c r="H32" s="51"/>
      <c r="I32" s="63"/>
      <c r="J32" s="62"/>
      <c r="K32" s="53"/>
      <c r="L32" s="41"/>
    </row>
    <row r="33" spans="1:10" x14ac:dyDescent="0.3">
      <c r="A33" s="71"/>
      <c r="B33" s="73">
        <v>0</v>
      </c>
      <c r="C33" s="51"/>
      <c r="D33" s="51"/>
      <c r="E33" s="51"/>
      <c r="F33" s="51"/>
      <c r="G33" s="51"/>
      <c r="H33" s="51"/>
      <c r="I33" s="63"/>
      <c r="J33" s="63"/>
    </row>
    <row r="34" spans="1:10" x14ac:dyDescent="0.3">
      <c r="A34" s="71"/>
      <c r="B34" s="73">
        <v>0</v>
      </c>
      <c r="C34" s="51"/>
      <c r="D34" s="51"/>
      <c r="E34" s="51"/>
      <c r="F34" s="51"/>
      <c r="G34" s="51"/>
      <c r="H34" s="51"/>
      <c r="I34" s="63"/>
      <c r="J34" s="63"/>
    </row>
    <row r="35" spans="1:10" x14ac:dyDescent="0.3">
      <c r="A35" s="71"/>
      <c r="B35" s="73">
        <v>0</v>
      </c>
      <c r="C35" s="51"/>
      <c r="D35" s="51"/>
      <c r="E35" s="51"/>
      <c r="F35" s="51"/>
      <c r="G35" s="51"/>
      <c r="H35" s="51"/>
      <c r="I35" s="63"/>
      <c r="J35" s="63"/>
    </row>
    <row r="36" spans="1:10" x14ac:dyDescent="0.3">
      <c r="A36" s="71"/>
      <c r="B36" s="73">
        <v>0</v>
      </c>
      <c r="C36" s="51"/>
      <c r="D36" s="51"/>
      <c r="E36" s="51"/>
      <c r="F36" s="51"/>
      <c r="G36" s="51"/>
      <c r="H36" s="51"/>
      <c r="I36" s="63"/>
      <c r="J36" s="63"/>
    </row>
    <row r="37" spans="1:10" x14ac:dyDescent="0.3">
      <c r="A37" s="71"/>
      <c r="B37" s="73">
        <v>0</v>
      </c>
      <c r="C37" s="51"/>
      <c r="D37" s="51"/>
      <c r="E37" s="51"/>
      <c r="F37" s="51"/>
      <c r="G37" s="51"/>
      <c r="H37" s="51"/>
      <c r="I37" s="63"/>
      <c r="J37" s="63"/>
    </row>
    <row r="38" spans="1:10" x14ac:dyDescent="0.3">
      <c r="A38" s="71"/>
      <c r="B38" s="73">
        <v>0</v>
      </c>
      <c r="C38" s="51"/>
      <c r="D38" s="51"/>
      <c r="E38" s="51"/>
      <c r="F38" s="51"/>
      <c r="G38" s="51"/>
      <c r="H38" s="51"/>
      <c r="I38" s="63"/>
      <c r="J38" s="63"/>
    </row>
    <row r="39" spans="1:10" x14ac:dyDescent="0.3">
      <c r="A39" s="71"/>
      <c r="B39" s="73">
        <v>0</v>
      </c>
      <c r="C39" s="51"/>
      <c r="D39" s="51"/>
      <c r="E39" s="51"/>
      <c r="F39" s="51"/>
      <c r="G39" s="51"/>
      <c r="H39" s="51"/>
      <c r="I39" s="63"/>
      <c r="J39" s="63"/>
    </row>
    <row r="40" spans="1:10" x14ac:dyDescent="0.3">
      <c r="A40" s="71"/>
      <c r="B40" s="73">
        <v>0</v>
      </c>
      <c r="C40" s="51"/>
      <c r="D40" s="51"/>
      <c r="E40" s="51"/>
      <c r="F40" s="51"/>
      <c r="G40" s="51"/>
      <c r="H40" s="51"/>
      <c r="I40" s="63"/>
      <c r="J40" s="63"/>
    </row>
    <row r="41" spans="1:10" x14ac:dyDescent="0.3">
      <c r="A41" s="71"/>
      <c r="B41" s="73">
        <v>0</v>
      </c>
      <c r="C41" s="51"/>
      <c r="D41" s="51"/>
      <c r="E41" s="51"/>
      <c r="F41" s="51"/>
      <c r="G41" s="51"/>
      <c r="H41" s="51"/>
      <c r="I41" s="63"/>
      <c r="J41" s="63"/>
    </row>
    <row r="42" spans="1:10" x14ac:dyDescent="0.3">
      <c r="A42" s="71"/>
      <c r="B42" s="73">
        <v>0</v>
      </c>
      <c r="C42" s="51"/>
      <c r="D42" s="51"/>
      <c r="E42" s="51"/>
      <c r="F42" s="51"/>
      <c r="G42" s="51"/>
      <c r="H42" s="51"/>
      <c r="I42" s="63"/>
      <c r="J42" s="63"/>
    </row>
    <row r="43" spans="1:10" x14ac:dyDescent="0.3">
      <c r="A43" s="71"/>
      <c r="B43" s="73">
        <v>0</v>
      </c>
      <c r="C43" s="51"/>
      <c r="D43" s="51"/>
      <c r="E43" s="51"/>
      <c r="F43" s="51"/>
      <c r="G43" s="51"/>
      <c r="H43" s="51"/>
      <c r="I43" s="63"/>
      <c r="J43" s="63"/>
    </row>
    <row r="44" spans="1:10" x14ac:dyDescent="0.3">
      <c r="A44" s="71"/>
      <c r="B44" s="73">
        <v>0</v>
      </c>
      <c r="C44" s="51"/>
      <c r="D44" s="51"/>
      <c r="E44" s="51"/>
      <c r="F44" s="51"/>
      <c r="G44" s="51"/>
      <c r="H44" s="51"/>
      <c r="I44" s="63"/>
      <c r="J44" s="63"/>
    </row>
    <row r="45" spans="1:10" x14ac:dyDescent="0.3">
      <c r="A45" s="71"/>
      <c r="B45" s="73">
        <v>0</v>
      </c>
      <c r="C45" s="51"/>
      <c r="D45" s="51"/>
      <c r="E45" s="51"/>
      <c r="F45" s="51"/>
      <c r="G45" s="51"/>
      <c r="H45" s="51"/>
      <c r="I45" s="63"/>
      <c r="J45" s="63"/>
    </row>
    <row r="46" spans="1:10" x14ac:dyDescent="0.3">
      <c r="A46" s="71"/>
      <c r="B46" s="73">
        <v>0</v>
      </c>
      <c r="C46" s="51"/>
      <c r="D46" s="51"/>
      <c r="E46" s="51"/>
      <c r="F46" s="51"/>
      <c r="G46" s="51"/>
      <c r="H46" s="51"/>
      <c r="I46" s="63"/>
      <c r="J46" s="63"/>
    </row>
    <row r="47" spans="1:10" x14ac:dyDescent="0.3">
      <c r="A47" s="71"/>
      <c r="B47" s="73">
        <v>0</v>
      </c>
      <c r="C47" s="51"/>
      <c r="D47" s="51"/>
      <c r="E47" s="51"/>
      <c r="F47" s="51"/>
      <c r="G47" s="51"/>
      <c r="H47" s="51"/>
      <c r="I47" s="63"/>
      <c r="J47" s="63"/>
    </row>
    <row r="48" spans="1:10" x14ac:dyDescent="0.3">
      <c r="A48" s="71"/>
      <c r="B48" s="73">
        <v>0</v>
      </c>
      <c r="C48" s="51"/>
      <c r="D48" s="51"/>
      <c r="E48" s="51"/>
      <c r="F48" s="51"/>
      <c r="G48" s="51"/>
      <c r="H48" s="51"/>
      <c r="I48" s="63"/>
      <c r="J48" s="63"/>
    </row>
    <row r="49" spans="1:10" x14ac:dyDescent="0.3">
      <c r="A49" s="71"/>
      <c r="B49" s="73">
        <v>0</v>
      </c>
      <c r="C49" s="51"/>
      <c r="D49" s="51"/>
      <c r="E49" s="51"/>
      <c r="F49" s="51"/>
      <c r="G49" s="51"/>
      <c r="H49" s="51"/>
      <c r="I49" s="63"/>
      <c r="J49" s="63"/>
    </row>
    <row r="50" spans="1:10" x14ac:dyDescent="0.3">
      <c r="A50" s="71"/>
      <c r="B50" s="73">
        <v>0</v>
      </c>
      <c r="C50" s="51"/>
      <c r="D50" s="51"/>
      <c r="E50" s="51"/>
      <c r="F50" s="51"/>
      <c r="G50" s="51"/>
      <c r="H50" s="51"/>
      <c r="I50" s="63"/>
      <c r="J50" s="63"/>
    </row>
    <row r="51" spans="1:10" x14ac:dyDescent="0.3">
      <c r="A51" s="71"/>
      <c r="B51" s="73">
        <v>0</v>
      </c>
      <c r="C51" s="51"/>
      <c r="D51" s="51"/>
      <c r="E51" s="51"/>
      <c r="F51" s="51"/>
      <c r="G51" s="51"/>
      <c r="H51" s="51"/>
      <c r="I51" s="63"/>
      <c r="J51" s="63"/>
    </row>
    <row r="52" spans="1:10" x14ac:dyDescent="0.3">
      <c r="A52" s="71"/>
      <c r="B52" s="73">
        <v>0</v>
      </c>
      <c r="C52" s="51"/>
      <c r="D52" s="51"/>
      <c r="E52" s="51"/>
      <c r="F52" s="51"/>
      <c r="G52" s="51"/>
      <c r="H52" s="51"/>
      <c r="I52" s="63"/>
      <c r="J52" s="63"/>
    </row>
    <row r="53" spans="1:10" x14ac:dyDescent="0.3">
      <c r="A53" s="71"/>
      <c r="B53" s="73">
        <v>0</v>
      </c>
      <c r="C53" s="51"/>
      <c r="D53" s="51"/>
      <c r="E53" s="51"/>
      <c r="F53" s="51"/>
      <c r="G53" s="51"/>
      <c r="H53" s="51"/>
      <c r="I53" s="63"/>
      <c r="J53" s="63"/>
    </row>
    <row r="54" spans="1:10" x14ac:dyDescent="0.3">
      <c r="A54" s="71"/>
      <c r="B54" s="73">
        <v>0</v>
      </c>
      <c r="C54" s="51"/>
      <c r="D54" s="51"/>
      <c r="E54" s="51"/>
      <c r="F54" s="51"/>
      <c r="G54" s="51"/>
      <c r="H54" s="51"/>
      <c r="I54" s="63"/>
      <c r="J54" s="63"/>
    </row>
    <row r="55" spans="1:10" x14ac:dyDescent="0.3">
      <c r="A55" s="71"/>
      <c r="B55" s="73">
        <v>0</v>
      </c>
      <c r="C55" s="51"/>
      <c r="D55" s="51"/>
      <c r="E55" s="51"/>
      <c r="F55" s="51"/>
      <c r="G55" s="51"/>
      <c r="H55" s="51"/>
      <c r="I55" s="63"/>
      <c r="J55" s="63"/>
    </row>
    <row r="56" spans="1:10" x14ac:dyDescent="0.3">
      <c r="A56" s="71"/>
      <c r="B56" s="73">
        <v>0</v>
      </c>
      <c r="C56" s="51"/>
      <c r="D56" s="51"/>
      <c r="E56" s="51"/>
      <c r="F56" s="51"/>
      <c r="G56" s="51"/>
      <c r="H56" s="51"/>
      <c r="I56" s="63"/>
      <c r="J56" s="63"/>
    </row>
    <row r="57" spans="1:10" x14ac:dyDescent="0.3">
      <c r="A57" s="71"/>
      <c r="B57" s="73">
        <v>0</v>
      </c>
      <c r="C57" s="51"/>
      <c r="D57" s="51"/>
      <c r="E57" s="51"/>
      <c r="F57" s="51"/>
      <c r="G57" s="51"/>
      <c r="H57" s="51"/>
      <c r="I57" s="63"/>
      <c r="J57" s="63"/>
    </row>
    <row r="58" spans="1:10" x14ac:dyDescent="0.3">
      <c r="A58" s="71"/>
      <c r="B58" s="73">
        <v>0</v>
      </c>
      <c r="C58" s="51"/>
      <c r="D58" s="51"/>
      <c r="E58" s="51"/>
      <c r="F58" s="51"/>
      <c r="G58" s="51"/>
      <c r="H58" s="51"/>
      <c r="I58" s="63"/>
      <c r="J58" s="63"/>
    </row>
    <row r="59" spans="1:10" x14ac:dyDescent="0.3">
      <c r="A59" s="71"/>
      <c r="B59" s="73">
        <v>0</v>
      </c>
      <c r="C59" s="51"/>
      <c r="D59" s="51"/>
      <c r="E59" s="51"/>
      <c r="F59" s="51"/>
      <c r="G59" s="51"/>
      <c r="H59" s="51"/>
      <c r="I59" s="63"/>
      <c r="J59" s="63"/>
    </row>
    <row r="60" spans="1:10" x14ac:dyDescent="0.3">
      <c r="A60" s="71"/>
      <c r="B60" s="73">
        <v>0</v>
      </c>
      <c r="C60" s="51"/>
      <c r="D60" s="51"/>
      <c r="E60" s="51"/>
      <c r="F60" s="51"/>
      <c r="G60" s="51"/>
      <c r="H60" s="51"/>
      <c r="I60" s="63"/>
      <c r="J60" s="63"/>
    </row>
    <row r="61" spans="1:10" x14ac:dyDescent="0.3">
      <c r="A61" s="71"/>
      <c r="B61" s="73">
        <v>0</v>
      </c>
      <c r="C61" s="51"/>
      <c r="D61" s="51"/>
      <c r="E61" s="51"/>
      <c r="F61" s="51"/>
      <c r="G61" s="51"/>
      <c r="H61" s="51"/>
      <c r="I61" s="63"/>
      <c r="J61" s="63"/>
    </row>
    <row r="62" spans="1:10" x14ac:dyDescent="0.3">
      <c r="A62" s="71"/>
      <c r="B62" s="73">
        <v>0</v>
      </c>
      <c r="C62" s="51"/>
      <c r="D62" s="51"/>
      <c r="E62" s="51"/>
      <c r="F62" s="51"/>
      <c r="G62" s="51"/>
      <c r="H62" s="51"/>
      <c r="I62" s="63"/>
      <c r="J62" s="63"/>
    </row>
    <row r="63" spans="1:10" x14ac:dyDescent="0.3">
      <c r="A63" s="71"/>
      <c r="B63" s="73">
        <v>0</v>
      </c>
      <c r="C63" s="51"/>
      <c r="D63" s="51"/>
      <c r="E63" s="51"/>
      <c r="F63" s="51"/>
      <c r="G63" s="51"/>
      <c r="H63" s="51"/>
      <c r="I63" s="63"/>
      <c r="J63" s="63"/>
    </row>
    <row r="64" spans="1:10" x14ac:dyDescent="0.3">
      <c r="A64" s="71"/>
      <c r="B64" s="73">
        <v>0</v>
      </c>
      <c r="C64" s="51"/>
      <c r="D64" s="51"/>
      <c r="E64" s="51"/>
      <c r="F64" s="51"/>
      <c r="G64" s="51"/>
      <c r="H64" s="51"/>
      <c r="I64" s="63"/>
      <c r="J64" s="63"/>
    </row>
    <row r="65" spans="1:10" x14ac:dyDescent="0.3">
      <c r="A65" s="71"/>
      <c r="B65" s="73">
        <v>0</v>
      </c>
      <c r="C65" s="51"/>
      <c r="D65" s="51"/>
      <c r="E65" s="51"/>
      <c r="F65" s="51"/>
      <c r="G65" s="51"/>
      <c r="H65" s="51"/>
      <c r="I65" s="63"/>
      <c r="J65" s="63"/>
    </row>
    <row r="66" spans="1:10" x14ac:dyDescent="0.3">
      <c r="A66" s="52" t="s">
        <v>84</v>
      </c>
      <c r="B66" s="74">
        <f>SUM(B2:B33)</f>
        <v>413490</v>
      </c>
      <c r="C66" s="52"/>
      <c r="D66" s="75">
        <f>B66-D2-D3-D4-D5-D6-D7-D8-D9-D10-D11-D12-D13-D14-D15-D16-D17-D18-D19-D20-D21-D22-D23-D24-D25-D26-D27-D28-D29-D30-D31-D32-D33-D34-D35-D36-D37-D38-D39-D40-D41-D42-D43-D44-D45-D46-D47-D48-D49-D50-D51-D52-D53-D54-D55-D56-D57-D58-D59-D60-D61-D62-D63-D64-D65</f>
        <v>413490</v>
      </c>
      <c r="E66" s="52"/>
      <c r="F66" s="52"/>
      <c r="G66" s="52"/>
      <c r="H66" s="52"/>
      <c r="I66" s="64"/>
      <c r="J66" s="65"/>
    </row>
    <row r="67" spans="1:10" x14ac:dyDescent="0.3">
      <c r="A67" s="84" t="s">
        <v>194</v>
      </c>
      <c r="B67" s="75"/>
      <c r="C67" s="52"/>
      <c r="D67" s="52"/>
      <c r="E67" s="52"/>
      <c r="F67" s="52"/>
      <c r="G67" s="52"/>
      <c r="H67" s="52"/>
      <c r="I67" s="52"/>
      <c r="J67" s="52"/>
    </row>
    <row r="68" spans="1:10" ht="43.2" x14ac:dyDescent="0.3">
      <c r="A68" s="85" t="s">
        <v>195</v>
      </c>
      <c r="B68" s="86">
        <f>A2-B66</f>
        <v>124025361</v>
      </c>
      <c r="C68" s="52"/>
      <c r="D68" s="52"/>
      <c r="E68" s="52"/>
      <c r="F68" s="52"/>
      <c r="G68" s="52"/>
      <c r="H68" s="52"/>
      <c r="I68" s="52"/>
      <c r="J68"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68E68-C02F-48B0-8E25-68E3D7F8BD5F}">
  <dimension ref="A1:P133"/>
  <sheetViews>
    <sheetView zoomScaleNormal="100" workbookViewId="0">
      <pane ySplit="1" topLeftCell="A73" activePane="bottomLeft" state="frozen"/>
      <selection pane="bottomLeft" activeCell="E8" sqref="E8"/>
    </sheetView>
  </sheetViews>
  <sheetFormatPr defaultRowHeight="14.4" x14ac:dyDescent="0.3"/>
  <cols>
    <col min="1" max="1" width="26.109375" customWidth="1"/>
    <col min="2" max="2" width="24.44140625" customWidth="1"/>
    <col min="3" max="6" width="17.5546875" customWidth="1"/>
    <col min="7" max="8" width="19.109375" customWidth="1"/>
    <col min="9" max="9" width="18.5546875" customWidth="1"/>
    <col min="10" max="10" width="17.33203125" customWidth="1"/>
    <col min="11" max="11" width="9.5546875" bestFit="1" customWidth="1"/>
    <col min="12" max="12" width="10.44140625" customWidth="1"/>
  </cols>
  <sheetData>
    <row r="1" spans="1:16" ht="26.4" customHeight="1" x14ac:dyDescent="0.3">
      <c r="A1" s="70" t="s">
        <v>198</v>
      </c>
      <c r="B1" s="68" t="s">
        <v>93</v>
      </c>
      <c r="C1" s="67" t="s">
        <v>91</v>
      </c>
      <c r="D1" s="67" t="s">
        <v>92</v>
      </c>
      <c r="E1" s="67" t="s">
        <v>87</v>
      </c>
      <c r="F1" s="67" t="s">
        <v>89</v>
      </c>
      <c r="G1" s="67" t="s">
        <v>85</v>
      </c>
      <c r="H1" s="67" t="s">
        <v>86</v>
      </c>
      <c r="I1" s="70" t="s">
        <v>88</v>
      </c>
      <c r="J1" s="69" t="s">
        <v>90</v>
      </c>
      <c r="K1" s="57"/>
      <c r="L1" s="57"/>
      <c r="M1" s="57"/>
      <c r="N1" s="57"/>
      <c r="O1" s="57"/>
      <c r="P1" s="58"/>
    </row>
    <row r="2" spans="1:16" x14ac:dyDescent="0.3">
      <c r="A2" s="72">
        <v>124025361</v>
      </c>
      <c r="B2" s="73">
        <v>0</v>
      </c>
      <c r="C2" s="55"/>
      <c r="D2" s="77"/>
      <c r="E2" s="55"/>
      <c r="F2" s="55"/>
      <c r="G2" s="78"/>
      <c r="H2" s="78"/>
      <c r="I2" s="61"/>
      <c r="J2" s="79"/>
      <c r="K2" s="58"/>
      <c r="L2" s="58"/>
      <c r="M2" s="58"/>
      <c r="N2" s="58"/>
      <c r="O2" s="58"/>
      <c r="P2" s="58"/>
    </row>
    <row r="3" spans="1:16" x14ac:dyDescent="0.3">
      <c r="A3" s="71"/>
      <c r="B3" s="73">
        <v>0</v>
      </c>
      <c r="C3" s="55"/>
      <c r="D3" s="77"/>
      <c r="E3" s="55"/>
      <c r="F3" s="55"/>
      <c r="G3" s="78"/>
      <c r="H3" s="78"/>
      <c r="I3" s="61"/>
      <c r="J3" s="79"/>
      <c r="K3" s="58"/>
      <c r="L3" s="58"/>
      <c r="M3" s="58"/>
      <c r="N3" s="58"/>
      <c r="O3" s="58"/>
      <c r="P3" s="58"/>
    </row>
    <row r="4" spans="1:16" x14ac:dyDescent="0.3">
      <c r="A4" s="71"/>
      <c r="B4" s="73">
        <v>0</v>
      </c>
      <c r="C4" s="55"/>
      <c r="D4" s="77"/>
      <c r="E4" s="55"/>
      <c r="F4" s="55"/>
      <c r="G4" s="78"/>
      <c r="H4" s="78"/>
      <c r="I4" s="61"/>
      <c r="J4" s="79"/>
      <c r="K4" s="58"/>
      <c r="L4" s="58"/>
      <c r="M4" s="58"/>
      <c r="N4" s="58"/>
      <c r="O4" s="58"/>
      <c r="P4" s="58"/>
    </row>
    <row r="5" spans="1:16" ht="28.8" x14ac:dyDescent="0.3">
      <c r="A5" s="88" t="s">
        <v>199</v>
      </c>
      <c r="B5" s="89">
        <v>0</v>
      </c>
      <c r="C5" s="69"/>
      <c r="D5" s="90"/>
      <c r="E5" s="69"/>
      <c r="F5" s="69"/>
      <c r="G5" s="91"/>
      <c r="H5" s="91"/>
      <c r="I5" s="71"/>
      <c r="J5" s="92"/>
      <c r="K5" s="58"/>
      <c r="L5" s="58"/>
      <c r="M5" s="58"/>
      <c r="N5" s="58"/>
      <c r="O5" s="58"/>
      <c r="P5" s="58"/>
    </row>
    <row r="6" spans="1:16" x14ac:dyDescent="0.3">
      <c r="A6" s="71">
        <v>4890571.95</v>
      </c>
      <c r="B6" s="73">
        <v>0</v>
      </c>
      <c r="C6" s="55"/>
      <c r="D6" s="77"/>
      <c r="E6" s="55"/>
      <c r="F6" s="55"/>
      <c r="G6" s="78"/>
      <c r="H6" s="78"/>
      <c r="I6" s="61"/>
      <c r="J6" s="79"/>
      <c r="K6" s="60"/>
      <c r="L6" s="58"/>
      <c r="M6" s="59"/>
      <c r="N6" s="58"/>
      <c r="O6" s="58"/>
      <c r="P6" s="58"/>
    </row>
    <row r="7" spans="1:16" x14ac:dyDescent="0.3">
      <c r="A7" s="71"/>
      <c r="B7" s="73">
        <v>0</v>
      </c>
      <c r="C7" s="55"/>
      <c r="D7" s="77"/>
      <c r="E7" s="55"/>
      <c r="F7" s="55"/>
      <c r="G7" s="78"/>
      <c r="H7" s="78"/>
      <c r="I7" s="61"/>
      <c r="J7" s="79"/>
    </row>
    <row r="8" spans="1:16" x14ac:dyDescent="0.3">
      <c r="A8" s="71"/>
      <c r="B8" s="73">
        <v>0</v>
      </c>
      <c r="C8" s="55"/>
      <c r="D8" s="77"/>
      <c r="E8" s="55"/>
      <c r="F8" s="55"/>
      <c r="G8" s="78"/>
      <c r="H8" s="78"/>
      <c r="I8" s="61"/>
      <c r="J8" s="79"/>
    </row>
    <row r="9" spans="1:16" x14ac:dyDescent="0.3">
      <c r="A9" s="71"/>
      <c r="B9" s="73">
        <v>0</v>
      </c>
      <c r="C9" s="55"/>
      <c r="D9" s="77"/>
      <c r="E9" s="55"/>
      <c r="F9" s="55"/>
      <c r="G9" s="78"/>
      <c r="H9" s="78"/>
      <c r="I9" s="61"/>
      <c r="J9" s="79"/>
      <c r="K9" s="54"/>
      <c r="L9" s="54"/>
    </row>
    <row r="10" spans="1:16" ht="14.4" customHeight="1" x14ac:dyDescent="0.3">
      <c r="A10" s="71"/>
      <c r="B10" s="73">
        <v>0</v>
      </c>
      <c r="C10" s="55"/>
      <c r="D10" s="77"/>
      <c r="E10" s="55"/>
      <c r="F10" s="55"/>
      <c r="G10" s="78"/>
      <c r="H10" s="78"/>
      <c r="I10" s="61"/>
      <c r="J10" s="79"/>
      <c r="K10" s="53"/>
      <c r="L10" s="54"/>
    </row>
    <row r="11" spans="1:16" x14ac:dyDescent="0.3">
      <c r="A11" s="71"/>
      <c r="B11" s="73">
        <v>0</v>
      </c>
      <c r="C11" s="55"/>
      <c r="D11" s="77"/>
      <c r="E11" s="55"/>
      <c r="F11" s="55"/>
      <c r="G11" s="78"/>
      <c r="H11" s="78"/>
      <c r="I11" s="61"/>
      <c r="J11" s="79"/>
      <c r="K11" s="53"/>
      <c r="L11" s="56"/>
    </row>
    <row r="12" spans="1:16" x14ac:dyDescent="0.3">
      <c r="A12" s="71"/>
      <c r="B12" s="73">
        <v>0</v>
      </c>
      <c r="C12" s="55"/>
      <c r="D12" s="77"/>
      <c r="E12" s="55"/>
      <c r="F12" s="55"/>
      <c r="G12" s="78"/>
      <c r="H12" s="78"/>
      <c r="I12" s="61"/>
      <c r="J12" s="79"/>
      <c r="K12" s="53"/>
      <c r="L12" s="56"/>
    </row>
    <row r="13" spans="1:16" x14ac:dyDescent="0.3">
      <c r="A13" s="71"/>
      <c r="B13" s="73">
        <v>0</v>
      </c>
      <c r="C13" s="55"/>
      <c r="D13" s="77"/>
      <c r="E13" s="55"/>
      <c r="F13" s="55"/>
      <c r="G13" s="78"/>
      <c r="H13" s="78"/>
      <c r="I13" s="61"/>
      <c r="J13" s="79"/>
      <c r="K13" s="53"/>
      <c r="L13" s="56"/>
    </row>
    <row r="14" spans="1:16" x14ac:dyDescent="0.3">
      <c r="A14" s="71"/>
      <c r="B14" s="73">
        <v>0</v>
      </c>
      <c r="C14" s="55"/>
      <c r="D14" s="77"/>
      <c r="E14" s="55"/>
      <c r="F14" s="55"/>
      <c r="G14" s="78"/>
      <c r="H14" s="78"/>
      <c r="I14" s="61"/>
      <c r="J14" s="79"/>
      <c r="K14" s="53"/>
      <c r="L14" s="56"/>
    </row>
    <row r="15" spans="1:16" x14ac:dyDescent="0.3">
      <c r="A15" s="71"/>
      <c r="B15" s="73">
        <v>0</v>
      </c>
      <c r="C15" s="55"/>
      <c r="D15" s="77"/>
      <c r="E15" s="55"/>
      <c r="F15" s="55"/>
      <c r="G15" s="78"/>
      <c r="H15" s="78"/>
      <c r="I15" s="61"/>
      <c r="J15" s="79"/>
      <c r="K15" s="53"/>
      <c r="L15" s="41"/>
    </row>
    <row r="16" spans="1:16" x14ac:dyDescent="0.3">
      <c r="A16" s="71"/>
      <c r="B16" s="73">
        <v>0</v>
      </c>
      <c r="C16" s="55"/>
      <c r="D16" s="77"/>
      <c r="E16" s="55"/>
      <c r="F16" s="55"/>
      <c r="G16" s="78"/>
      <c r="H16" s="78"/>
      <c r="I16" s="61"/>
      <c r="J16" s="79"/>
      <c r="K16" s="53"/>
      <c r="L16" s="41"/>
    </row>
    <row r="17" spans="1:12" x14ac:dyDescent="0.3">
      <c r="A17" s="71"/>
      <c r="B17" s="73">
        <v>0</v>
      </c>
      <c r="C17" s="55"/>
      <c r="D17" s="77"/>
      <c r="E17" s="55"/>
      <c r="F17" s="55"/>
      <c r="G17" s="78"/>
      <c r="H17" s="78"/>
      <c r="I17" s="61"/>
      <c r="J17" s="79"/>
      <c r="K17" s="53"/>
      <c r="L17" s="41"/>
    </row>
    <row r="18" spans="1:12" x14ac:dyDescent="0.3">
      <c r="A18" s="71"/>
      <c r="B18" s="73">
        <v>0</v>
      </c>
      <c r="C18" s="51"/>
      <c r="D18" s="77"/>
      <c r="E18" s="51"/>
      <c r="F18" s="51"/>
      <c r="G18" s="80"/>
      <c r="H18" s="80"/>
      <c r="I18" s="61"/>
      <c r="J18" s="79"/>
      <c r="K18" s="53"/>
      <c r="L18" s="41"/>
    </row>
    <row r="19" spans="1:12" x14ac:dyDescent="0.3">
      <c r="A19" s="71"/>
      <c r="B19" s="73">
        <v>0</v>
      </c>
      <c r="C19" s="51"/>
      <c r="D19" s="77"/>
      <c r="E19" s="51"/>
      <c r="F19" s="51"/>
      <c r="G19" s="80"/>
      <c r="H19" s="80"/>
      <c r="I19" s="61"/>
      <c r="J19" s="79"/>
      <c r="K19" s="53"/>
      <c r="L19" s="41"/>
    </row>
    <row r="20" spans="1:12" x14ac:dyDescent="0.3">
      <c r="A20" s="71"/>
      <c r="B20" s="73">
        <v>0</v>
      </c>
      <c r="C20" s="51"/>
      <c r="D20" s="77"/>
      <c r="E20" s="51"/>
      <c r="F20" s="51"/>
      <c r="G20" s="80"/>
      <c r="H20" s="80"/>
      <c r="I20" s="61"/>
      <c r="J20" s="79"/>
      <c r="K20" s="53"/>
      <c r="L20" s="41"/>
    </row>
    <row r="21" spans="1:12" x14ac:dyDescent="0.3">
      <c r="A21" s="71"/>
      <c r="B21" s="73">
        <v>0</v>
      </c>
      <c r="C21" s="51"/>
      <c r="D21" s="77"/>
      <c r="E21" s="51"/>
      <c r="F21" s="51"/>
      <c r="G21" s="80"/>
      <c r="H21" s="80"/>
      <c r="I21" s="61"/>
      <c r="J21" s="79"/>
      <c r="K21" s="53"/>
      <c r="L21" s="41"/>
    </row>
    <row r="22" spans="1:12" x14ac:dyDescent="0.3">
      <c r="A22" s="71"/>
      <c r="B22" s="73">
        <v>0</v>
      </c>
      <c r="C22" s="51"/>
      <c r="D22" s="77"/>
      <c r="E22" s="51"/>
      <c r="F22" s="51"/>
      <c r="G22" s="80"/>
      <c r="H22" s="80"/>
      <c r="I22" s="61"/>
      <c r="J22" s="79"/>
      <c r="K22" s="53"/>
      <c r="L22" s="41"/>
    </row>
    <row r="23" spans="1:12" x14ac:dyDescent="0.3">
      <c r="A23" s="71"/>
      <c r="B23" s="73">
        <v>0</v>
      </c>
      <c r="C23" s="51"/>
      <c r="D23" s="77"/>
      <c r="E23" s="51"/>
      <c r="F23" s="51"/>
      <c r="G23" s="80"/>
      <c r="H23" s="80"/>
      <c r="I23" s="61"/>
      <c r="J23" s="79"/>
      <c r="K23" s="53"/>
      <c r="L23" s="41"/>
    </row>
    <row r="24" spans="1:12" x14ac:dyDescent="0.3">
      <c r="A24" s="71"/>
      <c r="B24" s="73">
        <v>0</v>
      </c>
      <c r="C24" s="51"/>
      <c r="D24" s="77"/>
      <c r="E24" s="51"/>
      <c r="F24" s="51"/>
      <c r="G24" s="80"/>
      <c r="H24" s="80"/>
      <c r="I24" s="61"/>
      <c r="J24" s="79"/>
      <c r="K24" s="53"/>
      <c r="L24" s="41"/>
    </row>
    <row r="25" spans="1:12" x14ac:dyDescent="0.3">
      <c r="A25" s="71"/>
      <c r="B25" s="73">
        <v>0</v>
      </c>
      <c r="C25" s="51"/>
      <c r="D25" s="77"/>
      <c r="E25" s="51"/>
      <c r="F25" s="51"/>
      <c r="G25" s="80"/>
      <c r="H25" s="80"/>
      <c r="I25" s="61"/>
      <c r="J25" s="79"/>
      <c r="K25" s="53"/>
      <c r="L25" s="41"/>
    </row>
    <row r="26" spans="1:12" x14ac:dyDescent="0.3">
      <c r="A26" s="71"/>
      <c r="B26" s="73">
        <v>0</v>
      </c>
      <c r="C26" s="51"/>
      <c r="D26" s="77"/>
      <c r="E26" s="51"/>
      <c r="F26" s="51"/>
      <c r="G26" s="80"/>
      <c r="H26" s="80"/>
      <c r="I26" s="61"/>
      <c r="J26" s="79"/>
      <c r="K26" s="53"/>
      <c r="L26" s="41"/>
    </row>
    <row r="27" spans="1:12" x14ac:dyDescent="0.3">
      <c r="A27" s="71"/>
      <c r="B27" s="73">
        <v>0</v>
      </c>
      <c r="C27" s="51"/>
      <c r="D27" s="77"/>
      <c r="E27" s="51"/>
      <c r="F27" s="51"/>
      <c r="G27" s="80"/>
      <c r="H27" s="80"/>
      <c r="I27" s="61"/>
      <c r="J27" s="79"/>
      <c r="K27" s="53"/>
      <c r="L27" s="41"/>
    </row>
    <row r="28" spans="1:12" x14ac:dyDescent="0.3">
      <c r="A28" s="71"/>
      <c r="B28" s="73">
        <v>0</v>
      </c>
      <c r="C28" s="51"/>
      <c r="D28" s="77"/>
      <c r="E28" s="51"/>
      <c r="F28" s="51"/>
      <c r="G28" s="80"/>
      <c r="H28" s="80"/>
      <c r="I28" s="61"/>
      <c r="J28" s="79"/>
      <c r="K28" s="53"/>
      <c r="L28" s="41"/>
    </row>
    <row r="29" spans="1:12" x14ac:dyDescent="0.3">
      <c r="A29" s="71"/>
      <c r="B29" s="73">
        <v>0</v>
      </c>
      <c r="C29" s="51"/>
      <c r="D29" s="77"/>
      <c r="E29" s="51"/>
      <c r="F29" s="51"/>
      <c r="G29" s="80"/>
      <c r="H29" s="80"/>
      <c r="I29" s="61"/>
      <c r="J29" s="79"/>
      <c r="K29" s="53"/>
      <c r="L29" s="41"/>
    </row>
    <row r="30" spans="1:12" x14ac:dyDescent="0.3">
      <c r="A30" s="71"/>
      <c r="B30" s="73">
        <v>0</v>
      </c>
      <c r="C30" s="51"/>
      <c r="D30" s="77"/>
      <c r="E30" s="51"/>
      <c r="F30" s="51"/>
      <c r="G30" s="80"/>
      <c r="H30" s="80"/>
      <c r="I30" s="61"/>
      <c r="J30" s="79"/>
      <c r="K30" s="53"/>
      <c r="L30" s="41"/>
    </row>
    <row r="31" spans="1:12" x14ac:dyDescent="0.3">
      <c r="A31" s="71"/>
      <c r="B31" s="73">
        <v>0</v>
      </c>
      <c r="C31" s="51"/>
      <c r="D31" s="77"/>
      <c r="E31" s="51"/>
      <c r="F31" s="51"/>
      <c r="G31" s="80"/>
      <c r="H31" s="80"/>
      <c r="I31" s="61"/>
      <c r="J31" s="79"/>
      <c r="K31" s="53"/>
      <c r="L31" s="41"/>
    </row>
    <row r="32" spans="1:12" x14ac:dyDescent="0.3">
      <c r="A32" s="71"/>
      <c r="B32" s="73">
        <v>0</v>
      </c>
      <c r="C32" s="51"/>
      <c r="D32" s="77"/>
      <c r="E32" s="51"/>
      <c r="F32" s="51"/>
      <c r="G32" s="80"/>
      <c r="H32" s="80"/>
      <c r="I32" s="61"/>
      <c r="J32" s="79"/>
      <c r="K32" s="53"/>
      <c r="L32" s="41"/>
    </row>
    <row r="33" spans="1:10" x14ac:dyDescent="0.3">
      <c r="A33" s="71"/>
      <c r="B33" s="73">
        <v>0</v>
      </c>
      <c r="C33" s="51"/>
      <c r="D33" s="77"/>
      <c r="E33" s="55"/>
      <c r="F33" s="55"/>
      <c r="G33" s="78"/>
      <c r="H33" s="78"/>
      <c r="I33" s="61"/>
      <c r="J33" s="79"/>
    </row>
    <row r="34" spans="1:10" x14ac:dyDescent="0.3">
      <c r="A34" s="71"/>
      <c r="B34" s="73">
        <v>0</v>
      </c>
      <c r="C34" s="51"/>
      <c r="D34" s="77"/>
      <c r="E34" s="51"/>
      <c r="F34" s="51"/>
      <c r="G34" s="80"/>
      <c r="H34" s="80"/>
      <c r="I34" s="61"/>
      <c r="J34" s="79"/>
    </row>
    <row r="35" spans="1:10" x14ac:dyDescent="0.3">
      <c r="A35" s="71"/>
      <c r="B35" s="73">
        <v>0</v>
      </c>
      <c r="C35" s="51"/>
      <c r="D35" s="77"/>
      <c r="E35" s="51"/>
      <c r="F35" s="51"/>
      <c r="G35" s="80"/>
      <c r="H35" s="80"/>
      <c r="I35" s="61"/>
      <c r="J35" s="79"/>
    </row>
    <row r="36" spans="1:10" x14ac:dyDescent="0.3">
      <c r="A36" s="71"/>
      <c r="B36" s="73">
        <v>0</v>
      </c>
      <c r="C36" s="51"/>
      <c r="D36" s="77"/>
      <c r="E36" s="51"/>
      <c r="F36" s="51"/>
      <c r="G36" s="80"/>
      <c r="H36" s="80"/>
      <c r="I36" s="61"/>
      <c r="J36" s="79"/>
    </row>
    <row r="37" spans="1:10" x14ac:dyDescent="0.3">
      <c r="A37" s="71"/>
      <c r="B37" s="73">
        <v>0</v>
      </c>
      <c r="C37" s="51"/>
      <c r="D37" s="77"/>
      <c r="E37" s="51"/>
      <c r="F37" s="51"/>
      <c r="G37" s="80"/>
      <c r="H37" s="80"/>
      <c r="I37" s="61"/>
      <c r="J37" s="79"/>
    </row>
    <row r="38" spans="1:10" x14ac:dyDescent="0.3">
      <c r="A38" s="71"/>
      <c r="B38" s="73">
        <v>0</v>
      </c>
      <c r="C38" s="51"/>
      <c r="D38" s="77"/>
      <c r="E38" s="51"/>
      <c r="F38" s="51"/>
      <c r="G38" s="80"/>
      <c r="H38" s="80"/>
      <c r="I38" s="61"/>
      <c r="J38" s="79"/>
    </row>
    <row r="39" spans="1:10" x14ac:dyDescent="0.3">
      <c r="A39" s="71"/>
      <c r="B39" s="73">
        <v>0</v>
      </c>
      <c r="C39" s="51"/>
      <c r="D39" s="77"/>
      <c r="E39" s="51"/>
      <c r="F39" s="51"/>
      <c r="G39" s="80"/>
      <c r="H39" s="80"/>
      <c r="I39" s="61"/>
      <c r="J39" s="79"/>
    </row>
    <row r="40" spans="1:10" x14ac:dyDescent="0.3">
      <c r="A40" s="71"/>
      <c r="B40" s="73">
        <v>0</v>
      </c>
      <c r="C40" s="51"/>
      <c r="D40" s="77"/>
      <c r="E40" s="55"/>
      <c r="F40" s="55"/>
      <c r="G40" s="78"/>
      <c r="H40" s="78"/>
      <c r="I40" s="61"/>
      <c r="J40" s="79"/>
    </row>
    <row r="41" spans="1:10" x14ac:dyDescent="0.3">
      <c r="A41" s="71"/>
      <c r="B41" s="73">
        <v>0</v>
      </c>
      <c r="C41" s="51"/>
      <c r="D41" s="77"/>
      <c r="E41" s="55"/>
      <c r="F41" s="55"/>
      <c r="G41" s="78"/>
      <c r="H41" s="78"/>
      <c r="I41" s="61"/>
      <c r="J41" s="79"/>
    </row>
    <row r="42" spans="1:10" x14ac:dyDescent="0.3">
      <c r="A42" s="71"/>
      <c r="B42" s="73">
        <v>0</v>
      </c>
      <c r="C42" s="51"/>
      <c r="D42" s="81"/>
      <c r="E42" s="51"/>
      <c r="F42" s="51"/>
      <c r="G42" s="80"/>
      <c r="H42" s="80"/>
      <c r="I42" s="82"/>
      <c r="J42" s="79"/>
    </row>
    <row r="43" spans="1:10" x14ac:dyDescent="0.3">
      <c r="A43" s="71"/>
      <c r="B43" s="73">
        <v>0</v>
      </c>
      <c r="C43" s="51"/>
      <c r="D43" s="81"/>
      <c r="E43" s="51"/>
      <c r="F43" s="51"/>
      <c r="G43" s="80"/>
      <c r="H43" s="80"/>
      <c r="I43" s="82"/>
      <c r="J43" s="79"/>
    </row>
    <row r="44" spans="1:10" x14ac:dyDescent="0.3">
      <c r="A44" s="71"/>
      <c r="B44" s="73">
        <v>0</v>
      </c>
      <c r="C44" s="51"/>
      <c r="D44" s="51"/>
      <c r="E44" s="51"/>
      <c r="F44" s="51"/>
      <c r="G44" s="80"/>
      <c r="H44" s="80"/>
      <c r="I44" s="82"/>
      <c r="J44" s="79"/>
    </row>
    <row r="45" spans="1:10" x14ac:dyDescent="0.3">
      <c r="A45" s="71"/>
      <c r="B45" s="73">
        <v>0</v>
      </c>
      <c r="C45" s="51"/>
      <c r="D45" s="51"/>
      <c r="E45" s="51"/>
      <c r="F45" s="51"/>
      <c r="G45" s="80"/>
      <c r="H45" s="80"/>
      <c r="I45" s="82"/>
      <c r="J45" s="79"/>
    </row>
    <row r="46" spans="1:10" x14ac:dyDescent="0.3">
      <c r="A46" s="71"/>
      <c r="B46" s="73">
        <v>0</v>
      </c>
      <c r="C46" s="51"/>
      <c r="D46" s="51"/>
      <c r="E46" s="51"/>
      <c r="F46" s="51"/>
      <c r="G46" s="51"/>
      <c r="H46" s="51"/>
      <c r="I46" s="63"/>
      <c r="J46" s="63"/>
    </row>
    <row r="47" spans="1:10" x14ac:dyDescent="0.3">
      <c r="A47" s="71"/>
      <c r="B47" s="73">
        <v>0</v>
      </c>
      <c r="C47" s="51"/>
      <c r="D47" s="51"/>
      <c r="E47" s="51"/>
      <c r="F47" s="51"/>
      <c r="G47" s="51"/>
      <c r="H47" s="51"/>
      <c r="I47" s="63"/>
      <c r="J47" s="63"/>
    </row>
    <row r="48" spans="1:10" x14ac:dyDescent="0.3">
      <c r="A48" s="71"/>
      <c r="B48" s="73">
        <v>0</v>
      </c>
      <c r="C48" s="51"/>
      <c r="D48" s="51"/>
      <c r="E48" s="51"/>
      <c r="F48" s="51"/>
      <c r="G48" s="51"/>
      <c r="H48" s="51"/>
      <c r="I48" s="63"/>
      <c r="J48" s="63"/>
    </row>
    <row r="49" spans="1:10" x14ac:dyDescent="0.3">
      <c r="A49" s="71"/>
      <c r="B49" s="73">
        <v>0</v>
      </c>
      <c r="C49" s="51"/>
      <c r="D49" s="51"/>
      <c r="E49" s="51"/>
      <c r="F49" s="51"/>
      <c r="G49" s="51"/>
      <c r="H49" s="51"/>
      <c r="I49" s="63"/>
      <c r="J49" s="63"/>
    </row>
    <row r="50" spans="1:10" x14ac:dyDescent="0.3">
      <c r="A50" s="71"/>
      <c r="B50" s="73">
        <v>0</v>
      </c>
      <c r="C50" s="51"/>
      <c r="D50" s="51"/>
      <c r="E50" s="51"/>
      <c r="F50" s="51"/>
      <c r="G50" s="51"/>
      <c r="H50" s="51"/>
      <c r="I50" s="63"/>
      <c r="J50" s="63"/>
    </row>
    <row r="51" spans="1:10" x14ac:dyDescent="0.3">
      <c r="A51" s="71"/>
      <c r="B51" s="73">
        <v>0</v>
      </c>
      <c r="C51" s="51"/>
      <c r="D51" s="51"/>
      <c r="E51" s="51"/>
      <c r="F51" s="51"/>
      <c r="G51" s="51"/>
      <c r="H51" s="51"/>
      <c r="I51" s="63"/>
      <c r="J51" s="63"/>
    </row>
    <row r="52" spans="1:10" x14ac:dyDescent="0.3">
      <c r="A52" s="71"/>
      <c r="B52" s="73">
        <v>0</v>
      </c>
      <c r="C52" s="51"/>
      <c r="D52" s="51"/>
      <c r="E52" s="51"/>
      <c r="F52" s="51"/>
      <c r="G52" s="51"/>
      <c r="H52" s="51"/>
      <c r="I52" s="63"/>
      <c r="J52" s="63"/>
    </row>
    <row r="53" spans="1:10" x14ac:dyDescent="0.3">
      <c r="A53" s="71"/>
      <c r="B53" s="73">
        <v>0</v>
      </c>
      <c r="C53" s="51"/>
      <c r="D53" s="51"/>
      <c r="E53" s="51"/>
      <c r="F53" s="51"/>
      <c r="G53" s="51"/>
      <c r="H53" s="51"/>
      <c r="I53" s="63"/>
      <c r="J53" s="63"/>
    </row>
    <row r="54" spans="1:10" x14ac:dyDescent="0.3">
      <c r="A54" s="71"/>
      <c r="B54" s="73">
        <v>0</v>
      </c>
      <c r="C54" s="51"/>
      <c r="D54" s="51"/>
      <c r="E54" s="51"/>
      <c r="F54" s="51"/>
      <c r="G54" s="51"/>
      <c r="H54" s="51"/>
      <c r="I54" s="63"/>
      <c r="J54" s="63"/>
    </row>
    <row r="55" spans="1:10" x14ac:dyDescent="0.3">
      <c r="A55" s="71"/>
      <c r="B55" s="73">
        <v>0</v>
      </c>
      <c r="C55" s="51"/>
      <c r="D55" s="51"/>
      <c r="E55" s="51"/>
      <c r="F55" s="51"/>
      <c r="G55" s="51"/>
      <c r="H55" s="51"/>
      <c r="I55" s="63"/>
      <c r="J55" s="63"/>
    </row>
    <row r="56" spans="1:10" x14ac:dyDescent="0.3">
      <c r="A56" s="71"/>
      <c r="B56" s="73">
        <v>0</v>
      </c>
      <c r="C56" s="51"/>
      <c r="D56" s="51"/>
      <c r="E56" s="51"/>
      <c r="F56" s="51"/>
      <c r="G56" s="51"/>
      <c r="H56" s="51"/>
      <c r="I56" s="63"/>
      <c r="J56" s="63"/>
    </row>
    <row r="57" spans="1:10" x14ac:dyDescent="0.3">
      <c r="A57" s="71"/>
      <c r="B57" s="73">
        <v>0</v>
      </c>
      <c r="C57" s="51"/>
      <c r="D57" s="51"/>
      <c r="E57" s="51"/>
      <c r="F57" s="51"/>
      <c r="G57" s="51"/>
      <c r="H57" s="51"/>
      <c r="I57" s="63"/>
      <c r="J57" s="63"/>
    </row>
    <row r="58" spans="1:10" x14ac:dyDescent="0.3">
      <c r="A58" s="71"/>
      <c r="B58" s="73">
        <v>0</v>
      </c>
      <c r="C58" s="51"/>
      <c r="D58" s="51"/>
      <c r="E58" s="51"/>
      <c r="F58" s="51"/>
      <c r="G58" s="51"/>
      <c r="H58" s="51"/>
      <c r="I58" s="63"/>
      <c r="J58" s="63"/>
    </row>
    <row r="59" spans="1:10" x14ac:dyDescent="0.3">
      <c r="A59" s="71"/>
      <c r="B59" s="73">
        <v>0</v>
      </c>
      <c r="C59" s="51"/>
      <c r="D59" s="51"/>
      <c r="E59" s="51"/>
      <c r="F59" s="51"/>
      <c r="G59" s="51"/>
      <c r="H59" s="51"/>
      <c r="I59" s="63"/>
      <c r="J59" s="63"/>
    </row>
    <row r="60" spans="1:10" x14ac:dyDescent="0.3">
      <c r="A60" s="71"/>
      <c r="B60" s="73">
        <v>0</v>
      </c>
      <c r="C60" s="51"/>
      <c r="D60" s="51"/>
      <c r="E60" s="51"/>
      <c r="F60" s="51"/>
      <c r="G60" s="51"/>
      <c r="H60" s="51"/>
      <c r="I60" s="63"/>
      <c r="J60" s="63"/>
    </row>
    <row r="61" spans="1:10" x14ac:dyDescent="0.3">
      <c r="A61" s="71"/>
      <c r="B61" s="73">
        <v>0</v>
      </c>
      <c r="C61" s="51"/>
      <c r="D61" s="51"/>
      <c r="E61" s="51"/>
      <c r="F61" s="51"/>
      <c r="G61" s="51"/>
      <c r="H61" s="51"/>
      <c r="I61" s="63"/>
      <c r="J61" s="63"/>
    </row>
    <row r="62" spans="1:10" x14ac:dyDescent="0.3">
      <c r="A62" s="71"/>
      <c r="B62" s="73">
        <v>0</v>
      </c>
      <c r="C62" s="51"/>
      <c r="D62" s="51"/>
      <c r="E62" s="51"/>
      <c r="F62" s="51"/>
      <c r="G62" s="51"/>
      <c r="H62" s="51"/>
      <c r="I62" s="63"/>
      <c r="J62" s="63"/>
    </row>
    <row r="63" spans="1:10" x14ac:dyDescent="0.3">
      <c r="A63" s="71"/>
      <c r="B63" s="73">
        <v>0</v>
      </c>
      <c r="C63" s="51"/>
      <c r="D63" s="51"/>
      <c r="E63" s="51"/>
      <c r="F63" s="51"/>
      <c r="G63" s="51"/>
      <c r="H63" s="51"/>
      <c r="I63" s="63"/>
      <c r="J63" s="63"/>
    </row>
    <row r="64" spans="1:10" x14ac:dyDescent="0.3">
      <c r="A64" s="71"/>
      <c r="B64" s="73">
        <v>0</v>
      </c>
      <c r="C64" s="51"/>
      <c r="D64" s="51"/>
      <c r="E64" s="51"/>
      <c r="F64" s="51"/>
      <c r="G64" s="51"/>
      <c r="H64" s="51"/>
      <c r="I64" s="63"/>
      <c r="J64" s="63"/>
    </row>
    <row r="65" spans="1:10" x14ac:dyDescent="0.3">
      <c r="A65" s="71"/>
      <c r="B65" s="73">
        <v>0</v>
      </c>
      <c r="C65" s="51"/>
      <c r="D65" s="51"/>
      <c r="E65" s="51"/>
      <c r="F65" s="51"/>
      <c r="G65" s="51"/>
      <c r="H65" s="51"/>
      <c r="I65" s="63"/>
      <c r="J65" s="63"/>
    </row>
    <row r="66" spans="1:10" x14ac:dyDescent="0.3">
      <c r="A66" s="71"/>
      <c r="B66" s="73">
        <v>0</v>
      </c>
      <c r="C66" s="51"/>
      <c r="D66" s="51"/>
      <c r="E66" s="51"/>
      <c r="F66" s="51"/>
      <c r="G66" s="51"/>
      <c r="H66" s="51"/>
      <c r="I66" s="63"/>
      <c r="J66" s="63"/>
    </row>
    <row r="67" spans="1:10" x14ac:dyDescent="0.3">
      <c r="A67" s="71"/>
      <c r="B67" s="73">
        <v>0</v>
      </c>
      <c r="C67" s="51"/>
      <c r="D67" s="51"/>
      <c r="E67" s="51"/>
      <c r="F67" s="51"/>
      <c r="G67" s="51"/>
      <c r="H67" s="51"/>
      <c r="I67" s="63"/>
      <c r="J67" s="63"/>
    </row>
    <row r="68" spans="1:10" x14ac:dyDescent="0.3">
      <c r="A68" s="71"/>
      <c r="B68" s="73">
        <v>0</v>
      </c>
      <c r="C68" s="51"/>
      <c r="D68" s="51"/>
      <c r="E68" s="51"/>
      <c r="F68" s="51"/>
      <c r="G68" s="51"/>
      <c r="H68" s="51"/>
      <c r="I68" s="63"/>
      <c r="J68" s="63"/>
    </row>
    <row r="69" spans="1:10" x14ac:dyDescent="0.3">
      <c r="A69" s="71"/>
      <c r="B69" s="73">
        <v>0</v>
      </c>
      <c r="C69" s="51"/>
      <c r="D69" s="51"/>
      <c r="E69" s="51"/>
      <c r="F69" s="51"/>
      <c r="G69" s="51"/>
      <c r="H69" s="51"/>
      <c r="I69" s="63"/>
      <c r="J69" s="63"/>
    </row>
    <row r="70" spans="1:10" x14ac:dyDescent="0.3">
      <c r="A70" s="71"/>
      <c r="B70" s="73">
        <v>0</v>
      </c>
      <c r="C70" s="51"/>
      <c r="D70" s="51"/>
      <c r="E70" s="51"/>
      <c r="F70" s="51"/>
      <c r="G70" s="51"/>
      <c r="H70" s="51"/>
      <c r="I70" s="63"/>
      <c r="J70" s="63"/>
    </row>
    <row r="71" spans="1:10" x14ac:dyDescent="0.3">
      <c r="A71" s="71"/>
      <c r="B71" s="73">
        <v>0</v>
      </c>
      <c r="C71" s="51"/>
      <c r="D71" s="51"/>
      <c r="E71" s="51"/>
      <c r="F71" s="51"/>
      <c r="G71" s="51"/>
      <c r="H71" s="51"/>
      <c r="I71" s="63"/>
      <c r="J71" s="63"/>
    </row>
    <row r="72" spans="1:10" x14ac:dyDescent="0.3">
      <c r="A72" s="71"/>
      <c r="B72" s="73">
        <v>0</v>
      </c>
      <c r="C72" s="51"/>
      <c r="D72" s="51"/>
      <c r="E72" s="51"/>
      <c r="F72" s="51"/>
      <c r="G72" s="51"/>
      <c r="H72" s="51"/>
      <c r="I72" s="63"/>
      <c r="J72" s="63"/>
    </row>
    <row r="73" spans="1:10" x14ac:dyDescent="0.3">
      <c r="A73" s="71"/>
      <c r="B73" s="73">
        <v>0</v>
      </c>
      <c r="C73" s="51"/>
      <c r="D73" s="51"/>
      <c r="E73" s="51"/>
      <c r="F73" s="51"/>
      <c r="G73" s="51"/>
      <c r="H73" s="51"/>
      <c r="I73" s="63"/>
      <c r="J73" s="63"/>
    </row>
    <row r="74" spans="1:10" x14ac:dyDescent="0.3">
      <c r="A74" s="71"/>
      <c r="B74" s="73">
        <v>0</v>
      </c>
      <c r="C74" s="51"/>
      <c r="D74" s="51"/>
      <c r="E74" s="51"/>
      <c r="F74" s="51"/>
      <c r="G74" s="51"/>
      <c r="H74" s="51"/>
      <c r="I74" s="63"/>
      <c r="J74" s="63"/>
    </row>
    <row r="75" spans="1:10" x14ac:dyDescent="0.3">
      <c r="A75" s="71"/>
      <c r="B75" s="73">
        <v>0</v>
      </c>
      <c r="C75" s="51"/>
      <c r="D75" s="51"/>
      <c r="E75" s="51"/>
      <c r="F75" s="51"/>
      <c r="G75" s="51"/>
      <c r="H75" s="51"/>
      <c r="I75" s="63"/>
      <c r="J75" s="63"/>
    </row>
    <row r="76" spans="1:10" x14ac:dyDescent="0.3">
      <c r="A76" s="71"/>
      <c r="B76" s="73">
        <v>0</v>
      </c>
      <c r="C76" s="51"/>
      <c r="D76" s="51"/>
      <c r="E76" s="51"/>
      <c r="F76" s="51"/>
      <c r="G76" s="51"/>
      <c r="H76" s="51"/>
      <c r="I76" s="63"/>
      <c r="J76" s="63"/>
    </row>
    <row r="77" spans="1:10" x14ac:dyDescent="0.3">
      <c r="A77" s="71"/>
      <c r="B77" s="73">
        <v>0</v>
      </c>
      <c r="C77" s="51"/>
      <c r="D77" s="51"/>
      <c r="E77" s="51"/>
      <c r="F77" s="51"/>
      <c r="G77" s="51"/>
      <c r="H77" s="51"/>
      <c r="I77" s="63"/>
      <c r="J77" s="63"/>
    </row>
    <row r="78" spans="1:10" x14ac:dyDescent="0.3">
      <c r="A78" s="71"/>
      <c r="B78" s="73">
        <v>0</v>
      </c>
      <c r="C78" s="51"/>
      <c r="D78" s="51"/>
      <c r="E78" s="51"/>
      <c r="F78" s="51"/>
      <c r="G78" s="51"/>
      <c r="H78" s="51"/>
      <c r="I78" s="63"/>
      <c r="J78" s="63"/>
    </row>
    <row r="79" spans="1:10" x14ac:dyDescent="0.3">
      <c r="A79" s="71"/>
      <c r="B79" s="73">
        <v>0</v>
      </c>
      <c r="C79" s="51"/>
      <c r="D79" s="51"/>
      <c r="E79" s="51"/>
      <c r="F79" s="51"/>
      <c r="G79" s="51"/>
      <c r="H79" s="51"/>
      <c r="I79" s="63"/>
      <c r="J79" s="63"/>
    </row>
    <row r="80" spans="1:10" x14ac:dyDescent="0.3">
      <c r="A80" s="71"/>
      <c r="B80" s="73">
        <v>0</v>
      </c>
      <c r="C80" s="51"/>
      <c r="D80" s="51"/>
      <c r="E80" s="51"/>
      <c r="F80" s="51"/>
      <c r="G80" s="51"/>
      <c r="H80" s="51"/>
      <c r="I80" s="63"/>
      <c r="J80" s="63"/>
    </row>
    <row r="81" spans="1:10" x14ac:dyDescent="0.3">
      <c r="A81" s="71"/>
      <c r="B81" s="73">
        <v>0</v>
      </c>
      <c r="C81" s="51"/>
      <c r="D81" s="51"/>
      <c r="E81" s="51"/>
      <c r="F81" s="51"/>
      <c r="G81" s="51"/>
      <c r="H81" s="51"/>
      <c r="I81" s="63"/>
      <c r="J81" s="63"/>
    </row>
    <row r="82" spans="1:10" x14ac:dyDescent="0.3">
      <c r="A82" s="71"/>
      <c r="B82" s="73">
        <v>0</v>
      </c>
      <c r="C82" s="51"/>
      <c r="D82" s="51"/>
      <c r="E82" s="51"/>
      <c r="F82" s="51"/>
      <c r="G82" s="51"/>
      <c r="H82" s="51"/>
      <c r="I82" s="63"/>
      <c r="J82" s="63"/>
    </row>
    <row r="83" spans="1:10" x14ac:dyDescent="0.3">
      <c r="A83" s="71"/>
      <c r="B83" s="73">
        <v>0</v>
      </c>
      <c r="C83" s="51"/>
      <c r="D83" s="51"/>
      <c r="E83" s="51"/>
      <c r="F83" s="51"/>
      <c r="G83" s="51"/>
      <c r="H83" s="51"/>
      <c r="I83" s="63"/>
      <c r="J83" s="63"/>
    </row>
    <row r="84" spans="1:10" x14ac:dyDescent="0.3">
      <c r="A84" s="71"/>
      <c r="B84" s="73">
        <v>0</v>
      </c>
      <c r="C84" s="51"/>
      <c r="D84" s="51"/>
      <c r="E84" s="51"/>
      <c r="F84" s="51"/>
      <c r="G84" s="51"/>
      <c r="H84" s="51"/>
      <c r="I84" s="63"/>
      <c r="J84" s="63"/>
    </row>
    <row r="85" spans="1:10" x14ac:dyDescent="0.3">
      <c r="A85" s="71"/>
      <c r="B85" s="73">
        <v>0</v>
      </c>
      <c r="C85" s="51"/>
      <c r="D85" s="51"/>
      <c r="E85" s="51"/>
      <c r="F85" s="51"/>
      <c r="G85" s="51"/>
      <c r="H85" s="51"/>
      <c r="I85" s="63"/>
      <c r="J85" s="63"/>
    </row>
    <row r="86" spans="1:10" x14ac:dyDescent="0.3">
      <c r="A86" s="71"/>
      <c r="B86" s="73">
        <v>0</v>
      </c>
      <c r="C86" s="51"/>
      <c r="D86" s="51"/>
      <c r="E86" s="51"/>
      <c r="F86" s="51"/>
      <c r="G86" s="51"/>
      <c r="H86" s="51"/>
      <c r="I86" s="63"/>
      <c r="J86" s="63"/>
    </row>
    <row r="87" spans="1:10" x14ac:dyDescent="0.3">
      <c r="A87" s="71"/>
      <c r="B87" s="73">
        <v>0</v>
      </c>
      <c r="C87" s="51"/>
      <c r="D87" s="51"/>
      <c r="E87" s="51"/>
      <c r="F87" s="51"/>
      <c r="G87" s="51"/>
      <c r="H87" s="51"/>
      <c r="I87" s="63"/>
      <c r="J87" s="63"/>
    </row>
    <row r="88" spans="1:10" x14ac:dyDescent="0.3">
      <c r="A88" s="71"/>
      <c r="B88" s="73">
        <v>0</v>
      </c>
      <c r="C88" s="51"/>
      <c r="D88" s="51"/>
      <c r="E88" s="51"/>
      <c r="F88" s="51"/>
      <c r="G88" s="51"/>
      <c r="H88" s="51"/>
      <c r="I88" s="63"/>
      <c r="J88" s="63"/>
    </row>
    <row r="89" spans="1:10" x14ac:dyDescent="0.3">
      <c r="A89" s="71"/>
      <c r="B89" s="73">
        <v>0</v>
      </c>
      <c r="C89" s="51"/>
      <c r="D89" s="51"/>
      <c r="E89" s="51"/>
      <c r="F89" s="51"/>
      <c r="G89" s="51"/>
      <c r="H89" s="51"/>
      <c r="I89" s="63"/>
      <c r="J89" s="63"/>
    </row>
    <row r="90" spans="1:10" x14ac:dyDescent="0.3">
      <c r="A90" s="71"/>
      <c r="B90" s="73">
        <v>0</v>
      </c>
      <c r="C90" s="51"/>
      <c r="D90" s="51"/>
      <c r="E90" s="51"/>
      <c r="F90" s="51"/>
      <c r="G90" s="51"/>
      <c r="H90" s="51"/>
      <c r="I90" s="63"/>
      <c r="J90" s="63"/>
    </row>
    <row r="91" spans="1:10" x14ac:dyDescent="0.3">
      <c r="A91" s="71"/>
      <c r="B91" s="73">
        <v>0</v>
      </c>
      <c r="C91" s="51"/>
      <c r="D91" s="51"/>
      <c r="E91" s="51"/>
      <c r="F91" s="51"/>
      <c r="G91" s="51"/>
      <c r="H91" s="51"/>
      <c r="I91" s="63"/>
      <c r="J91" s="63"/>
    </row>
    <row r="92" spans="1:10" x14ac:dyDescent="0.3">
      <c r="A92" s="71"/>
      <c r="B92" s="73">
        <v>0</v>
      </c>
      <c r="C92" s="51"/>
      <c r="D92" s="51"/>
      <c r="E92" s="51"/>
      <c r="F92" s="51"/>
      <c r="G92" s="51"/>
      <c r="H92" s="51"/>
      <c r="I92" s="63"/>
      <c r="J92" s="63"/>
    </row>
    <row r="93" spans="1:10" x14ac:dyDescent="0.3">
      <c r="A93" s="71"/>
      <c r="B93" s="73">
        <v>0</v>
      </c>
      <c r="C93" s="51"/>
      <c r="D93" s="51"/>
      <c r="E93" s="51"/>
      <c r="F93" s="51"/>
      <c r="G93" s="51"/>
      <c r="H93" s="51"/>
      <c r="I93" s="63"/>
      <c r="J93" s="63"/>
    </row>
    <row r="94" spans="1:10" x14ac:dyDescent="0.3">
      <c r="A94" s="71"/>
      <c r="B94" s="73">
        <v>0</v>
      </c>
      <c r="C94" s="51"/>
      <c r="D94" s="51"/>
      <c r="E94" s="51"/>
      <c r="F94" s="51"/>
      <c r="G94" s="51"/>
      <c r="H94" s="51"/>
      <c r="I94" s="63"/>
      <c r="J94" s="63"/>
    </row>
    <row r="95" spans="1:10" x14ac:dyDescent="0.3">
      <c r="A95" s="71"/>
      <c r="B95" s="73">
        <v>0</v>
      </c>
      <c r="C95" s="51"/>
      <c r="D95" s="51"/>
      <c r="E95" s="51"/>
      <c r="F95" s="51"/>
      <c r="G95" s="51"/>
      <c r="H95" s="51"/>
      <c r="I95" s="63"/>
      <c r="J95" s="63"/>
    </row>
    <row r="96" spans="1:10" x14ac:dyDescent="0.3">
      <c r="A96" s="71"/>
      <c r="B96" s="73">
        <v>0</v>
      </c>
      <c r="C96" s="51"/>
      <c r="D96" s="51"/>
      <c r="E96" s="51"/>
      <c r="F96" s="51"/>
      <c r="G96" s="51"/>
      <c r="H96" s="51"/>
      <c r="I96" s="63"/>
      <c r="J96" s="63"/>
    </row>
    <row r="97" spans="1:10" x14ac:dyDescent="0.3">
      <c r="A97" s="71"/>
      <c r="B97" s="73">
        <v>0</v>
      </c>
      <c r="C97" s="51"/>
      <c r="D97" s="51"/>
      <c r="E97" s="51"/>
      <c r="F97" s="51"/>
      <c r="G97" s="51"/>
      <c r="H97" s="51"/>
      <c r="I97" s="63"/>
      <c r="J97" s="63"/>
    </row>
    <row r="98" spans="1:10" x14ac:dyDescent="0.3">
      <c r="A98" s="71"/>
      <c r="B98" s="73">
        <v>0</v>
      </c>
      <c r="C98" s="51"/>
      <c r="D98" s="51"/>
      <c r="E98" s="51"/>
      <c r="F98" s="51"/>
      <c r="G98" s="51"/>
      <c r="H98" s="51"/>
      <c r="I98" s="63"/>
      <c r="J98" s="63"/>
    </row>
    <row r="99" spans="1:10" x14ac:dyDescent="0.3">
      <c r="A99" s="71"/>
      <c r="B99" s="73">
        <v>0</v>
      </c>
      <c r="C99" s="51"/>
      <c r="D99" s="51"/>
      <c r="E99" s="51"/>
      <c r="F99" s="51"/>
      <c r="G99" s="51"/>
      <c r="H99" s="51"/>
      <c r="I99" s="63"/>
      <c r="J99" s="63"/>
    </row>
    <row r="100" spans="1:10" x14ac:dyDescent="0.3">
      <c r="A100" s="71"/>
      <c r="B100" s="73">
        <v>0</v>
      </c>
      <c r="C100" s="51"/>
      <c r="D100" s="51"/>
      <c r="E100" s="51"/>
      <c r="F100" s="51"/>
      <c r="G100" s="51"/>
      <c r="H100" s="51"/>
      <c r="I100" s="63"/>
      <c r="J100" s="63"/>
    </row>
    <row r="101" spans="1:10" x14ac:dyDescent="0.3">
      <c r="A101" s="71"/>
      <c r="B101" s="73">
        <v>0</v>
      </c>
      <c r="C101" s="51"/>
      <c r="D101" s="51"/>
      <c r="E101" s="51"/>
      <c r="F101" s="51"/>
      <c r="G101" s="51"/>
      <c r="H101" s="51"/>
      <c r="I101" s="63"/>
      <c r="J101" s="63"/>
    </row>
    <row r="102" spans="1:10" x14ac:dyDescent="0.3">
      <c r="A102" s="71"/>
      <c r="B102" s="73">
        <v>0</v>
      </c>
      <c r="C102" s="51"/>
      <c r="D102" s="51"/>
      <c r="E102" s="51"/>
      <c r="F102" s="51"/>
      <c r="G102" s="51"/>
      <c r="H102" s="51"/>
      <c r="I102" s="63"/>
      <c r="J102" s="63"/>
    </row>
    <row r="103" spans="1:10" x14ac:dyDescent="0.3">
      <c r="A103" s="71"/>
      <c r="B103" s="73">
        <v>0</v>
      </c>
      <c r="C103" s="51"/>
      <c r="D103" s="51"/>
      <c r="E103" s="51"/>
      <c r="F103" s="51"/>
      <c r="G103" s="51"/>
      <c r="H103" s="51"/>
      <c r="I103" s="63"/>
      <c r="J103" s="63"/>
    </row>
    <row r="104" spans="1:10" x14ac:dyDescent="0.3">
      <c r="A104" s="71"/>
      <c r="B104" s="73">
        <v>0</v>
      </c>
      <c r="C104" s="51"/>
      <c r="D104" s="51"/>
      <c r="E104" s="51"/>
      <c r="F104" s="51"/>
      <c r="G104" s="51"/>
      <c r="H104" s="51"/>
      <c r="I104" s="63"/>
      <c r="J104" s="63"/>
    </row>
    <row r="105" spans="1:10" x14ac:dyDescent="0.3">
      <c r="A105" s="71"/>
      <c r="B105" s="73">
        <v>0</v>
      </c>
      <c r="C105" s="51"/>
      <c r="D105" s="51"/>
      <c r="E105" s="51"/>
      <c r="F105" s="51"/>
      <c r="G105" s="51"/>
      <c r="H105" s="51"/>
      <c r="I105" s="63"/>
      <c r="J105" s="63"/>
    </row>
    <row r="106" spans="1:10" x14ac:dyDescent="0.3">
      <c r="A106" s="71"/>
      <c r="B106" s="73">
        <v>0</v>
      </c>
      <c r="C106" s="51"/>
      <c r="D106" s="51"/>
      <c r="E106" s="51"/>
      <c r="F106" s="51"/>
      <c r="G106" s="51"/>
      <c r="H106" s="51"/>
      <c r="I106" s="63"/>
      <c r="J106" s="63"/>
    </row>
    <row r="107" spans="1:10" x14ac:dyDescent="0.3">
      <c r="A107" s="71"/>
      <c r="B107" s="73">
        <v>0</v>
      </c>
      <c r="C107" s="51"/>
      <c r="D107" s="51"/>
      <c r="E107" s="51"/>
      <c r="F107" s="51"/>
      <c r="G107" s="51"/>
      <c r="H107" s="51"/>
      <c r="I107" s="63"/>
      <c r="J107" s="63"/>
    </row>
    <row r="108" spans="1:10" x14ac:dyDescent="0.3">
      <c r="A108" s="71"/>
      <c r="B108" s="73">
        <v>0</v>
      </c>
      <c r="C108" s="51"/>
      <c r="D108" s="51"/>
      <c r="E108" s="51"/>
      <c r="F108" s="51"/>
      <c r="G108" s="51"/>
      <c r="H108" s="51"/>
      <c r="I108" s="63"/>
      <c r="J108" s="63"/>
    </row>
    <row r="109" spans="1:10" x14ac:dyDescent="0.3">
      <c r="A109" s="71"/>
      <c r="B109" s="73">
        <v>0</v>
      </c>
      <c r="C109" s="51"/>
      <c r="D109" s="51"/>
      <c r="E109" s="51"/>
      <c r="F109" s="51"/>
      <c r="G109" s="51"/>
      <c r="H109" s="51"/>
      <c r="I109" s="63"/>
      <c r="J109" s="63"/>
    </row>
    <row r="110" spans="1:10" x14ac:dyDescent="0.3">
      <c r="A110" s="71"/>
      <c r="B110" s="73">
        <v>0</v>
      </c>
      <c r="C110" s="51"/>
      <c r="D110" s="51"/>
      <c r="E110" s="51"/>
      <c r="F110" s="51"/>
      <c r="G110" s="51"/>
      <c r="H110" s="51"/>
      <c r="I110" s="63"/>
      <c r="J110" s="63"/>
    </row>
    <row r="111" spans="1:10" x14ac:dyDescent="0.3">
      <c r="A111" s="71"/>
      <c r="B111" s="73">
        <v>0</v>
      </c>
      <c r="C111" s="51"/>
      <c r="D111" s="51"/>
      <c r="E111" s="51"/>
      <c r="F111" s="51"/>
      <c r="G111" s="51"/>
      <c r="H111" s="51"/>
      <c r="I111" s="63"/>
      <c r="J111" s="63"/>
    </row>
    <row r="112" spans="1:10" x14ac:dyDescent="0.3">
      <c r="A112" s="71"/>
      <c r="B112" s="73">
        <v>0</v>
      </c>
      <c r="C112" s="51"/>
      <c r="D112" s="51"/>
      <c r="E112" s="51"/>
      <c r="F112" s="51"/>
      <c r="G112" s="51"/>
      <c r="H112" s="51"/>
      <c r="I112" s="63"/>
      <c r="J112" s="63"/>
    </row>
    <row r="113" spans="1:10" x14ac:dyDescent="0.3">
      <c r="A113" s="71"/>
      <c r="B113" s="73">
        <v>0</v>
      </c>
      <c r="C113" s="51"/>
      <c r="D113" s="51"/>
      <c r="E113" s="51"/>
      <c r="F113" s="51"/>
      <c r="G113" s="51"/>
      <c r="H113" s="51"/>
      <c r="I113" s="63"/>
      <c r="J113" s="63"/>
    </row>
    <row r="114" spans="1:10" x14ac:dyDescent="0.3">
      <c r="A114" s="71"/>
      <c r="B114" s="73">
        <v>0</v>
      </c>
      <c r="C114" s="51"/>
      <c r="D114" s="51"/>
      <c r="E114" s="51"/>
      <c r="F114" s="51"/>
      <c r="G114" s="51"/>
      <c r="H114" s="51"/>
      <c r="I114" s="63"/>
      <c r="J114" s="63"/>
    </row>
    <row r="115" spans="1:10" x14ac:dyDescent="0.3">
      <c r="A115" s="71"/>
      <c r="B115" s="73">
        <v>0</v>
      </c>
      <c r="C115" s="51"/>
      <c r="D115" s="51"/>
      <c r="E115" s="51"/>
      <c r="F115" s="51"/>
      <c r="G115" s="51"/>
      <c r="H115" s="51"/>
      <c r="I115" s="63"/>
      <c r="J115" s="63"/>
    </row>
    <row r="116" spans="1:10" x14ac:dyDescent="0.3">
      <c r="A116" s="71"/>
      <c r="B116" s="73">
        <v>0</v>
      </c>
      <c r="C116" s="51"/>
      <c r="D116" s="51"/>
      <c r="E116" s="51"/>
      <c r="F116" s="51"/>
      <c r="G116" s="51"/>
      <c r="H116" s="51"/>
      <c r="I116" s="63"/>
      <c r="J116" s="63"/>
    </row>
    <row r="117" spans="1:10" x14ac:dyDescent="0.3">
      <c r="A117" s="71"/>
      <c r="B117" s="73">
        <v>0</v>
      </c>
      <c r="C117" s="51"/>
      <c r="D117" s="51"/>
      <c r="E117" s="51"/>
      <c r="F117" s="51"/>
      <c r="G117" s="51"/>
      <c r="H117" s="51"/>
      <c r="I117" s="63"/>
      <c r="J117" s="63"/>
    </row>
    <row r="118" spans="1:10" x14ac:dyDescent="0.3">
      <c r="A118" s="71"/>
      <c r="B118" s="73">
        <v>0</v>
      </c>
      <c r="C118" s="51"/>
      <c r="D118" s="51"/>
      <c r="E118" s="51"/>
      <c r="F118" s="51"/>
      <c r="G118" s="51"/>
      <c r="H118" s="51"/>
      <c r="I118" s="63"/>
      <c r="J118" s="63"/>
    </row>
    <row r="119" spans="1:10" x14ac:dyDescent="0.3">
      <c r="A119" s="71"/>
      <c r="B119" s="73">
        <v>0</v>
      </c>
      <c r="C119" s="51"/>
      <c r="D119" s="51"/>
      <c r="E119" s="51"/>
      <c r="F119" s="51"/>
      <c r="G119" s="51"/>
      <c r="H119" s="51"/>
      <c r="I119" s="63"/>
      <c r="J119" s="63"/>
    </row>
    <row r="120" spans="1:10" x14ac:dyDescent="0.3">
      <c r="A120" s="71"/>
      <c r="B120" s="73">
        <v>0</v>
      </c>
      <c r="C120" s="51"/>
      <c r="D120" s="51"/>
      <c r="E120" s="51"/>
      <c r="F120" s="51"/>
      <c r="G120" s="51"/>
      <c r="H120" s="51"/>
      <c r="I120" s="63"/>
      <c r="J120" s="63"/>
    </row>
    <row r="121" spans="1:10" x14ac:dyDescent="0.3">
      <c r="A121" s="71"/>
      <c r="B121" s="73">
        <v>0</v>
      </c>
      <c r="C121" s="51"/>
      <c r="D121" s="51"/>
      <c r="E121" s="51"/>
      <c r="F121" s="51"/>
      <c r="G121" s="51"/>
      <c r="H121" s="51"/>
      <c r="I121" s="63"/>
      <c r="J121" s="63"/>
    </row>
    <row r="122" spans="1:10" x14ac:dyDescent="0.3">
      <c r="A122" s="71"/>
      <c r="B122" s="73">
        <v>0</v>
      </c>
      <c r="C122" s="51"/>
      <c r="D122" s="51"/>
      <c r="E122" s="51"/>
      <c r="F122" s="51"/>
      <c r="G122" s="51"/>
      <c r="H122" s="51"/>
      <c r="I122" s="63"/>
      <c r="J122" s="63"/>
    </row>
    <row r="123" spans="1:10" x14ac:dyDescent="0.3">
      <c r="A123" s="71"/>
      <c r="B123" s="73">
        <v>0</v>
      </c>
      <c r="C123" s="51"/>
      <c r="D123" s="51"/>
      <c r="E123" s="51"/>
      <c r="F123" s="51"/>
      <c r="G123" s="51"/>
      <c r="H123" s="51"/>
      <c r="I123" s="63"/>
      <c r="J123" s="63"/>
    </row>
    <row r="124" spans="1:10" x14ac:dyDescent="0.3">
      <c r="A124" s="71"/>
      <c r="B124" s="73">
        <v>0</v>
      </c>
      <c r="C124" s="51"/>
      <c r="D124" s="51"/>
      <c r="E124" s="51"/>
      <c r="F124" s="51"/>
      <c r="G124" s="51"/>
      <c r="H124" s="51"/>
      <c r="I124" s="63"/>
      <c r="J124" s="63"/>
    </row>
    <row r="125" spans="1:10" x14ac:dyDescent="0.3">
      <c r="A125" s="71"/>
      <c r="B125" s="73">
        <v>0</v>
      </c>
      <c r="C125" s="51"/>
      <c r="D125" s="51"/>
      <c r="E125" s="51"/>
      <c r="F125" s="51"/>
      <c r="G125" s="51"/>
      <c r="H125" s="51"/>
      <c r="I125" s="63"/>
      <c r="J125" s="63"/>
    </row>
    <row r="126" spans="1:10" x14ac:dyDescent="0.3">
      <c r="A126" s="71"/>
      <c r="B126" s="73">
        <v>0</v>
      </c>
      <c r="C126" s="51"/>
      <c r="D126" s="51"/>
      <c r="E126" s="51"/>
      <c r="F126" s="51"/>
      <c r="G126" s="51"/>
      <c r="H126" s="51"/>
      <c r="I126" s="63"/>
      <c r="J126" s="63"/>
    </row>
    <row r="127" spans="1:10" x14ac:dyDescent="0.3">
      <c r="A127" s="71"/>
      <c r="B127" s="73">
        <v>0</v>
      </c>
      <c r="C127" s="51"/>
      <c r="D127" s="51"/>
      <c r="E127" s="51"/>
      <c r="F127" s="51"/>
      <c r="G127" s="51"/>
      <c r="H127" s="51"/>
      <c r="I127" s="63"/>
      <c r="J127" s="63"/>
    </row>
    <row r="128" spans="1:10" x14ac:dyDescent="0.3">
      <c r="A128" s="71"/>
      <c r="B128" s="73">
        <v>0</v>
      </c>
      <c r="C128" s="51"/>
      <c r="D128" s="51"/>
      <c r="E128" s="51"/>
      <c r="F128" s="51"/>
      <c r="G128" s="51"/>
      <c r="H128" s="51"/>
      <c r="I128" s="63"/>
      <c r="J128" s="63"/>
    </row>
    <row r="129" spans="1:10" x14ac:dyDescent="0.3">
      <c r="A129" s="71"/>
      <c r="B129" s="73">
        <v>0</v>
      </c>
      <c r="C129" s="51"/>
      <c r="D129" s="51"/>
      <c r="E129" s="51"/>
      <c r="F129" s="51"/>
      <c r="G129" s="51"/>
      <c r="H129" s="51"/>
      <c r="I129" s="63"/>
      <c r="J129" s="63"/>
    </row>
    <row r="130" spans="1:10" x14ac:dyDescent="0.3">
      <c r="A130" s="52" t="s">
        <v>84</v>
      </c>
      <c r="B130" s="74">
        <f>SUM(B2:B33)</f>
        <v>0</v>
      </c>
      <c r="C130" s="52"/>
      <c r="D130" s="75">
        <f>B130-D2-D3-D4-D5-D6-D7-D8-D9-D10-D11-D12-D13-D14-D15-D16-D17-D18-D19-D20-D21-D22-D23-D24-D25-D26-D27-D28-D29-D30-D31-D32-D33-D34-D35-D36-D37-D38-D39-D40-D41-D42-D43-D44-D45-D46-D47-D48-D49-D50-D51-D52-D53-D54-D55-D56-D57-D58-D59-D60-D61-D62-D63-D64-D65</f>
        <v>0</v>
      </c>
      <c r="E130" s="52"/>
      <c r="F130" s="52"/>
      <c r="G130" s="52"/>
      <c r="H130" s="52"/>
      <c r="I130" s="64"/>
      <c r="J130" s="65"/>
    </row>
    <row r="131" spans="1:10" x14ac:dyDescent="0.3">
      <c r="A131" s="52" t="s">
        <v>186</v>
      </c>
      <c r="B131" s="75"/>
      <c r="C131" s="52"/>
      <c r="D131" s="52"/>
      <c r="E131" s="52">
        <f>SUM(E2:E130)</f>
        <v>0</v>
      </c>
      <c r="F131" s="52"/>
      <c r="G131" s="52"/>
      <c r="H131" s="52"/>
      <c r="I131" s="52"/>
      <c r="J131" s="52"/>
    </row>
    <row r="132" spans="1:10" x14ac:dyDescent="0.3">
      <c r="A132" s="66" t="s">
        <v>94</v>
      </c>
      <c r="B132" s="76">
        <f>A2-B130</f>
        <v>124025361</v>
      </c>
      <c r="C132" s="52"/>
      <c r="D132" s="52"/>
      <c r="E132" s="52"/>
      <c r="F132" s="52"/>
      <c r="G132" s="52"/>
      <c r="H132" s="52"/>
      <c r="I132" s="52"/>
      <c r="J132" s="52"/>
    </row>
    <row r="133" spans="1:10" x14ac:dyDescent="0.3">
      <c r="A133" s="52" t="s">
        <v>96</v>
      </c>
      <c r="B133" s="52"/>
      <c r="C133" s="52"/>
      <c r="D133" s="52"/>
      <c r="E133" s="52"/>
      <c r="F133" s="52"/>
      <c r="G133" s="52"/>
      <c r="H133" s="52"/>
      <c r="I133" s="64">
        <f>A6-I2-I3-I4-I5-I6-I7-I8-I9-I10-I11-I12-I13-I14-I15-I16-I17-I18-I19-I20-I21-I22-I23-I24-I25-I26-I27-I28-I29-I30-I31-I32-I33-I34-I35-I36-I37-I38-I39-I40-I41-I42-I43-I44-I45-I46-I47-I48-I49-I50-I51-I52-I53-I54-I55-I56-I57-I58-I59-I60-I61-I62-I63-I64-I65</f>
        <v>4890571.95</v>
      </c>
      <c r="J133" s="52"/>
    </row>
  </sheetData>
  <conditionalFormatting sqref="C1:C1048576">
    <cfRule type="duplicateValues" dxfId="1" priority="2"/>
  </conditionalFormatting>
  <conditionalFormatting sqref="F1:F1048576">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d9f8232-b2c9-4b3f-87ab-d7578c331548" xsi:nil="true"/>
    <lcf76f155ced4ddcb4097134ff3c332f xmlns="4116fc04-b507-40f2-9f35-093ee47b2fe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9F56DE0D764EA4EBC68EF38F95CBBBE" ma:contentTypeVersion="13" ma:contentTypeDescription="Create a new document." ma:contentTypeScope="" ma:versionID="2770e3c221f4c9a944fd7be61f2ea2ed">
  <xsd:schema xmlns:xsd="http://www.w3.org/2001/XMLSchema" xmlns:xs="http://www.w3.org/2001/XMLSchema" xmlns:p="http://schemas.microsoft.com/office/2006/metadata/properties" xmlns:ns2="4116fc04-b507-40f2-9f35-093ee47b2fee" xmlns:ns3="5d9f8232-b2c9-4b3f-87ab-d7578c331548" targetNamespace="http://schemas.microsoft.com/office/2006/metadata/properties" ma:root="true" ma:fieldsID="3d2d241f6a1a35c48baff83623bc7c21" ns2:_="" ns3:_="">
    <xsd:import namespace="4116fc04-b507-40f2-9f35-093ee47b2fee"/>
    <xsd:import namespace="5d9f8232-b2c9-4b3f-87ab-d7578c33154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16fc04-b507-40f2-9f35-093ee47b2f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0d75257-5994-404c-97a8-0ab28fa9da0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9f8232-b2c9-4b3f-87ab-d7578c33154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5f17b45-420f-4fc0-a2cf-8de473ec6afe}" ma:internalName="TaxCatchAll" ma:showField="CatchAllData" ma:web="5d9f8232-b2c9-4b3f-87ab-d7578c3315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72FD08-B224-4F8D-9ED7-471AB6B8BBF0}">
  <ds:schemaRefs>
    <ds:schemaRef ds:uri="http://schemas.microsoft.com/office/2006/metadata/properties"/>
    <ds:schemaRef ds:uri="http://schemas.microsoft.com/office/infopath/2007/PartnerControls"/>
    <ds:schemaRef ds:uri="5d9f8232-b2c9-4b3f-87ab-d7578c331548"/>
    <ds:schemaRef ds:uri="4116fc04-b507-40f2-9f35-093ee47b2fee"/>
  </ds:schemaRefs>
</ds:datastoreItem>
</file>

<file path=customXml/itemProps2.xml><?xml version="1.0" encoding="utf-8"?>
<ds:datastoreItem xmlns:ds="http://schemas.openxmlformats.org/officeDocument/2006/customXml" ds:itemID="{76C4A7AD-8A10-4F7F-BE15-FF514BED5424}">
  <ds:schemaRefs>
    <ds:schemaRef ds:uri="http://schemas.microsoft.com/sharepoint/v3/contenttype/forms"/>
  </ds:schemaRefs>
</ds:datastoreItem>
</file>

<file path=customXml/itemProps3.xml><?xml version="1.0" encoding="utf-8"?>
<ds:datastoreItem xmlns:ds="http://schemas.openxmlformats.org/officeDocument/2006/customXml" ds:itemID="{12AA5639-2CBC-4D63-83BE-825DD9FA1C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16fc04-b507-40f2-9f35-093ee47b2fee"/>
    <ds:schemaRef ds:uri="5d9f8232-b2c9-4b3f-87ab-d7578c3315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OLD</vt:lpstr>
      <vt:lpstr>INSPECTION 1 - 900TONS</vt:lpstr>
      <vt:lpstr>INSPECTION 2 - 21 FLOWBONS</vt:lpstr>
      <vt:lpstr>INSPECTION 3 - TONS </vt:lpstr>
      <vt:lpstr>OLD!Print_Area</vt:lpstr>
    </vt:vector>
  </TitlesOfParts>
  <Company>Katanga Mining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Donovan Dirker</dc:creator>
  <cp:lastModifiedBy>Heinz Lange</cp:lastModifiedBy>
  <cp:lastPrinted>2024-02-28T08:01:03Z</cp:lastPrinted>
  <dcterms:created xsi:type="dcterms:W3CDTF">2012-03-26T13:19:44Z</dcterms:created>
  <dcterms:modified xsi:type="dcterms:W3CDTF">2025-10-28T08:04:15Z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0x010100F9F56DE0D764EA4EBC68EF38F95CBBBE</vt:lpwstr>
  </property>
  <property fmtid="{D5CDD505-2E9C-101B-9397-08002B2CF9AE}" pid="3" name="Order">
    <vt:r8>28262000</vt:r8>
  </property>
  <property fmtid="{D5CDD505-2E9C-101B-9397-08002B2CF9AE}" pid="4" name="MediaServiceImageTags">
    <vt:lpwstr/>
  </property>
</Properties>
</file>