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uno\Desktop\ICT benchmark\"/>
    </mc:Choice>
  </mc:AlternateContent>
  <xr:revisionPtr revIDLastSave="0" documentId="13_ncr:1_{77714248-CC9C-49DF-943F-68386205FBE7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Vragen" sheetId="1" r:id="rId1"/>
    <sheet name="Result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  <c r="D18" i="1"/>
  <c r="D17" i="1"/>
  <c r="D16" i="1"/>
  <c r="D15" i="1"/>
  <c r="D34" i="1" l="1"/>
  <c r="D35" i="1"/>
  <c r="D32" i="1" s="1"/>
  <c r="D36" i="1"/>
  <c r="D37" i="1"/>
  <c r="D33" i="1"/>
  <c r="D3" i="1"/>
  <c r="D41" i="1"/>
  <c r="D42" i="1"/>
  <c r="D43" i="1"/>
  <c r="D44" i="1"/>
  <c r="D45" i="1"/>
  <c r="D46" i="1"/>
  <c r="D25" i="1"/>
  <c r="D26" i="1"/>
  <c r="D27" i="1"/>
  <c r="D28" i="1"/>
  <c r="D29" i="1"/>
  <c r="D30" i="1"/>
  <c r="D4" i="1"/>
  <c r="D5" i="1"/>
  <c r="D6" i="1"/>
  <c r="D7" i="1"/>
  <c r="D8" i="1"/>
  <c r="D9" i="1"/>
  <c r="D10" i="1"/>
  <c r="D11" i="1"/>
  <c r="D12" i="1"/>
  <c r="A6" i="2"/>
  <c r="A5" i="2"/>
  <c r="A4" i="2"/>
  <c r="A3" i="2"/>
  <c r="A2" i="2"/>
  <c r="D21" i="1"/>
  <c r="D22" i="1"/>
  <c r="D23" i="1"/>
  <c r="D24" i="1"/>
  <c r="D2" i="1" l="1"/>
  <c r="B2" i="2" s="1"/>
  <c r="D39" i="1"/>
  <c r="B6" i="2" s="1"/>
  <c r="D20" i="1"/>
  <c r="B5" i="2"/>
  <c r="D14" i="1"/>
  <c r="B3" i="2" s="1"/>
  <c r="B4" i="2"/>
</calcChain>
</file>

<file path=xl/sharedStrings.xml><?xml version="1.0" encoding="utf-8"?>
<sst xmlns="http://schemas.openxmlformats.org/spreadsheetml/2006/main" count="48" uniqueCount="48">
  <si>
    <t xml:space="preserve">Vraag </t>
  </si>
  <si>
    <t>Antwoord</t>
  </si>
  <si>
    <t xml:space="preserve">Punten </t>
  </si>
  <si>
    <t>Onderwerp</t>
  </si>
  <si>
    <t>1. Security</t>
  </si>
  <si>
    <t>5. Service operations</t>
  </si>
  <si>
    <t>Ja</t>
  </si>
  <si>
    <t>Nee</t>
  </si>
  <si>
    <t>Ik weet in welke cloud platformen en applicaties van derden mijn medewerkers zakelijke informatie opslaan</t>
  </si>
  <si>
    <t>Ik weet zeker dat mijn systemen voorzien zijn van actuele software versies</t>
  </si>
  <si>
    <t>Ik ben bekend met het Zero-Trust principe</t>
  </si>
  <si>
    <t>Ik weet in welke situatie ik medewerkers vraag om multi-factor authenticatie toe te passen</t>
  </si>
  <si>
    <t>Ik heb een vastgesteld beleid over het benaderen en het opslaan van zakelijke gegevens</t>
  </si>
  <si>
    <t>Ik neem passende maatregelen om te voorkomen dat mijn bedrijfsgegevens onveilig op privé apparatuur worden opgeslagen</t>
  </si>
  <si>
    <t>Mijn systemen kunnen op basis van afwijkend gedrag accounts van medewerkers blokkeren dan wel vragen om aanvullende authenticatie bijv. multifactor authenticatie</t>
  </si>
  <si>
    <t>Ik toets met regelmaat de veiligheid van mijn ICT landschap</t>
  </si>
  <si>
    <t>Ik voer met regelmaat aanvalssimulaties uit naar mijn medewerkers en train ze aan de hand van de uitkomsten</t>
  </si>
  <si>
    <t>3. ICT processen</t>
  </si>
  <si>
    <t>Ik heb een goed werkend in-, uit- en doorstromingsproces voor mijn medewerkers</t>
  </si>
  <si>
    <t>Ik heb een goed en actueel overzicht van al mijn ICT assets</t>
  </si>
  <si>
    <t>Mijn medewerkers hebben alleen toegang tot informatie, systemen en applicaties die zij voor hun actuele functie nodig hebben</t>
  </si>
  <si>
    <t>Ik kan snel schakelen en ben wendbaar om gecontroleerd wijzigingen in mijn ICT landschap aan te brengen</t>
  </si>
  <si>
    <t>Ik weet exact welke kosten behoren bij de ICT componenten die ik gebruik</t>
  </si>
  <si>
    <t>Ik weet welke behoefte mijn organisatie heeft m.b.t. ICT</t>
  </si>
  <si>
    <t>Ik draag met mijn ICT oplossingen bij aan het kunnen behalen van de doelen van mijn organisatie</t>
  </si>
  <si>
    <t>Ik kan altijd na gaan welke wijzigingen er in mijn ICT landschap hebben plaatsgevonden</t>
  </si>
  <si>
    <t>4. Service desk</t>
  </si>
  <si>
    <t>Ik evalueer regelmatig de gebruikersvragen, zodat ik kan sturen op verbetering</t>
  </si>
  <si>
    <t>Ik vind het belangrijker dat mijn eindgebruikers goed geholpen worden, dan dat de telefoon snel wordt opgenomen</t>
  </si>
  <si>
    <t>Ik sluit graag aan op de ITSM tooling van mijn leverancier, zodat alle processen soepel lopen</t>
  </si>
  <si>
    <t>Ik wil graag dat mijn eindgebruikers altijd en overal kunnen werken</t>
  </si>
  <si>
    <t>Ik beschik over een actueel overzicht van alle software producten die ik in mijn organisatie gebruik</t>
  </si>
  <si>
    <t>Ik weet welke koppelingen mijn kernapplicaties hebben met systemen van derden</t>
  </si>
  <si>
    <t>Ik weet welke informatie mijn applicaties en systemen met elkaar uitwisselen</t>
  </si>
  <si>
    <t>Ik heb een ICT strategie beschreven en stel deze met regelmaat bij aan de veranderende situatie</t>
  </si>
  <si>
    <t>Ik heb een ICT lifecycle beleid vastgesteld, zowel voor mijn hard- als softwareproducten</t>
  </si>
  <si>
    <t>Ik toets of mijn ICT leverancier oplossingen implementeert op basis van geldende best-practises/normen</t>
  </si>
  <si>
    <t>Ik controleer met regelmaat mij business continuiteitsplan</t>
  </si>
  <si>
    <t>Na elke grote organisatie/ict wijziging werk ik het business continuiteitsplan bij</t>
  </si>
  <si>
    <t>Ik besteed aandacht aan het beheer van data binnen mijn organisatie</t>
  </si>
  <si>
    <t>Mijn bedrijf is goed beschermd tegen kwaadaardige software en phishing</t>
  </si>
  <si>
    <t xml:space="preserve">2. Business continuïteit </t>
  </si>
  <si>
    <t>Ik controleer met regelmaat mijn back-up- en restoreplannen</t>
  </si>
  <si>
    <t>Score per onderdeel</t>
  </si>
  <si>
    <t>Beoordeeld uw organisatie de ondersteuning van ICT met een 8 of hoger?</t>
  </si>
  <si>
    <t>Wordt de ICT organisatie door uw business minder dan 5 keer per jaar als blocking voor ontwikkelingen ervaren?</t>
  </si>
  <si>
    <t>Ik heb een business continuiteitsplan opgesteld met daarin een duidelijk ICT-component</t>
  </si>
  <si>
    <t>Is er een goed change proces binnen mijn organisatie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</si>
</sst>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Score benchmark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Resultaten!$A$2:$A$6</c:f>
              <c:strCache>
                <c:ptCount val="5"/>
                <c:pt idx="0">
                  <c:v>1. Security</c:v>
                </c:pt>
                <c:pt idx="1">
                  <c:v>2. Business continuïteit </c:v>
                </c:pt>
                <c:pt idx="2">
                  <c:v>3. ICT processen</c:v>
                </c:pt>
                <c:pt idx="3">
                  <c:v>4. Service desk</c:v>
                </c:pt>
                <c:pt idx="4">
                  <c:v>5. Service operations</c:v>
                </c:pt>
              </c:strCache>
            </c:strRef>
          </c:cat>
          <c:val>
            <c:numRef>
              <c:f>Resultaten!$B$2:$B$6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4-4790-813F-40322542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7584"/>
        <c:axId val="185449248"/>
      </c:radarChart>
      <c:catAx>
        <c:axId val="1854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49248"/>
        <c:crosses val="autoZero"/>
        <c:auto val="1"/>
        <c:lblAlgn val="ctr"/>
        <c:lblOffset val="100"/>
        <c:noMultiLvlLbl val="0"/>
      </c:catAx>
      <c:valAx>
        <c:axId val="1854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13</xdr:col>
      <xdr:colOff>15240</xdr:colOff>
      <xdr:row>24</xdr:row>
      <xdr:rowOff>167640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3588E16-F6A9-4F2F-A309-20A964B48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Proact">
      <a:dk1>
        <a:sysClr val="windowText" lastClr="000000"/>
      </a:dk1>
      <a:lt1>
        <a:srgbClr val="FFFFFF"/>
      </a:lt1>
      <a:dk2>
        <a:srgbClr val="44546A"/>
      </a:dk2>
      <a:lt2>
        <a:srgbClr val="FFFFFF"/>
      </a:lt2>
      <a:accent1>
        <a:srgbClr val="E31937"/>
      </a:accent1>
      <a:accent2>
        <a:srgbClr val="282727"/>
      </a:accent2>
      <a:accent3>
        <a:srgbClr val="3B6E8F"/>
      </a:accent3>
      <a:accent4>
        <a:srgbClr val="F2A900"/>
      </a:accent4>
      <a:accent5>
        <a:srgbClr val="F17F8F"/>
      </a:accent5>
      <a:accent6>
        <a:srgbClr val="BBB9B9"/>
      </a:accent6>
      <a:hlink>
        <a:srgbClr val="ADCADD"/>
      </a:hlink>
      <a:folHlink>
        <a:srgbClr val="FFE3A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11" zoomScale="94" zoomScaleNormal="94" workbookViewId="0">
      <selection activeCell="D40" sqref="D40"/>
    </sheetView>
  </sheetViews>
  <sheetFormatPr defaultRowHeight="15" x14ac:dyDescent="0.25"/>
  <cols>
    <col min="1" max="1" width="18.85546875" bestFit="1" customWidth="1"/>
    <col min="2" max="2" width="109.5703125" style="3" customWidth="1"/>
    <col min="3" max="3" width="9.140625" bestFit="1" customWidth="1"/>
    <col min="7" max="7" width="18.85546875" bestFit="1" customWidth="1"/>
    <col min="8" max="8" width="18.5703125" bestFit="1" customWidth="1"/>
    <col min="9" max="9" width="22.28515625" bestFit="1" customWidth="1"/>
  </cols>
  <sheetData>
    <row r="1" spans="1:5" x14ac:dyDescent="0.25">
      <c r="A1" s="2" t="s">
        <v>3</v>
      </c>
      <c r="B1" s="4" t="s">
        <v>0</v>
      </c>
      <c r="C1" s="2" t="s">
        <v>1</v>
      </c>
      <c r="D1" s="2" t="s">
        <v>2</v>
      </c>
      <c r="E1" s="6" t="s">
        <v>6</v>
      </c>
    </row>
    <row r="2" spans="1:5" x14ac:dyDescent="0.25">
      <c r="A2" s="1" t="s">
        <v>4</v>
      </c>
      <c r="B2" s="5"/>
      <c r="C2" s="1"/>
      <c r="D2" s="1">
        <f>SUM(D3:D12)</f>
        <v>0</v>
      </c>
      <c r="E2" s="6" t="s">
        <v>7</v>
      </c>
    </row>
    <row r="3" spans="1:5" x14ac:dyDescent="0.25">
      <c r="B3" s="3" t="s">
        <v>8</v>
      </c>
      <c r="D3">
        <f>IF(C3="Ja",10,0)</f>
        <v>0</v>
      </c>
    </row>
    <row r="4" spans="1:5" x14ac:dyDescent="0.25">
      <c r="B4" s="3" t="s">
        <v>9</v>
      </c>
      <c r="D4">
        <f t="shared" ref="D4:D12" si="0">IF(C4="Ja",10,0)</f>
        <v>0</v>
      </c>
    </row>
    <row r="5" spans="1:5" x14ac:dyDescent="0.25">
      <c r="B5" s="3" t="s">
        <v>10</v>
      </c>
      <c r="D5">
        <f t="shared" si="0"/>
        <v>0</v>
      </c>
    </row>
    <row r="6" spans="1:5" x14ac:dyDescent="0.25">
      <c r="B6" s="3" t="s">
        <v>11</v>
      </c>
      <c r="D6">
        <f t="shared" si="0"/>
        <v>0</v>
      </c>
    </row>
    <row r="7" spans="1:5" x14ac:dyDescent="0.25">
      <c r="B7" s="3" t="s">
        <v>12</v>
      </c>
      <c r="D7">
        <f t="shared" si="0"/>
        <v>0</v>
      </c>
    </row>
    <row r="8" spans="1:5" ht="30" x14ac:dyDescent="0.25">
      <c r="B8" s="3" t="s">
        <v>13</v>
      </c>
      <c r="D8">
        <f t="shared" si="0"/>
        <v>0</v>
      </c>
    </row>
    <row r="9" spans="1:5" ht="30" x14ac:dyDescent="0.25">
      <c r="B9" s="3" t="s">
        <v>14</v>
      </c>
      <c r="D9">
        <f t="shared" si="0"/>
        <v>0</v>
      </c>
    </row>
    <row r="10" spans="1:5" x14ac:dyDescent="0.25">
      <c r="B10" s="3" t="s">
        <v>15</v>
      </c>
      <c r="D10">
        <f t="shared" si="0"/>
        <v>0</v>
      </c>
    </row>
    <row r="11" spans="1:5" x14ac:dyDescent="0.25">
      <c r="B11" s="3" t="s">
        <v>16</v>
      </c>
      <c r="D11">
        <f t="shared" si="0"/>
        <v>0</v>
      </c>
    </row>
    <row r="12" spans="1:5" x14ac:dyDescent="0.25">
      <c r="B12" s="3" t="s">
        <v>40</v>
      </c>
      <c r="D12">
        <f t="shared" si="0"/>
        <v>0</v>
      </c>
    </row>
    <row r="14" spans="1:5" x14ac:dyDescent="0.25">
      <c r="A14" s="1" t="s">
        <v>41</v>
      </c>
      <c r="B14" s="5"/>
      <c r="C14" s="1"/>
      <c r="D14" s="1">
        <f>SUM(D15:D18)</f>
        <v>0</v>
      </c>
    </row>
    <row r="15" spans="1:5" x14ac:dyDescent="0.25">
      <c r="B15" s="3" t="s">
        <v>42</v>
      </c>
      <c r="D15">
        <f>IF(C15="Ja",25,0)</f>
        <v>0</v>
      </c>
    </row>
    <row r="16" spans="1:5" x14ac:dyDescent="0.25">
      <c r="B16" s="3" t="s">
        <v>46</v>
      </c>
      <c r="D16">
        <f>IF(C16="Ja",25,0)</f>
        <v>0</v>
      </c>
    </row>
    <row r="17" spans="1:4" x14ac:dyDescent="0.25">
      <c r="B17" s="3" t="s">
        <v>37</v>
      </c>
      <c r="D17">
        <f>IF(C17="Ja",25,0)</f>
        <v>0</v>
      </c>
    </row>
    <row r="18" spans="1:4" x14ac:dyDescent="0.25">
      <c r="B18" s="3" t="s">
        <v>38</v>
      </c>
      <c r="D18">
        <f>IF(C18="Ja",25,0)</f>
        <v>0</v>
      </c>
    </row>
    <row r="20" spans="1:4" x14ac:dyDescent="0.25">
      <c r="A20" s="1" t="s">
        <v>17</v>
      </c>
      <c r="B20" s="5"/>
      <c r="C20" s="1"/>
      <c r="D20" s="1">
        <f>SUM(D21:D30)</f>
        <v>0</v>
      </c>
    </row>
    <row r="21" spans="1:4" x14ac:dyDescent="0.25">
      <c r="B21" s="3" t="s">
        <v>19</v>
      </c>
      <c r="D21">
        <f>IF(C21="Ja",10,0)</f>
        <v>0</v>
      </c>
    </row>
    <row r="22" spans="1:4" x14ac:dyDescent="0.25">
      <c r="B22" s="3" t="s">
        <v>18</v>
      </c>
      <c r="D22">
        <f>IF(C22="Ja",10,0)</f>
        <v>0</v>
      </c>
    </row>
    <row r="23" spans="1:4" ht="16.899999999999999" customHeight="1" x14ac:dyDescent="0.25">
      <c r="B23" s="3" t="s">
        <v>20</v>
      </c>
      <c r="D23">
        <f>IF(C23="Ja",10,0)</f>
        <v>0</v>
      </c>
    </row>
    <row r="24" spans="1:4" x14ac:dyDescent="0.25">
      <c r="B24" s="3" t="s">
        <v>21</v>
      </c>
      <c r="D24">
        <f>IF(C24="Ja",10,0)</f>
        <v>0</v>
      </c>
    </row>
    <row r="25" spans="1:4" x14ac:dyDescent="0.25">
      <c r="B25" s="3" t="s">
        <v>22</v>
      </c>
      <c r="D25">
        <f t="shared" ref="D25:D30" si="1">IF(C25="Ja",10,0)</f>
        <v>0</v>
      </c>
    </row>
    <row r="26" spans="1:4" x14ac:dyDescent="0.25">
      <c r="B26" s="3" t="s">
        <v>47</v>
      </c>
      <c r="D26">
        <f t="shared" si="1"/>
        <v>0</v>
      </c>
    </row>
    <row r="27" spans="1:4" x14ac:dyDescent="0.25">
      <c r="B27" s="3" t="s">
        <v>23</v>
      </c>
      <c r="D27">
        <f t="shared" si="1"/>
        <v>0</v>
      </c>
    </row>
    <row r="28" spans="1:4" x14ac:dyDescent="0.25">
      <c r="B28" s="3" t="s">
        <v>24</v>
      </c>
      <c r="D28">
        <f t="shared" si="1"/>
        <v>0</v>
      </c>
    </row>
    <row r="29" spans="1:4" x14ac:dyDescent="0.25">
      <c r="B29" s="3" t="s">
        <v>45</v>
      </c>
      <c r="D29">
        <f t="shared" si="1"/>
        <v>0</v>
      </c>
    </row>
    <row r="30" spans="1:4" x14ac:dyDescent="0.25">
      <c r="B30" s="3" t="s">
        <v>25</v>
      </c>
      <c r="D30">
        <f t="shared" si="1"/>
        <v>0</v>
      </c>
    </row>
    <row r="32" spans="1:4" x14ac:dyDescent="0.25">
      <c r="A32" s="1" t="s">
        <v>26</v>
      </c>
      <c r="B32" s="5"/>
      <c r="C32" s="1"/>
      <c r="D32" s="1">
        <f>SUM(D33:D37)</f>
        <v>0</v>
      </c>
    </row>
    <row r="33" spans="1:4" x14ac:dyDescent="0.25">
      <c r="B33" s="3" t="s">
        <v>44</v>
      </c>
      <c r="D33">
        <f>IF(C33="Ja",20,0)</f>
        <v>0</v>
      </c>
    </row>
    <row r="34" spans="1:4" x14ac:dyDescent="0.25">
      <c r="B34" s="3" t="s">
        <v>27</v>
      </c>
      <c r="D34">
        <f t="shared" ref="D34:D37" si="2">IF(C34="Ja",20,0)</f>
        <v>0</v>
      </c>
    </row>
    <row r="35" spans="1:4" x14ac:dyDescent="0.25">
      <c r="B35" s="3" t="s">
        <v>28</v>
      </c>
      <c r="D35">
        <f t="shared" si="2"/>
        <v>0</v>
      </c>
    </row>
    <row r="36" spans="1:4" x14ac:dyDescent="0.25">
      <c r="B36" s="3" t="s">
        <v>29</v>
      </c>
      <c r="D36">
        <f t="shared" si="2"/>
        <v>0</v>
      </c>
    </row>
    <row r="37" spans="1:4" x14ac:dyDescent="0.25">
      <c r="B37" s="3" t="s">
        <v>30</v>
      </c>
      <c r="D37">
        <f t="shared" si="2"/>
        <v>0</v>
      </c>
    </row>
    <row r="39" spans="1:4" x14ac:dyDescent="0.25">
      <c r="A39" s="1" t="s">
        <v>5</v>
      </c>
      <c r="B39" s="5"/>
      <c r="C39" s="1"/>
      <c r="D39" s="1">
        <f>SUM(D40:D46)</f>
        <v>0</v>
      </c>
    </row>
    <row r="40" spans="1:4" x14ac:dyDescent="0.25">
      <c r="B40" s="3" t="s">
        <v>31</v>
      </c>
      <c r="D40">
        <f>IF(C40="Ja",10,0)</f>
        <v>0</v>
      </c>
    </row>
    <row r="41" spans="1:4" x14ac:dyDescent="0.25">
      <c r="B41" s="3" t="s">
        <v>32</v>
      </c>
      <c r="D41">
        <f t="shared" ref="D41:D46" si="3">IF(C41="Ja",10,0)</f>
        <v>0</v>
      </c>
    </row>
    <row r="42" spans="1:4" x14ac:dyDescent="0.25">
      <c r="B42" s="3" t="s">
        <v>33</v>
      </c>
      <c r="D42">
        <f t="shared" si="3"/>
        <v>0</v>
      </c>
    </row>
    <row r="43" spans="1:4" x14ac:dyDescent="0.25">
      <c r="B43" s="3" t="s">
        <v>39</v>
      </c>
      <c r="D43">
        <f t="shared" si="3"/>
        <v>0</v>
      </c>
    </row>
    <row r="44" spans="1:4" x14ac:dyDescent="0.25">
      <c r="B44" s="3" t="s">
        <v>34</v>
      </c>
      <c r="D44">
        <f t="shared" si="3"/>
        <v>0</v>
      </c>
    </row>
    <row r="45" spans="1:4" x14ac:dyDescent="0.25">
      <c r="B45" s="3" t="s">
        <v>35</v>
      </c>
      <c r="D45">
        <f t="shared" si="3"/>
        <v>0</v>
      </c>
    </row>
    <row r="46" spans="1:4" x14ac:dyDescent="0.25">
      <c r="B46" s="3" t="s">
        <v>36</v>
      </c>
      <c r="D46">
        <f t="shared" si="3"/>
        <v>0</v>
      </c>
    </row>
  </sheetData>
  <dataValidations count="1">
    <dataValidation type="list" allowBlank="1" showInputMessage="1" showErrorMessage="1" sqref="C40:C46 C21:C31 C15:C19 C33:C38 C3:C13" xr:uid="{0D605366-618F-48D9-9DB0-06C4F123C0FD}">
      <formula1>$E$1:$E$2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48A4-4DFB-4C96-AF24-696DB989A05B}">
  <dimension ref="A1:B6"/>
  <sheetViews>
    <sheetView workbookViewId="0">
      <selection activeCell="C1" sqref="C1"/>
    </sheetView>
  </sheetViews>
  <sheetFormatPr defaultRowHeight="15" x14ac:dyDescent="0.25"/>
  <cols>
    <col min="1" max="1" width="20.28515625" bestFit="1" customWidth="1"/>
    <col min="2" max="2" width="18.5703125" bestFit="1" customWidth="1"/>
    <col min="3" max="3" width="22.28515625" bestFit="1" customWidth="1"/>
  </cols>
  <sheetData>
    <row r="1" spans="1:2" x14ac:dyDescent="0.25">
      <c r="B1" t="s">
        <v>43</v>
      </c>
    </row>
    <row r="2" spans="1:2" x14ac:dyDescent="0.25">
      <c r="A2" t="str">
        <f>Vragen!A2</f>
        <v>1. Security</v>
      </c>
      <c r="B2">
        <f>Vragen!D2</f>
        <v>0</v>
      </c>
    </row>
    <row r="3" spans="1:2" x14ac:dyDescent="0.25">
      <c r="A3" t="str">
        <f>Vragen!A14</f>
        <v xml:space="preserve">2. Business continuïteit </v>
      </c>
      <c r="B3">
        <f>Vragen!D14</f>
        <v>0</v>
      </c>
    </row>
    <row r="4" spans="1:2" x14ac:dyDescent="0.25">
      <c r="A4" t="str">
        <f>Vragen!A20</f>
        <v>3. ICT processen</v>
      </c>
      <c r="B4">
        <f>Vragen!D20</f>
        <v>0</v>
      </c>
    </row>
    <row r="5" spans="1:2" x14ac:dyDescent="0.25">
      <c r="A5" t="str">
        <f>Vragen!A32</f>
        <v>4. Service desk</v>
      </c>
      <c r="B5">
        <f>Vragen!D32</f>
        <v>0</v>
      </c>
    </row>
    <row r="6" spans="1:2" x14ac:dyDescent="0.25">
      <c r="A6" t="str">
        <f>Vragen!A39</f>
        <v>5. Service operations</v>
      </c>
      <c r="B6">
        <f>Vragen!D39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Vragen</vt:lpstr>
      <vt:lpstr>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Mascha Sewdoelaré</dc:creator>
  <cp:lastModifiedBy>John Spice</cp:lastModifiedBy>
  <dcterms:created xsi:type="dcterms:W3CDTF">2022-05-10T08:05:05Z</dcterms:created>
  <dcterms:modified xsi:type="dcterms:W3CDTF">2023-01-30T13:41:41Z</dcterms:modified>
</cp:coreProperties>
</file>