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435A1555-B23C-4D9E-82C8-B866DF47366C}" xr6:coauthVersionLast="47" xr6:coauthVersionMax="47" xr10:uidLastSave="{00000000-0000-0000-0000-000000000000}"/>
  <bookViews>
    <workbookView xWindow="-23136" yWindow="-96" windowWidth="23232" windowHeight="12552" activeTab="3" xr2:uid="{5651C472-622B-BA4B-B5EF-28564751A7E0}"/>
  </bookViews>
  <sheets>
    <sheet name="Intro" sheetId="2" r:id="rId1"/>
    <sheet name="Schematic" sheetId="1" r:id="rId2"/>
    <sheet name="One Plot" sheetId="3" r:id="rId3"/>
    <sheet name="one_plo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4" l="1"/>
  <c r="H41" i="4" s="1"/>
  <c r="I39" i="4"/>
  <c r="H3" i="4"/>
  <c r="H4" i="4" s="1"/>
  <c r="I2" i="4"/>
  <c r="I2"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42" i="4" l="1"/>
  <c r="I41" i="4"/>
  <c r="I40" i="4"/>
  <c r="H5" i="4"/>
  <c r="I4" i="4"/>
  <c r="I3" i="4"/>
  <c r="I33" i="3"/>
  <c r="I25" i="3"/>
  <c r="I17" i="3"/>
  <c r="I32" i="3"/>
  <c r="I24" i="3"/>
  <c r="I16" i="3"/>
  <c r="I31" i="3"/>
  <c r="I23" i="3"/>
  <c r="I15" i="3"/>
  <c r="I38" i="3"/>
  <c r="I30" i="3"/>
  <c r="I22" i="3"/>
  <c r="I14" i="3"/>
  <c r="I37" i="3"/>
  <c r="I29" i="3"/>
  <c r="I21" i="3"/>
  <c r="I13" i="3"/>
  <c r="I36" i="3"/>
  <c r="I28" i="3"/>
  <c r="I20" i="3"/>
  <c r="I12" i="3"/>
  <c r="I35" i="3"/>
  <c r="I27" i="3"/>
  <c r="I19" i="3"/>
  <c r="I11" i="3"/>
  <c r="I34" i="3"/>
  <c r="I26" i="3"/>
  <c r="I18" i="3"/>
  <c r="I10" i="3"/>
  <c r="I9" i="3"/>
  <c r="I7" i="3"/>
  <c r="I6" i="3"/>
  <c r="I5" i="3"/>
  <c r="I4" i="3"/>
  <c r="I8" i="3"/>
  <c r="I3" i="3"/>
  <c r="H43" i="4" l="1"/>
  <c r="I42" i="4"/>
  <c r="H6" i="4"/>
  <c r="I5" i="4"/>
  <c r="H44" i="4" l="1"/>
  <c r="I43" i="4"/>
  <c r="H7" i="4"/>
  <c r="I6" i="4"/>
  <c r="H45" i="4" l="1"/>
  <c r="I44" i="4"/>
  <c r="H8" i="4"/>
  <c r="I7" i="4"/>
  <c r="I45" i="4" l="1"/>
  <c r="H46" i="4"/>
  <c r="I8" i="4"/>
  <c r="H9" i="4"/>
  <c r="H47" i="4" l="1"/>
  <c r="I46" i="4"/>
  <c r="H10" i="4"/>
  <c r="I9" i="4"/>
  <c r="H48" i="4" l="1"/>
  <c r="I47" i="4"/>
  <c r="H11" i="4"/>
  <c r="I10" i="4"/>
  <c r="H49" i="4" l="1"/>
  <c r="I48" i="4"/>
  <c r="H12" i="4"/>
  <c r="I11" i="4"/>
  <c r="H50" i="4" l="1"/>
  <c r="I49" i="4"/>
  <c r="H13" i="4"/>
  <c r="I12" i="4"/>
  <c r="H51" i="4" l="1"/>
  <c r="I50" i="4"/>
  <c r="H14" i="4"/>
  <c r="I13" i="4"/>
  <c r="I51" i="4" l="1"/>
  <c r="H52" i="4"/>
  <c r="I14" i="4"/>
  <c r="H15" i="4"/>
  <c r="H53" i="4" l="1"/>
  <c r="I52" i="4"/>
  <c r="I15" i="4"/>
  <c r="H16" i="4"/>
  <c r="H54" i="4" l="1"/>
  <c r="I53" i="4"/>
  <c r="H17" i="4"/>
  <c r="I16" i="4"/>
  <c r="H55" i="4" l="1"/>
  <c r="I54" i="4"/>
  <c r="H18" i="4"/>
  <c r="I17" i="4"/>
  <c r="H56" i="4" l="1"/>
  <c r="I55" i="4"/>
  <c r="H19" i="4"/>
  <c r="I18" i="4"/>
  <c r="H57" i="4" l="1"/>
  <c r="I56" i="4"/>
  <c r="H20" i="4"/>
  <c r="I19" i="4"/>
  <c r="I57" i="4" l="1"/>
  <c r="H58" i="4"/>
  <c r="I20" i="4"/>
  <c r="H21" i="4"/>
  <c r="H59" i="4" l="1"/>
  <c r="I58" i="4"/>
  <c r="H22" i="4"/>
  <c r="I21" i="4"/>
  <c r="H60" i="4" l="1"/>
  <c r="I59" i="4"/>
  <c r="H23" i="4"/>
  <c r="I22" i="4"/>
  <c r="I60" i="4" l="1"/>
  <c r="H61" i="4"/>
  <c r="H24" i="4"/>
  <c r="I23" i="4"/>
  <c r="H62" i="4" l="1"/>
  <c r="I61" i="4"/>
  <c r="H25" i="4"/>
  <c r="I24" i="4"/>
  <c r="H63" i="4" l="1"/>
  <c r="I62" i="4"/>
  <c r="H26" i="4"/>
  <c r="I25" i="4"/>
  <c r="I63" i="4" l="1"/>
  <c r="H64" i="4"/>
  <c r="I26" i="4"/>
  <c r="H27" i="4"/>
  <c r="H65" i="4" l="1"/>
  <c r="I64" i="4"/>
  <c r="H28" i="4"/>
  <c r="I27" i="4"/>
  <c r="H66" i="4" l="1"/>
  <c r="I65" i="4"/>
  <c r="H29" i="4"/>
  <c r="I28" i="4"/>
  <c r="H67" i="4" l="1"/>
  <c r="I66" i="4"/>
  <c r="H30" i="4"/>
  <c r="I29" i="4"/>
  <c r="H68" i="4" l="1"/>
  <c r="I67" i="4"/>
  <c r="H31" i="4"/>
  <c r="I30" i="4"/>
  <c r="H69" i="4" l="1"/>
  <c r="I68" i="4"/>
  <c r="H32" i="4"/>
  <c r="I31" i="4"/>
  <c r="I69" i="4" l="1"/>
  <c r="H70" i="4"/>
  <c r="I32" i="4"/>
  <c r="H33" i="4"/>
  <c r="H71" i="4" l="1"/>
  <c r="I70" i="4"/>
  <c r="H34" i="4"/>
  <c r="I33" i="4"/>
  <c r="H72" i="4" l="1"/>
  <c r="I71" i="4"/>
  <c r="H35" i="4"/>
  <c r="I34" i="4"/>
  <c r="H73" i="4" l="1"/>
  <c r="I72" i="4"/>
  <c r="H36" i="4"/>
  <c r="I35" i="4"/>
  <c r="H74" i="4" l="1"/>
  <c r="I73" i="4"/>
  <c r="H37" i="4"/>
  <c r="I36" i="4"/>
  <c r="H75" i="4" l="1"/>
  <c r="I75" i="4" s="1"/>
  <c r="I74" i="4"/>
  <c r="H38" i="4"/>
  <c r="I38" i="4" s="1"/>
  <c r="I37" i="4"/>
</calcChain>
</file>

<file path=xl/sharedStrings.xml><?xml version="1.0" encoding="utf-8"?>
<sst xmlns="http://schemas.openxmlformats.org/spreadsheetml/2006/main" count="879" uniqueCount="36">
  <si>
    <t>Variable</t>
  </si>
  <si>
    <t>Year</t>
  </si>
  <si>
    <t>Country</t>
  </si>
  <si>
    <t>Hazard</t>
  </si>
  <si>
    <t>Sector</t>
  </si>
  <si>
    <t>Scenario</t>
  </si>
  <si>
    <t>Thailand</t>
  </si>
  <si>
    <t>Adaptation Measures</t>
  </si>
  <si>
    <t>Scenario 1</t>
  </si>
  <si>
    <t>Hazard 1</t>
  </si>
  <si>
    <t>Hazard 2</t>
  </si>
  <si>
    <t>ALL</t>
  </si>
  <si>
    <t>Scenario 2</t>
  </si>
  <si>
    <t>No</t>
  </si>
  <si>
    <t>Yes</t>
  </si>
  <si>
    <t>GDP (฿)</t>
  </si>
  <si>
    <t>Employment</t>
  </si>
  <si>
    <t>Egypt</t>
  </si>
  <si>
    <t>Sector 1</t>
  </si>
  <si>
    <t>Sector 2</t>
  </si>
  <si>
    <t>GDP (£E)</t>
  </si>
  <si>
    <t>CRED produces a lot of data. The sheets here give a mock-up of the formatted output for use in the RiskWise tool.</t>
  </si>
  <si>
    <t>Note: the variables I've selected here (GDP and employment by sector and total, plus population) are a subset of the full CRED output, but for a first product this is enough, In future we may also be interested in taxes, housing, and the modelled direct damage from natural disasters.</t>
  </si>
  <si>
    <t>Note: the sectors modelled by CRED are different to those in other parts of the RiskWise tool</t>
  </si>
  <si>
    <t>Example of CRED model outputs</t>
  </si>
  <si>
    <t>The user interface would choose from the first columns, with curves WITH and WITHOUT adaptation measures displayed on the same plot. (Question: we could also have multiple scenarios on the same plot?)</t>
  </si>
  <si>
    <t>The format is also flexible. The schematic here is 'wide', meaning that there are columns for each simulated year. It would be just as easy to provide 'long' data where each year is a row. Let me know which is more convenient.</t>
  </si>
  <si>
    <t>The following sheet is a schematic. Since there are a lot of country-hazard-scenario-sector-variable-adaptation combinations I've reduced them a bit by calling the hazards [Hazard 1, Hazard 2, etc]. and the sectors [Sector 1, Sector 2, etc.] I've also left cells blank that take the same value as the cell above them. This is only for reading clarity: in the final CSV every cell will be filled!</t>
  </si>
  <si>
    <t>Without adaptation</t>
  </si>
  <si>
    <t>With adaptation</t>
  </si>
  <si>
    <t>egypt</t>
  </si>
  <si>
    <t>flood</t>
  </si>
  <si>
    <t>rcp26</t>
  </si>
  <si>
    <t>gdp</t>
  </si>
  <si>
    <t>agriculture</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</si>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</sst>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color theme="1"/>
      <name val="Aptos Narrow"/>
      <scheme val="minor"/>
    </font>
    <font>
      <b/>
      <sz val="18"/>
      <color theme="1"/>
      <name val="Aptos Narrow"/>
      <scheme val="minor"/>
    </font>
    <font>
      <sz val="8"/>
      <name val="Aptos Narrow"/>
      <family val="2"/>
      <scheme val="minor"/>
    </font>
    <font>
      <sz val="9"/>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4" fillId="0" borderId="0" xfId="0" applyFont="1"/>
    <xf numFmtId="0" fontId="0" fillId="0" borderId="0" xfId="0"/>
    <xf numFmtId="0" fontId="0" fillId="0" borderId="0" xfId="0" applyAlignment="1">
      <alignment wrapText="1"/>
    </xf>
    <xf numFmtId="0" fontId="0" fillId="0" borderId="0" xfId="0" applyAlignment="1">
      <alignment horizontal="lef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Thailand projected GDP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724049904720816E-2"/>
          <c:y val="0.18364277320799061"/>
          <c:w val="0.89603656563477507"/>
          <c:h val="0.59979607131952217"/>
        </c:manualLayout>
      </c:layout>
      <c:lineChart>
        <c:grouping val="standard"/>
        <c:varyColors val="0"/>
        <c:ser>
          <c:idx val="0"/>
          <c:order val="0"/>
          <c:tx>
            <c:strRef>
              <c:f>'One Plot'!$H$1</c:f>
              <c:strCache>
                <c:ptCount val="1"/>
                <c:pt idx="0">
                  <c:v>With adaptation</c:v>
                </c:pt>
              </c:strCache>
            </c:strRef>
          </c:tx>
          <c:spPr>
            <a:ln w="28575" cap="rnd">
              <a:solidFill>
                <a:schemeClr val="accent1"/>
              </a:solidFill>
              <a:round/>
            </a:ln>
            <a:effectLst/>
          </c:spPr>
          <c:marker>
            <c:symbol val="none"/>
          </c:marker>
          <c:cat>
            <c:numRef>
              <c:f>'One Plot'!$G$2:$G$38</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'One Plot'!$H$2:$H$38</c:f>
              <c:numCache>
                <c:formatCode>General</c:formatCode>
                <c:ptCount val="37"/>
                <c:pt idx="0">
                  <c:v>3.9</c:v>
                </c:pt>
                <c:pt idx="1">
                  <c:v>4.0708290486909267</c:v>
                </c:pt>
                <c:pt idx="2">
                  <c:v>4.0808471119521457</c:v>
                </c:pt>
                <c:pt idx="3">
                  <c:v>4.1084668582226662</c:v>
                </c:pt>
                <c:pt idx="4">
                  <c:v>4.2734455819774997</c:v>
                </c:pt>
                <c:pt idx="5">
                  <c:v>4.3240714615116156</c:v>
                </c:pt>
                <c:pt idx="6">
                  <c:v>4.50501835132693</c:v>
                </c:pt>
                <c:pt idx="7">
                  <c:v>4.7847351589513742</c:v>
                </c:pt>
                <c:pt idx="8">
                  <c:v>4.9780733863017081</c:v>
                </c:pt>
                <c:pt idx="9">
                  <c:v>5.2503779879510626</c:v>
                </c:pt>
                <c:pt idx="10">
                  <c:v>5.5933829713968422</c:v>
                </c:pt>
                <c:pt idx="11">
                  <c:v>5.6506965537718639</c:v>
                </c:pt>
                <c:pt idx="12">
                  <c:v>5.8273816598783821</c:v>
                </c:pt>
                <c:pt idx="13">
                  <c:v>5.9123683281508086</c:v>
                </c:pt>
                <c:pt idx="14">
                  <c:v>6.011524217614312</c:v>
                </c:pt>
                <c:pt idx="15">
                  <c:v>6.1516378045057341</c:v>
                </c:pt>
                <c:pt idx="16">
                  <c:v>6.2438896861888828</c:v>
                </c:pt>
                <c:pt idx="17">
                  <c:v>6.5248909883242892</c:v>
                </c:pt>
                <c:pt idx="18">
                  <c:v>6.840393498980462</c:v>
                </c:pt>
                <c:pt idx="19">
                  <c:v>7.0293508141982608</c:v>
                </c:pt>
                <c:pt idx="20">
                  <c:v>7.3648818366493769</c:v>
                </c:pt>
                <c:pt idx="21">
                  <c:v>7.6858372099445402</c:v>
                </c:pt>
                <c:pt idx="22">
                  <c:v>7.9876881371869528</c:v>
                </c:pt>
                <c:pt idx="23">
                  <c:v>8.1093140034206534</c:v>
                </c:pt>
                <c:pt idx="24">
                  <c:v>8.4281093042076094</c:v>
                </c:pt>
                <c:pt idx="25">
                  <c:v>8.7525405315986191</c:v>
                </c:pt>
                <c:pt idx="26">
                  <c:v>8.844663408342667</c:v>
                </c:pt>
                <c:pt idx="27">
                  <c:v>9.0769278226240395</c:v>
                </c:pt>
                <c:pt idx="28">
                  <c:v>9.2878905755437877</c:v>
                </c:pt>
                <c:pt idx="29">
                  <c:v>9.5234652876786132</c:v>
                </c:pt>
                <c:pt idx="30">
                  <c:v>9.907588095288931</c:v>
                </c:pt>
                <c:pt idx="31">
                  <c:v>10.512635764146706</c:v>
                </c:pt>
                <c:pt idx="32">
                  <c:v>10.837222220774594</c:v>
                </c:pt>
                <c:pt idx="33">
                  <c:v>11.43106638441567</c:v>
                </c:pt>
                <c:pt idx="34">
                  <c:v>11.741909292609135</c:v>
                </c:pt>
                <c:pt idx="35">
                  <c:v>11.902010439126601</c:v>
                </c:pt>
                <c:pt idx="36">
                  <c:v>12.361961009257142</c:v>
                </c:pt>
              </c:numCache>
            </c:numRef>
          </c:val>
          <c:smooth val="0"/>
          <c:extLst>
            <c:ext xmlns:c16="http://schemas.microsoft.com/office/drawing/2014/chart" uri="{C3380CC4-5D6E-409C-BE32-E72D297353CC}">
              <c16:uniqueId val="{00000000-DDB1-4A30-BE4E-C9611A46D6B1}"/>
            </c:ext>
          </c:extLst>
        </c:ser>
        <c:ser>
          <c:idx val="1"/>
          <c:order val="1"/>
          <c:tx>
            <c:strRef>
              <c:f>'One Plot'!$I$1</c:f>
              <c:strCache>
                <c:ptCount val="1"/>
                <c:pt idx="0">
                  <c:v>Without adaptation</c:v>
                </c:pt>
              </c:strCache>
            </c:strRef>
          </c:tx>
          <c:spPr>
            <a:ln w="28575" cap="rnd">
              <a:solidFill>
                <a:schemeClr val="accent2"/>
              </a:solidFill>
              <a:round/>
            </a:ln>
            <a:effectLst/>
          </c:spPr>
          <c:marker>
            <c:symbol val="none"/>
          </c:marker>
          <c:cat>
            <c:numRef>
              <c:f>'One Plot'!$G$2:$G$38</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'One Plot'!$I$2:$I$38</c:f>
              <c:numCache>
                <c:formatCode>General</c:formatCode>
                <c:ptCount val="37"/>
                <c:pt idx="0">
                  <c:v>3.9</c:v>
                </c:pt>
                <c:pt idx="1">
                  <c:v>4.0708290486909267</c:v>
                </c:pt>
                <c:pt idx="2">
                  <c:v>4.0808471119521457</c:v>
                </c:pt>
                <c:pt idx="3">
                  <c:v>4.1084668582226662</c:v>
                </c:pt>
                <c:pt idx="4">
                  <c:v>4.2734455819774997</c:v>
                </c:pt>
                <c:pt idx="5">
                  <c:v>4.3240714615116156</c:v>
                </c:pt>
                <c:pt idx="6">
                  <c:v>4.50501835132693</c:v>
                </c:pt>
                <c:pt idx="7">
                  <c:v>4.7847351589513742</c:v>
                </c:pt>
                <c:pt idx="8">
                  <c:v>4.9158474689729372</c:v>
                </c:pt>
                <c:pt idx="9">
                  <c:v>5.1191185382522857</c:v>
                </c:pt>
                <c:pt idx="10">
                  <c:v>5.3836311099694605</c:v>
                </c:pt>
                <c:pt idx="11">
                  <c:v>5.3681617260832706</c:v>
                </c:pt>
                <c:pt idx="12">
                  <c:v>5.4631703061359831</c:v>
                </c:pt>
                <c:pt idx="13">
                  <c:v>5.4689407035394986</c:v>
                </c:pt>
                <c:pt idx="14">
                  <c:v>5.4855158485730593</c:v>
                </c:pt>
                <c:pt idx="15">
                  <c:v>5.5364740240551606</c:v>
                </c:pt>
                <c:pt idx="16">
                  <c:v>5.541452096492633</c:v>
                </c:pt>
                <c:pt idx="17">
                  <c:v>5.7092796147837532</c:v>
                </c:pt>
                <c:pt idx="18">
                  <c:v>5.899839392870649</c:v>
                </c:pt>
                <c:pt idx="19">
                  <c:v>5.9749481920685215</c:v>
                </c:pt>
                <c:pt idx="20">
                  <c:v>6.1680885381938531</c:v>
                </c:pt>
                <c:pt idx="21">
                  <c:v>6.3408156982042456</c:v>
                </c:pt>
                <c:pt idx="22">
                  <c:v>6.4899966114643988</c:v>
                </c:pt>
                <c:pt idx="23">
                  <c:v>6.4874512027365228</c:v>
                </c:pt>
                <c:pt idx="24">
                  <c:v>6.6371360770634924</c:v>
                </c:pt>
                <c:pt idx="25">
                  <c:v>6.7832189119889303</c:v>
                </c:pt>
                <c:pt idx="26">
                  <c:v>6.744055848861283</c:v>
                </c:pt>
                <c:pt idx="27">
                  <c:v>6.8076958669680296</c:v>
                </c:pt>
                <c:pt idx="28">
                  <c:v>6.8498192994635438</c:v>
                </c:pt>
                <c:pt idx="29">
                  <c:v>6.904512333566994</c:v>
                </c:pt>
                <c:pt idx="30">
                  <c:v>7.0591565178933635</c:v>
                </c:pt>
                <c:pt idx="31">
                  <c:v>7.3588450349026937</c:v>
                </c:pt>
                <c:pt idx="32">
                  <c:v>7.4505902767825329</c:v>
                </c:pt>
                <c:pt idx="33">
                  <c:v>7.715969809480578</c:v>
                </c:pt>
                <c:pt idx="34">
                  <c:v>7.7790149063535514</c:v>
                </c:pt>
                <c:pt idx="35">
                  <c:v>7.7363067854322907</c:v>
                </c:pt>
                <c:pt idx="36">
                  <c:v>7.8807501434014275</c:v>
                </c:pt>
              </c:numCache>
            </c:numRef>
          </c:val>
          <c:smooth val="0"/>
          <c:extLst>
            <c:ext xmlns:c16="http://schemas.microsoft.com/office/drawing/2014/chart" uri="{C3380CC4-5D6E-409C-BE32-E72D297353CC}">
              <c16:uniqueId val="{00000001-DDB1-4A30-BE4E-C9611A46D6B1}"/>
            </c:ext>
          </c:extLst>
        </c:ser>
        <c:dLbls>
          <c:showLegendKey val="0"/>
          <c:showVal val="0"/>
          <c:showCatName val="0"/>
          <c:showSerName val="0"/>
          <c:showPercent val="0"/>
          <c:showBubbleSize val="0"/>
        </c:dLbls>
        <c:smooth val="0"/>
        <c:axId val="168605136"/>
        <c:axId val="168606848"/>
      </c:lineChart>
      <c:catAx>
        <c:axId val="16860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6848"/>
        <c:crosses val="autoZero"/>
        <c:auto val="1"/>
        <c:lblAlgn val="ctr"/>
        <c:lblOffset val="100"/>
        <c:noMultiLvlLbl val="0"/>
      </c:catAx>
      <c:valAx>
        <c:axId val="1686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Thailand projected GDP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724049904720816E-2"/>
          <c:y val="0.18364277320799061"/>
          <c:w val="0.89603656563477507"/>
          <c:h val="0.59979607131952217"/>
        </c:manualLayout>
      </c:layout>
      <c:lineChart>
        <c:grouping val="standard"/>
        <c:varyColors val="0"/>
        <c:ser>
          <c:idx val="0"/>
          <c:order val="0"/>
          <c:tx>
            <c:strRef>
              <c:f>'One Plot'!$H$1</c:f>
              <c:strCache>
                <c:ptCount val="1"/>
                <c:pt idx="0">
                  <c:v>With adaptation</c:v>
                </c:pt>
              </c:strCache>
            </c:strRef>
          </c:tx>
          <c:spPr>
            <a:ln w="28575" cap="rnd">
              <a:solidFill>
                <a:schemeClr val="accent1"/>
              </a:solidFill>
              <a:round/>
            </a:ln>
            <a:effectLst/>
          </c:spPr>
          <c:marker>
            <c:symbol val="none"/>
          </c:marker>
          <c:cat>
            <c:numRef>
              <c:f>'One Plot'!$G$2:$G$38</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'One Plot'!$H$2:$H$38</c:f>
              <c:numCache>
                <c:formatCode>General</c:formatCode>
                <c:ptCount val="37"/>
                <c:pt idx="0">
                  <c:v>3.9</c:v>
                </c:pt>
                <c:pt idx="1">
                  <c:v>4.0708290486909267</c:v>
                </c:pt>
                <c:pt idx="2">
                  <c:v>4.0808471119521457</c:v>
                </c:pt>
                <c:pt idx="3">
                  <c:v>4.1084668582226662</c:v>
                </c:pt>
                <c:pt idx="4">
                  <c:v>4.2734455819774997</c:v>
                </c:pt>
                <c:pt idx="5">
                  <c:v>4.3240714615116156</c:v>
                </c:pt>
                <c:pt idx="6">
                  <c:v>4.50501835132693</c:v>
                </c:pt>
                <c:pt idx="7">
                  <c:v>4.7847351589513742</c:v>
                </c:pt>
                <c:pt idx="8">
                  <c:v>4.9780733863017081</c:v>
                </c:pt>
                <c:pt idx="9">
                  <c:v>5.2503779879510626</c:v>
                </c:pt>
                <c:pt idx="10">
                  <c:v>5.5933829713968422</c:v>
                </c:pt>
                <c:pt idx="11">
                  <c:v>5.6506965537718639</c:v>
                </c:pt>
                <c:pt idx="12">
                  <c:v>5.8273816598783821</c:v>
                </c:pt>
                <c:pt idx="13">
                  <c:v>5.9123683281508086</c:v>
                </c:pt>
                <c:pt idx="14">
                  <c:v>6.011524217614312</c:v>
                </c:pt>
                <c:pt idx="15">
                  <c:v>6.1516378045057341</c:v>
                </c:pt>
                <c:pt idx="16">
                  <c:v>6.2438896861888828</c:v>
                </c:pt>
                <c:pt idx="17">
                  <c:v>6.5248909883242892</c:v>
                </c:pt>
                <c:pt idx="18">
                  <c:v>6.840393498980462</c:v>
                </c:pt>
                <c:pt idx="19">
                  <c:v>7.0293508141982608</c:v>
                </c:pt>
                <c:pt idx="20">
                  <c:v>7.3648818366493769</c:v>
                </c:pt>
                <c:pt idx="21">
                  <c:v>7.6858372099445402</c:v>
                </c:pt>
                <c:pt idx="22">
                  <c:v>7.9876881371869528</c:v>
                </c:pt>
                <c:pt idx="23">
                  <c:v>8.1093140034206534</c:v>
                </c:pt>
                <c:pt idx="24">
                  <c:v>8.4281093042076094</c:v>
                </c:pt>
                <c:pt idx="25">
                  <c:v>8.7525405315986191</c:v>
                </c:pt>
                <c:pt idx="26">
                  <c:v>8.844663408342667</c:v>
                </c:pt>
                <c:pt idx="27">
                  <c:v>9.0769278226240395</c:v>
                </c:pt>
                <c:pt idx="28">
                  <c:v>9.2878905755437877</c:v>
                </c:pt>
                <c:pt idx="29">
                  <c:v>9.5234652876786132</c:v>
                </c:pt>
                <c:pt idx="30">
                  <c:v>9.907588095288931</c:v>
                </c:pt>
                <c:pt idx="31">
                  <c:v>10.512635764146706</c:v>
                </c:pt>
                <c:pt idx="32">
                  <c:v>10.837222220774594</c:v>
                </c:pt>
                <c:pt idx="33">
                  <c:v>11.43106638441567</c:v>
                </c:pt>
                <c:pt idx="34">
                  <c:v>11.741909292609135</c:v>
                </c:pt>
                <c:pt idx="35">
                  <c:v>11.902010439126601</c:v>
                </c:pt>
                <c:pt idx="36">
                  <c:v>12.361961009257142</c:v>
                </c:pt>
              </c:numCache>
            </c:numRef>
          </c:val>
          <c:smooth val="0"/>
          <c:extLst>
            <c:ext xmlns:c16="http://schemas.microsoft.com/office/drawing/2014/chart" uri="{C3380CC4-5D6E-409C-BE32-E72D297353CC}">
              <c16:uniqueId val="{00000000-CE9B-DC44-88CD-2897B22F0E52}"/>
            </c:ext>
          </c:extLst>
        </c:ser>
        <c:ser>
          <c:idx val="1"/>
          <c:order val="1"/>
          <c:tx>
            <c:strRef>
              <c:f>'One Plot'!$I$1</c:f>
              <c:strCache>
                <c:ptCount val="1"/>
                <c:pt idx="0">
                  <c:v>Without adaptation</c:v>
                </c:pt>
              </c:strCache>
            </c:strRef>
          </c:tx>
          <c:spPr>
            <a:ln w="28575" cap="rnd">
              <a:solidFill>
                <a:schemeClr val="accent2"/>
              </a:solidFill>
              <a:round/>
            </a:ln>
            <a:effectLst/>
          </c:spPr>
          <c:marker>
            <c:symbol val="none"/>
          </c:marker>
          <c:cat>
            <c:numRef>
              <c:f>'One Plot'!$G$2:$G$38</c:f>
              <c:numCache>
                <c:formatCode>General</c:formatCode>
                <c:ptCount val="37"/>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pt idx="28">
                  <c:v>2042</c:v>
                </c:pt>
                <c:pt idx="29">
                  <c:v>2043</c:v>
                </c:pt>
                <c:pt idx="30">
                  <c:v>2044</c:v>
                </c:pt>
                <c:pt idx="31">
                  <c:v>2045</c:v>
                </c:pt>
                <c:pt idx="32">
                  <c:v>2046</c:v>
                </c:pt>
                <c:pt idx="33">
                  <c:v>2047</c:v>
                </c:pt>
                <c:pt idx="34">
                  <c:v>2048</c:v>
                </c:pt>
                <c:pt idx="35">
                  <c:v>2049</c:v>
                </c:pt>
                <c:pt idx="36">
                  <c:v>2050</c:v>
                </c:pt>
              </c:numCache>
            </c:numRef>
          </c:cat>
          <c:val>
            <c:numRef>
              <c:f>'One Plot'!$I$2:$I$38</c:f>
              <c:numCache>
                <c:formatCode>General</c:formatCode>
                <c:ptCount val="37"/>
                <c:pt idx="0">
                  <c:v>3.9</c:v>
                </c:pt>
                <c:pt idx="1">
                  <c:v>4.0708290486909267</c:v>
                </c:pt>
                <c:pt idx="2">
                  <c:v>4.0808471119521457</c:v>
                </c:pt>
                <c:pt idx="3">
                  <c:v>4.1084668582226662</c:v>
                </c:pt>
                <c:pt idx="4">
                  <c:v>4.2734455819774997</c:v>
                </c:pt>
                <c:pt idx="5">
                  <c:v>4.3240714615116156</c:v>
                </c:pt>
                <c:pt idx="6">
                  <c:v>4.50501835132693</c:v>
                </c:pt>
                <c:pt idx="7">
                  <c:v>4.7847351589513742</c:v>
                </c:pt>
                <c:pt idx="8">
                  <c:v>4.9158474689729372</c:v>
                </c:pt>
                <c:pt idx="9">
                  <c:v>5.1191185382522857</c:v>
                </c:pt>
                <c:pt idx="10">
                  <c:v>5.3836311099694605</c:v>
                </c:pt>
                <c:pt idx="11">
                  <c:v>5.3681617260832706</c:v>
                </c:pt>
                <c:pt idx="12">
                  <c:v>5.4631703061359831</c:v>
                </c:pt>
                <c:pt idx="13">
                  <c:v>5.4689407035394986</c:v>
                </c:pt>
                <c:pt idx="14">
                  <c:v>5.4855158485730593</c:v>
                </c:pt>
                <c:pt idx="15">
                  <c:v>5.5364740240551606</c:v>
                </c:pt>
                <c:pt idx="16">
                  <c:v>5.541452096492633</c:v>
                </c:pt>
                <c:pt idx="17">
                  <c:v>5.7092796147837532</c:v>
                </c:pt>
                <c:pt idx="18">
                  <c:v>5.899839392870649</c:v>
                </c:pt>
                <c:pt idx="19">
                  <c:v>5.9749481920685215</c:v>
                </c:pt>
                <c:pt idx="20">
                  <c:v>6.1680885381938531</c:v>
                </c:pt>
                <c:pt idx="21">
                  <c:v>6.3408156982042456</c:v>
                </c:pt>
                <c:pt idx="22">
                  <c:v>6.4899966114643988</c:v>
                </c:pt>
                <c:pt idx="23">
                  <c:v>6.4874512027365228</c:v>
                </c:pt>
                <c:pt idx="24">
                  <c:v>6.6371360770634924</c:v>
                </c:pt>
                <c:pt idx="25">
                  <c:v>6.7832189119889303</c:v>
                </c:pt>
                <c:pt idx="26">
                  <c:v>6.744055848861283</c:v>
                </c:pt>
                <c:pt idx="27">
                  <c:v>6.8076958669680296</c:v>
                </c:pt>
                <c:pt idx="28">
                  <c:v>6.8498192994635438</c:v>
                </c:pt>
                <c:pt idx="29">
                  <c:v>6.904512333566994</c:v>
                </c:pt>
                <c:pt idx="30">
                  <c:v>7.0591565178933635</c:v>
                </c:pt>
                <c:pt idx="31">
                  <c:v>7.3588450349026937</c:v>
                </c:pt>
                <c:pt idx="32">
                  <c:v>7.4505902767825329</c:v>
                </c:pt>
                <c:pt idx="33">
                  <c:v>7.715969809480578</c:v>
                </c:pt>
                <c:pt idx="34">
                  <c:v>7.7790149063535514</c:v>
                </c:pt>
                <c:pt idx="35">
                  <c:v>7.7363067854322907</c:v>
                </c:pt>
                <c:pt idx="36">
                  <c:v>7.8807501434014275</c:v>
                </c:pt>
              </c:numCache>
            </c:numRef>
          </c:val>
          <c:smooth val="0"/>
          <c:extLst>
            <c:ext xmlns:c16="http://schemas.microsoft.com/office/drawing/2014/chart" uri="{C3380CC4-5D6E-409C-BE32-E72D297353CC}">
              <c16:uniqueId val="{00000001-CE9B-DC44-88CD-2897B22F0E52}"/>
            </c:ext>
          </c:extLst>
        </c:ser>
        <c:dLbls>
          <c:showLegendKey val="0"/>
          <c:showVal val="0"/>
          <c:showCatName val="0"/>
          <c:showSerName val="0"/>
          <c:showPercent val="0"/>
          <c:showBubbleSize val="0"/>
        </c:dLbls>
        <c:smooth val="0"/>
        <c:axId val="168605136"/>
        <c:axId val="168606848"/>
      </c:lineChart>
      <c:catAx>
        <c:axId val="16860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6848"/>
        <c:crosses val="autoZero"/>
        <c:auto val="1"/>
        <c:lblAlgn val="ctr"/>
        <c:lblOffset val="100"/>
        <c:noMultiLvlLbl val="0"/>
      </c:catAx>
      <c:valAx>
        <c:axId val="1686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200025</xdr:colOff>
      <xdr:row>18</xdr:row>
      <xdr:rowOff>142875</xdr:rowOff>
    </xdr:from>
    <xdr:to>
      <xdr:col>7</xdr:col>
      <xdr:colOff>809625</xdr:colOff>
      <xdr:row>34</xdr:row>
      <xdr:rowOff>79375</xdr:rowOff>
    </xdr:to>
    <xdr:graphicFrame macro="">
      <xdr:nvGraphicFramePr>
        <xdr:cNvPr id="3" name="Chart 2">
          <a:extLst>
            <a:ext uri="{FF2B5EF4-FFF2-40B4-BE49-F238E27FC236}">
              <a16:creationId xmlns:a16="http://schemas.microsoft.com/office/drawing/2014/main" id="{8893C354-0F1F-42E8-BEB2-6C43C2C05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508000</xdr:colOff>
      <xdr:row>13</xdr:row>
      <xdr:rowOff>25400</xdr:rowOff>
    </xdr:from>
    <xdr:to>
      <xdr:col>15</xdr:col>
      <xdr:colOff>127000</xdr:colOff>
      <xdr:row>28</xdr:row>
      <xdr:rowOff>9525</xdr:rowOff>
    </xdr:to>
    <xdr:graphicFrame macro="">
      <xdr:nvGraphicFramePr>
        <xdr:cNvPr id="9" name="Chart 8">
          <a:extLst>
            <a:ext uri="{FF2B5EF4-FFF2-40B4-BE49-F238E27FC236}">
              <a16:creationId xmlns:a16="http://schemas.microsoft.com/office/drawing/2014/main" id="{0DACEC52-CF82-4C8C-6204-991C5C6F8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C97E-1CC4-2440-BB17-B0D186F5D112}">
  <dimension ref="B2:M13"/>
  <sheetViews>
    <sheetView workbookViewId="0">
      <selection activeCell="J11" sqref="J11"/>
    </sheetView>
  </sheetViews>
  <sheetFormatPr defaultColWidth="11.5" defaultRowHeight="15.75" x14ac:dyDescent="0.25"/>
  <sheetData>
    <row r="2" spans="2:13" ht="24" x14ac:dyDescent="0.4">
      <c r="B2" s="2" t="s">
        <v>24</v>
      </c>
    </row>
    <row r="4" spans="2:13" x14ac:dyDescent="0.25">
      <c r="B4" s="4" t="s">
        <v>21</v>
      </c>
      <c r="C4" s="4"/>
      <c r="D4" s="4"/>
      <c r="E4" s="4"/>
      <c r="F4" s="4"/>
      <c r="G4" s="4"/>
      <c r="H4" s="4"/>
      <c r="I4" s="4"/>
      <c r="J4" s="4"/>
      <c r="K4" s="4"/>
      <c r="L4" s="4"/>
      <c r="M4" s="4"/>
    </row>
    <row r="6" spans="2:13" ht="48" customHeight="1" x14ac:dyDescent="0.25">
      <c r="B6" s="5" t="s">
        <v>27</v>
      </c>
      <c r="C6" s="5"/>
      <c r="D6" s="5"/>
      <c r="E6" s="5"/>
      <c r="F6" s="5"/>
      <c r="G6" s="5"/>
      <c r="H6" s="5"/>
      <c r="I6" s="5"/>
      <c r="J6" s="5"/>
      <c r="K6" s="5"/>
      <c r="L6" s="5"/>
      <c r="M6" s="5"/>
    </row>
    <row r="8" spans="2:13" ht="32.1" customHeight="1" x14ac:dyDescent="0.25">
      <c r="B8" s="5" t="s">
        <v>25</v>
      </c>
      <c r="C8" s="5"/>
      <c r="D8" s="5"/>
      <c r="E8" s="5"/>
      <c r="F8" s="5"/>
      <c r="G8" s="5"/>
      <c r="H8" s="5"/>
      <c r="I8" s="5"/>
      <c r="J8" s="5"/>
      <c r="K8" s="5"/>
      <c r="L8" s="5"/>
      <c r="M8" s="5"/>
    </row>
    <row r="10" spans="2:13" ht="30.95" customHeight="1" x14ac:dyDescent="0.25">
      <c r="B10" s="6" t="s">
        <v>26</v>
      </c>
      <c r="C10" s="6"/>
      <c r="D10" s="6"/>
      <c r="E10" s="6"/>
      <c r="F10" s="6"/>
      <c r="G10" s="6"/>
      <c r="H10" s="6"/>
      <c r="I10" s="6"/>
      <c r="J10" s="6"/>
      <c r="K10" s="6"/>
      <c r="L10" s="6"/>
      <c r="M10" s="6"/>
    </row>
    <row r="11" spans="2:13" x14ac:dyDescent="0.25">
      <c r="J11" s="3"/>
    </row>
    <row r="12" spans="2:13" ht="32.1" customHeight="1" x14ac:dyDescent="0.25">
      <c r="B12" s="5" t="s">
        <v>22</v>
      </c>
      <c r="C12" s="5"/>
      <c r="D12" s="5"/>
      <c r="E12" s="5"/>
      <c r="F12" s="5"/>
      <c r="G12" s="5"/>
      <c r="H12" s="5"/>
      <c r="I12" s="5"/>
      <c r="J12" s="5"/>
      <c r="K12" s="5"/>
      <c r="L12" s="5"/>
      <c r="M12" s="5"/>
    </row>
    <row r="13" spans="2:13" x14ac:dyDescent="0.25">
      <c r="B13" t="s">
        <v>23</v>
      </c>
    </row>
  </sheetData>
  <mergeCells count="5">
    <mergeCell ref="B4:M4"/>
    <mergeCell ref="B12:M12"/>
    <mergeCell ref="B6:M6"/>
    <mergeCell ref="B8:M8"/>
    <mergeCell ref="B10:M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90DB-52DE-0E4D-9035-18F49B9C6055}">
  <dimension ref="A1:AQ97"/>
  <sheetViews>
    <sheetView topLeftCell="A19" zoomScaleNormal="100" workbookViewId="0">
      <selection activeCell="C33" sqref="C33"/>
    </sheetView>
  </sheetViews>
  <sheetFormatPr defaultColWidth="11.5" defaultRowHeight="15.75" x14ac:dyDescent="0.25"/>
  <cols>
    <col min="1" max="1" width="7.75" bestFit="1" customWidth="1"/>
    <col min="2" max="2" width="7.875" bestFit="1" customWidth="1"/>
    <col min="3" max="3" width="9.375" bestFit="1" customWidth="1"/>
    <col min="4" max="4" width="7.5" bestFit="1" customWidth="1"/>
    <col min="5" max="5" width="11.125" bestFit="1" customWidth="1"/>
    <col min="6" max="6" width="18.25" bestFit="1" customWidth="1"/>
    <col min="7" max="43" width="4.875" bestFit="1" customWidth="1"/>
  </cols>
  <sheetData>
    <row r="1" spans="1:43" s="1" customFormat="1" x14ac:dyDescent="0.25">
      <c r="A1" s="1" t="s">
        <v>2</v>
      </c>
      <c r="B1" s="1" t="s">
        <v>3</v>
      </c>
      <c r="C1" s="1" t="s">
        <v>5</v>
      </c>
      <c r="D1" s="1" t="s">
        <v>4</v>
      </c>
      <c r="E1" s="1" t="s">
        <v>0</v>
      </c>
      <c r="F1" s="1" t="s">
        <v>7</v>
      </c>
      <c r="G1" s="1">
        <v>2014</v>
      </c>
      <c r="H1" s="1">
        <v>2015</v>
      </c>
      <c r="I1" s="1">
        <v>2016</v>
      </c>
      <c r="J1" s="1">
        <v>2017</v>
      </c>
      <c r="K1" s="1">
        <v>2018</v>
      </c>
      <c r="L1" s="1">
        <v>2019</v>
      </c>
      <c r="M1" s="1">
        <v>2020</v>
      </c>
      <c r="N1" s="1">
        <v>2021</v>
      </c>
      <c r="O1" s="1">
        <v>2022</v>
      </c>
      <c r="P1" s="1">
        <v>2023</v>
      </c>
      <c r="Q1" s="1">
        <v>2024</v>
      </c>
      <c r="R1" s="1">
        <v>2025</v>
      </c>
      <c r="S1" s="1">
        <v>2026</v>
      </c>
      <c r="T1" s="1">
        <v>2027</v>
      </c>
      <c r="U1" s="1">
        <v>2028</v>
      </c>
      <c r="V1" s="1">
        <v>2029</v>
      </c>
      <c r="W1" s="1">
        <v>2030</v>
      </c>
      <c r="X1" s="1">
        <v>2031</v>
      </c>
      <c r="Y1" s="1">
        <v>2032</v>
      </c>
      <c r="Z1" s="1">
        <v>2033</v>
      </c>
      <c r="AA1" s="1">
        <v>2034</v>
      </c>
      <c r="AB1" s="1">
        <v>2035</v>
      </c>
      <c r="AC1" s="1">
        <v>2036</v>
      </c>
      <c r="AD1" s="1">
        <v>2037</v>
      </c>
      <c r="AE1" s="1">
        <v>2038</v>
      </c>
      <c r="AF1" s="1">
        <v>2039</v>
      </c>
      <c r="AG1" s="1">
        <v>2040</v>
      </c>
      <c r="AH1" s="1">
        <v>2041</v>
      </c>
      <c r="AI1" s="1">
        <v>2042</v>
      </c>
      <c r="AJ1" s="1">
        <v>2043</v>
      </c>
      <c r="AK1" s="1">
        <v>2044</v>
      </c>
      <c r="AL1" s="1">
        <v>2045</v>
      </c>
      <c r="AM1" s="1">
        <v>2046</v>
      </c>
      <c r="AN1" s="1">
        <v>2047</v>
      </c>
      <c r="AO1" s="1">
        <v>2048</v>
      </c>
      <c r="AP1" s="1">
        <v>2049</v>
      </c>
      <c r="AQ1" s="1">
        <v>2050</v>
      </c>
    </row>
    <row r="2" spans="1:43" x14ac:dyDescent="0.25">
      <c r="A2" t="s">
        <v>6</v>
      </c>
      <c r="B2" t="s">
        <v>9</v>
      </c>
      <c r="C2" t="s">
        <v>8</v>
      </c>
      <c r="D2" t="s">
        <v>11</v>
      </c>
      <c r="E2" t="s">
        <v>15</v>
      </c>
      <c r="F2" t="s">
        <v>13</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row>
    <row r="3" spans="1:43" x14ac:dyDescent="0.25">
      <c r="F3" t="s">
        <v>14</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E4" t="s">
        <v>16</v>
      </c>
      <c r="F4" t="s">
        <v>13</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row>
    <row r="5" spans="1:43" x14ac:dyDescent="0.25">
      <c r="F5" t="s">
        <v>14</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D6" t="s">
        <v>18</v>
      </c>
      <c r="E6" t="s">
        <v>15</v>
      </c>
      <c r="F6" t="s">
        <v>13</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row>
    <row r="7" spans="1:43" x14ac:dyDescent="0.25">
      <c r="F7" t="s">
        <v>14</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row>
    <row r="8" spans="1:43" x14ac:dyDescent="0.25">
      <c r="E8" t="s">
        <v>16</v>
      </c>
      <c r="F8" t="s">
        <v>13</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row>
    <row r="9" spans="1:43" x14ac:dyDescent="0.25">
      <c r="F9" t="s">
        <v>14</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D10" t="s">
        <v>19</v>
      </c>
      <c r="E10" t="s">
        <v>15</v>
      </c>
      <c r="F10" t="s">
        <v>13</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F11" t="s">
        <v>14</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E12" t="s">
        <v>16</v>
      </c>
      <c r="F12" t="s">
        <v>13</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F13" t="s">
        <v>14</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C14" t="s">
        <v>12</v>
      </c>
      <c r="D14" t="s">
        <v>11</v>
      </c>
      <c r="E14" t="s">
        <v>15</v>
      </c>
      <c r="F14" t="s">
        <v>13</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F15" t="s">
        <v>14</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row>
    <row r="16" spans="1:43" x14ac:dyDescent="0.25">
      <c r="E16" t="s">
        <v>16</v>
      </c>
      <c r="F16" t="s">
        <v>13</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row>
    <row r="17" spans="2:43" x14ac:dyDescent="0.25">
      <c r="F17" t="s">
        <v>14</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2:43" x14ac:dyDescent="0.25">
      <c r="D18" t="s">
        <v>18</v>
      </c>
      <c r="E18" t="s">
        <v>15</v>
      </c>
      <c r="F18" t="s">
        <v>13</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2:43" x14ac:dyDescent="0.25">
      <c r="F19" t="s">
        <v>14</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2:43" x14ac:dyDescent="0.25">
      <c r="E20" t="s">
        <v>16</v>
      </c>
      <c r="F20" t="s">
        <v>13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2:43" x14ac:dyDescent="0.25">
      <c r="F21" t="s">
        <v>14</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row>
    <row r="22" spans="2:43" x14ac:dyDescent="0.25">
      <c r="D22" t="s">
        <v>19</v>
      </c>
      <c r="E22" t="s">
        <v>15</v>
      </c>
      <c r="F22" t="s">
        <v>13</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row>
    <row r="23" spans="2:43" x14ac:dyDescent="0.25">
      <c r="F23" t="s">
        <v>14</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row>
    <row r="24" spans="2:43" x14ac:dyDescent="0.25">
      <c r="E24" t="s">
        <v>16</v>
      </c>
      <c r="F24" t="s">
        <v>13</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row>
    <row r="25" spans="2:43" x14ac:dyDescent="0.25">
      <c r="F25" t="s">
        <v>14</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row>
    <row r="26" spans="2:43" x14ac:dyDescent="0.25">
      <c r="B26" t="s">
        <v>10</v>
      </c>
      <c r="C26" t="s">
        <v>8</v>
      </c>
      <c r="D26" t="s">
        <v>11</v>
      </c>
      <c r="E26" t="s">
        <v>15</v>
      </c>
      <c r="F26" t="s">
        <v>13</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row>
    <row r="27" spans="2:43" x14ac:dyDescent="0.25">
      <c r="F27" t="s">
        <v>14</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row>
    <row r="28" spans="2:43" x14ac:dyDescent="0.25">
      <c r="E28" t="s">
        <v>16</v>
      </c>
      <c r="F28" t="s">
        <v>13</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row>
    <row r="29" spans="2:43" x14ac:dyDescent="0.25">
      <c r="F29" t="s">
        <v>14</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row>
    <row r="30" spans="2:43" x14ac:dyDescent="0.25">
      <c r="D30" t="s">
        <v>18</v>
      </c>
      <c r="E30" t="s">
        <v>15</v>
      </c>
      <c r="F30" t="s">
        <v>13</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row>
    <row r="31" spans="2:43" x14ac:dyDescent="0.25">
      <c r="F31" t="s">
        <v>14</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row>
    <row r="32" spans="2:43" x14ac:dyDescent="0.25">
      <c r="E32" t="s">
        <v>16</v>
      </c>
      <c r="F32" t="s">
        <v>13</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row>
    <row r="33" spans="3:43" x14ac:dyDescent="0.25">
      <c r="F33" t="s">
        <v>14</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row>
    <row r="34" spans="3:43" x14ac:dyDescent="0.25">
      <c r="D34" t="s">
        <v>19</v>
      </c>
      <c r="E34" t="s">
        <v>15</v>
      </c>
      <c r="F34" t="s">
        <v>13</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row>
    <row r="35" spans="3:43" x14ac:dyDescent="0.25">
      <c r="F35" t="s">
        <v>14</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row>
    <row r="36" spans="3:43" x14ac:dyDescent="0.25">
      <c r="E36" t="s">
        <v>16</v>
      </c>
      <c r="F36" t="s">
        <v>13</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row>
    <row r="37" spans="3:43" x14ac:dyDescent="0.25">
      <c r="F37" t="s">
        <v>14</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row>
    <row r="38" spans="3:43" x14ac:dyDescent="0.25">
      <c r="C38" t="s">
        <v>12</v>
      </c>
      <c r="D38" t="s">
        <v>11</v>
      </c>
      <c r="E38" t="s">
        <v>15</v>
      </c>
      <c r="F38" t="s">
        <v>13</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row>
    <row r="39" spans="3:43" x14ac:dyDescent="0.25">
      <c r="F39" t="s">
        <v>14</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row>
    <row r="40" spans="3:43" x14ac:dyDescent="0.25">
      <c r="E40" t="s">
        <v>16</v>
      </c>
      <c r="F40" t="s">
        <v>13</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row>
    <row r="41" spans="3:43" x14ac:dyDescent="0.25">
      <c r="F41" t="s">
        <v>14</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row>
    <row r="42" spans="3:43" x14ac:dyDescent="0.25">
      <c r="D42" t="s">
        <v>18</v>
      </c>
      <c r="E42" t="s">
        <v>15</v>
      </c>
      <c r="F42" t="s">
        <v>13</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row>
    <row r="43" spans="3:43" x14ac:dyDescent="0.25">
      <c r="F43" t="s">
        <v>14</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row>
    <row r="44" spans="3:43" x14ac:dyDescent="0.25">
      <c r="E44" t="s">
        <v>16</v>
      </c>
      <c r="F44" t="s">
        <v>13</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row>
    <row r="45" spans="3:43" x14ac:dyDescent="0.25">
      <c r="F45" t="s">
        <v>14</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row>
    <row r="46" spans="3:43" x14ac:dyDescent="0.25">
      <c r="D46" t="s">
        <v>19</v>
      </c>
      <c r="E46" t="s">
        <v>15</v>
      </c>
      <c r="F46" t="s">
        <v>13</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row>
    <row r="47" spans="3:43" x14ac:dyDescent="0.25">
      <c r="F47" t="s">
        <v>14</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row>
    <row r="48" spans="3:43" x14ac:dyDescent="0.25">
      <c r="E48" t="s">
        <v>16</v>
      </c>
      <c r="F48" t="s">
        <v>13</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row>
    <row r="49" spans="1:43" x14ac:dyDescent="0.25">
      <c r="F49" t="s">
        <v>14</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row>
    <row r="50" spans="1:43" x14ac:dyDescent="0.25">
      <c r="A50" t="s">
        <v>17</v>
      </c>
      <c r="B50" t="s">
        <v>9</v>
      </c>
      <c r="C50" t="s">
        <v>8</v>
      </c>
      <c r="D50" t="s">
        <v>11</v>
      </c>
      <c r="E50" t="s">
        <v>20</v>
      </c>
      <c r="F50" t="s">
        <v>13</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row>
    <row r="51" spans="1:43" x14ac:dyDescent="0.25">
      <c r="F51" t="s">
        <v>14</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row>
    <row r="52" spans="1:43" x14ac:dyDescent="0.25">
      <c r="E52" t="s">
        <v>16</v>
      </c>
      <c r="F52" t="s">
        <v>13</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row>
    <row r="53" spans="1:43" x14ac:dyDescent="0.25">
      <c r="F53" t="s">
        <v>14</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row>
    <row r="54" spans="1:43" x14ac:dyDescent="0.25">
      <c r="D54" t="s">
        <v>18</v>
      </c>
      <c r="E54" t="s">
        <v>20</v>
      </c>
      <c r="F54" t="s">
        <v>13</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row>
    <row r="55" spans="1:43" x14ac:dyDescent="0.25">
      <c r="F55" t="s">
        <v>14</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row>
    <row r="56" spans="1:43" x14ac:dyDescent="0.25">
      <c r="E56" t="s">
        <v>16</v>
      </c>
      <c r="F56" t="s">
        <v>13</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row>
    <row r="57" spans="1:43" x14ac:dyDescent="0.25">
      <c r="F57" t="s">
        <v>14</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row>
    <row r="58" spans="1:43" x14ac:dyDescent="0.25">
      <c r="D58" t="s">
        <v>19</v>
      </c>
      <c r="E58" t="s">
        <v>20</v>
      </c>
      <c r="F58" t="s">
        <v>13</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row>
    <row r="59" spans="1:43" x14ac:dyDescent="0.25">
      <c r="F59" t="s">
        <v>14</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row>
    <row r="60" spans="1:43" x14ac:dyDescent="0.25">
      <c r="E60" t="s">
        <v>16</v>
      </c>
      <c r="F60" t="s">
        <v>13</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row>
    <row r="61" spans="1:43" x14ac:dyDescent="0.25">
      <c r="F61" t="s">
        <v>14</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row>
    <row r="62" spans="1:43" x14ac:dyDescent="0.25">
      <c r="C62" t="s">
        <v>12</v>
      </c>
      <c r="D62" t="s">
        <v>11</v>
      </c>
      <c r="E62" t="s">
        <v>20</v>
      </c>
      <c r="F62" t="s">
        <v>13</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row>
    <row r="63" spans="1:43" x14ac:dyDescent="0.25">
      <c r="F63" t="s">
        <v>14</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row>
    <row r="64" spans="1:43" x14ac:dyDescent="0.25">
      <c r="E64" t="s">
        <v>16</v>
      </c>
      <c r="F64" t="s">
        <v>13</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row>
    <row r="65" spans="2:43" x14ac:dyDescent="0.25">
      <c r="F65" t="s">
        <v>14</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row>
    <row r="66" spans="2:43" x14ac:dyDescent="0.25">
      <c r="D66" t="s">
        <v>18</v>
      </c>
      <c r="E66" t="s">
        <v>20</v>
      </c>
      <c r="F66" t="s">
        <v>13</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row>
    <row r="67" spans="2:43" x14ac:dyDescent="0.25">
      <c r="F67" t="s">
        <v>14</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row>
    <row r="68" spans="2:43" x14ac:dyDescent="0.25">
      <c r="E68" t="s">
        <v>16</v>
      </c>
      <c r="F68" t="s">
        <v>13</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row>
    <row r="69" spans="2:43" x14ac:dyDescent="0.25">
      <c r="F69" t="s">
        <v>14</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row>
    <row r="70" spans="2:43" x14ac:dyDescent="0.25">
      <c r="D70" t="s">
        <v>19</v>
      </c>
      <c r="E70" t="s">
        <v>20</v>
      </c>
      <c r="F70" t="s">
        <v>13</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row>
    <row r="71" spans="2:43" x14ac:dyDescent="0.25">
      <c r="F71" t="s">
        <v>14</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row>
    <row r="72" spans="2:43" x14ac:dyDescent="0.25">
      <c r="E72" t="s">
        <v>16</v>
      </c>
      <c r="F72" t="s">
        <v>13</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row>
    <row r="73" spans="2:43" x14ac:dyDescent="0.25">
      <c r="F73" t="s">
        <v>14</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row>
    <row r="74" spans="2:43" x14ac:dyDescent="0.25">
      <c r="B74" t="s">
        <v>10</v>
      </c>
      <c r="C74" t="s">
        <v>8</v>
      </c>
      <c r="D74" t="s">
        <v>11</v>
      </c>
      <c r="E74" t="s">
        <v>20</v>
      </c>
      <c r="F74" t="s">
        <v>13</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row>
    <row r="75" spans="2:43" x14ac:dyDescent="0.25">
      <c r="F75" t="s">
        <v>14</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row>
    <row r="76" spans="2:43" x14ac:dyDescent="0.25">
      <c r="E76" t="s">
        <v>16</v>
      </c>
      <c r="F76" t="s">
        <v>13</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row>
    <row r="77" spans="2:43" x14ac:dyDescent="0.25">
      <c r="F77" t="s">
        <v>14</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row>
    <row r="78" spans="2:43" x14ac:dyDescent="0.25">
      <c r="D78" t="s">
        <v>18</v>
      </c>
      <c r="E78" t="s">
        <v>20</v>
      </c>
      <c r="F78" t="s">
        <v>13</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row>
    <row r="79" spans="2:43" x14ac:dyDescent="0.25">
      <c r="F79" t="s">
        <v>14</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row>
    <row r="80" spans="2:43" x14ac:dyDescent="0.25">
      <c r="E80" t="s">
        <v>16</v>
      </c>
      <c r="F80" t="s">
        <v>13</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row>
    <row r="81" spans="3:43" x14ac:dyDescent="0.25">
      <c r="F81" t="s">
        <v>14</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row>
    <row r="82" spans="3:43" x14ac:dyDescent="0.25">
      <c r="D82" t="s">
        <v>19</v>
      </c>
      <c r="E82" t="s">
        <v>20</v>
      </c>
      <c r="F82" t="s">
        <v>13</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row>
    <row r="83" spans="3:43" x14ac:dyDescent="0.25">
      <c r="F83" t="s">
        <v>14</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row>
    <row r="84" spans="3:43" x14ac:dyDescent="0.25">
      <c r="E84" t="s">
        <v>16</v>
      </c>
      <c r="F84" t="s">
        <v>13</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row>
    <row r="85" spans="3:43" x14ac:dyDescent="0.25">
      <c r="F85" t="s">
        <v>14</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row>
    <row r="86" spans="3:43" x14ac:dyDescent="0.25">
      <c r="C86" t="s">
        <v>12</v>
      </c>
      <c r="D86" t="s">
        <v>11</v>
      </c>
      <c r="E86" t="s">
        <v>20</v>
      </c>
      <c r="F86" t="s">
        <v>13</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row>
    <row r="87" spans="3:43" x14ac:dyDescent="0.25">
      <c r="F87" t="s">
        <v>14</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row>
    <row r="88" spans="3:43" x14ac:dyDescent="0.25">
      <c r="E88" t="s">
        <v>16</v>
      </c>
      <c r="F88" t="s">
        <v>13</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row>
    <row r="89" spans="3:43" x14ac:dyDescent="0.25">
      <c r="F89" t="s">
        <v>14</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row>
    <row r="90" spans="3:43" x14ac:dyDescent="0.25">
      <c r="D90" t="s">
        <v>18</v>
      </c>
      <c r="E90" t="s">
        <v>20</v>
      </c>
      <c r="F90" t="s">
        <v>13</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row>
    <row r="91" spans="3:43" x14ac:dyDescent="0.25">
      <c r="F91" t="s">
        <v>14</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row>
    <row r="92" spans="3:43" x14ac:dyDescent="0.25">
      <c r="E92" t="s">
        <v>16</v>
      </c>
      <c r="F92" t="s">
        <v>13</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row>
    <row r="93" spans="3:43" x14ac:dyDescent="0.25">
      <c r="F93" t="s">
        <v>14</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row>
    <row r="94" spans="3:43" x14ac:dyDescent="0.25">
      <c r="D94" t="s">
        <v>19</v>
      </c>
      <c r="E94" t="s">
        <v>20</v>
      </c>
      <c r="F94" t="s">
        <v>13</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row>
    <row r="95" spans="3:43" x14ac:dyDescent="0.25">
      <c r="F95" t="s">
        <v>14</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row>
    <row r="96" spans="3:43" x14ac:dyDescent="0.25">
      <c r="E96" t="s">
        <v>16</v>
      </c>
      <c r="F96" t="s">
        <v>13</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row>
    <row r="97" spans="6:43" x14ac:dyDescent="0.25">
      <c r="F97" t="s">
        <v>14</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8D5C0-4C8D-0C45-B849-81F276040114}">
  <dimension ref="A1:I38"/>
  <sheetViews>
    <sheetView workbookViewId="0">
      <selection activeCell="D16" sqref="A1:I38"/>
    </sheetView>
  </sheetViews>
  <sheetFormatPr defaultColWidth="11.5" defaultRowHeight="15.75" x14ac:dyDescent="0.25"/>
  <cols>
    <col min="1" max="1" width="7.75" bestFit="1" customWidth="1"/>
    <col min="2" max="2" width="7.875" bestFit="1" customWidth="1"/>
    <col min="3" max="3" width="9.375" bestFit="1" customWidth="1"/>
    <col min="4" max="4" width="6.25" bestFit="1" customWidth="1"/>
    <col min="5" max="5" width="7.625" bestFit="1" customWidth="1"/>
    <col min="6" max="6" width="18.25" bestFit="1" customWidth="1"/>
    <col min="7" max="7" width="4.875" bestFit="1" customWidth="1"/>
    <col min="8" max="8" width="13.875" bestFit="1" customWidth="1"/>
    <col min="9" max="9" width="16.5" bestFit="1" customWidth="1"/>
  </cols>
  <sheetData>
    <row r="1" spans="1:9" x14ac:dyDescent="0.25">
      <c r="A1" s="1" t="s">
        <v>2</v>
      </c>
      <c r="B1" s="1" t="s">
        <v>3</v>
      </c>
      <c r="C1" s="1" t="s">
        <v>5</v>
      </c>
      <c r="D1" s="1" t="s">
        <v>4</v>
      </c>
      <c r="E1" s="1" t="s">
        <v>0</v>
      </c>
      <c r="F1" s="1" t="s">
        <v>7</v>
      </c>
      <c r="G1" s="1" t="s">
        <v>1</v>
      </c>
      <c r="H1" s="1" t="s">
        <v>29</v>
      </c>
      <c r="I1" s="1" t="s">
        <v>28</v>
      </c>
    </row>
    <row r="2" spans="1:9" x14ac:dyDescent="0.25">
      <c r="A2" t="s">
        <v>6</v>
      </c>
      <c r="B2" t="s">
        <v>9</v>
      </c>
      <c r="C2" t="s">
        <v>8</v>
      </c>
      <c r="D2" t="s">
        <v>11</v>
      </c>
      <c r="E2" t="s">
        <v>15</v>
      </c>
      <c r="F2" t="s">
        <v>13</v>
      </c>
      <c r="G2">
        <v>2014</v>
      </c>
      <c r="H2">
        <v>3.9</v>
      </c>
      <c r="I2">
        <f>H2</f>
        <v>3.9</v>
      </c>
    </row>
    <row r="3" spans="1:9" x14ac:dyDescent="0.25">
      <c r="A3" t="s">
        <v>6</v>
      </c>
      <c r="B3" t="s">
        <v>9</v>
      </c>
      <c r="C3" t="s">
        <v>8</v>
      </c>
      <c r="D3" t="s">
        <v>11</v>
      </c>
      <c r="E3" t="s">
        <v>15</v>
      </c>
      <c r="F3" t="s">
        <v>13</v>
      </c>
      <c r="G3">
        <v>2015</v>
      </c>
      <c r="H3">
        <f ca="1">H2*(1+RAND()/15)</f>
        <v>4.0708290486909267</v>
      </c>
      <c r="I3">
        <f t="shared" ref="I3:I8" ca="1" si="0">H3</f>
        <v>4.0708290486909267</v>
      </c>
    </row>
    <row r="4" spans="1:9" x14ac:dyDescent="0.25">
      <c r="A4" t="s">
        <v>6</v>
      </c>
      <c r="B4" t="s">
        <v>9</v>
      </c>
      <c r="C4" t="s">
        <v>8</v>
      </c>
      <c r="D4" t="s">
        <v>11</v>
      </c>
      <c r="E4" t="s">
        <v>15</v>
      </c>
      <c r="F4" t="s">
        <v>13</v>
      </c>
      <c r="G4">
        <v>2016</v>
      </c>
      <c r="H4">
        <f t="shared" ref="H4:H38" ca="1" si="1">H3*(1+RAND()/15)</f>
        <v>4.0808471119521457</v>
      </c>
      <c r="I4">
        <f t="shared" ca="1" si="0"/>
        <v>4.0808471119521457</v>
      </c>
    </row>
    <row r="5" spans="1:9" x14ac:dyDescent="0.25">
      <c r="A5" t="s">
        <v>6</v>
      </c>
      <c r="B5" t="s">
        <v>9</v>
      </c>
      <c r="C5" t="s">
        <v>8</v>
      </c>
      <c r="D5" t="s">
        <v>11</v>
      </c>
      <c r="E5" t="s">
        <v>15</v>
      </c>
      <c r="F5" t="s">
        <v>13</v>
      </c>
      <c r="G5">
        <v>2017</v>
      </c>
      <c r="H5">
        <f t="shared" ca="1" si="1"/>
        <v>4.1084668582226662</v>
      </c>
      <c r="I5">
        <f t="shared" ca="1" si="0"/>
        <v>4.1084668582226662</v>
      </c>
    </row>
    <row r="6" spans="1:9" x14ac:dyDescent="0.25">
      <c r="A6" t="s">
        <v>6</v>
      </c>
      <c r="B6" t="s">
        <v>9</v>
      </c>
      <c r="C6" t="s">
        <v>8</v>
      </c>
      <c r="D6" t="s">
        <v>11</v>
      </c>
      <c r="E6" t="s">
        <v>15</v>
      </c>
      <c r="F6" t="s">
        <v>13</v>
      </c>
      <c r="G6">
        <v>2018</v>
      </c>
      <c r="H6">
        <f t="shared" ca="1" si="1"/>
        <v>4.2734455819774997</v>
      </c>
      <c r="I6">
        <f t="shared" ca="1" si="0"/>
        <v>4.2734455819774997</v>
      </c>
    </row>
    <row r="7" spans="1:9" x14ac:dyDescent="0.25">
      <c r="A7" t="s">
        <v>6</v>
      </c>
      <c r="B7" t="s">
        <v>9</v>
      </c>
      <c r="C7" t="s">
        <v>8</v>
      </c>
      <c r="D7" t="s">
        <v>11</v>
      </c>
      <c r="E7" t="s">
        <v>15</v>
      </c>
      <c r="F7" t="s">
        <v>13</v>
      </c>
      <c r="G7">
        <v>2019</v>
      </c>
      <c r="H7">
        <f t="shared" ca="1" si="1"/>
        <v>4.3240714615116156</v>
      </c>
      <c r="I7">
        <f t="shared" ca="1" si="0"/>
        <v>4.3240714615116156</v>
      </c>
    </row>
    <row r="8" spans="1:9" x14ac:dyDescent="0.25">
      <c r="A8" t="s">
        <v>6</v>
      </c>
      <c r="B8" t="s">
        <v>9</v>
      </c>
      <c r="C8" t="s">
        <v>8</v>
      </c>
      <c r="D8" t="s">
        <v>11</v>
      </c>
      <c r="E8" t="s">
        <v>15</v>
      </c>
      <c r="F8" t="s">
        <v>13</v>
      </c>
      <c r="G8">
        <v>2020</v>
      </c>
      <c r="H8">
        <f t="shared" ca="1" si="1"/>
        <v>4.50501835132693</v>
      </c>
      <c r="I8">
        <f t="shared" ca="1" si="0"/>
        <v>4.50501835132693</v>
      </c>
    </row>
    <row r="9" spans="1:9" x14ac:dyDescent="0.25">
      <c r="A9" t="s">
        <v>6</v>
      </c>
      <c r="B9" t="s">
        <v>9</v>
      </c>
      <c r="C9" t="s">
        <v>8</v>
      </c>
      <c r="D9" t="s">
        <v>11</v>
      </c>
      <c r="E9" t="s">
        <v>15</v>
      </c>
      <c r="F9" t="s">
        <v>13</v>
      </c>
      <c r="G9">
        <v>2021</v>
      </c>
      <c r="H9">
        <f t="shared" ca="1" si="1"/>
        <v>4.7847351589513742</v>
      </c>
      <c r="I9">
        <f t="shared" ref="I9:I38" ca="1" si="2">H9*(1+(2021-G9)/80)</f>
        <v>4.7847351589513742</v>
      </c>
    </row>
    <row r="10" spans="1:9" x14ac:dyDescent="0.25">
      <c r="A10" t="s">
        <v>6</v>
      </c>
      <c r="B10" t="s">
        <v>9</v>
      </c>
      <c r="C10" t="s">
        <v>8</v>
      </c>
      <c r="D10" t="s">
        <v>11</v>
      </c>
      <c r="E10" t="s">
        <v>15</v>
      </c>
      <c r="F10" t="s">
        <v>13</v>
      </c>
      <c r="G10">
        <v>2022</v>
      </c>
      <c r="H10">
        <f t="shared" ca="1" si="1"/>
        <v>4.9780733863017081</v>
      </c>
      <c r="I10">
        <f t="shared" ca="1" si="2"/>
        <v>4.9158474689729372</v>
      </c>
    </row>
    <row r="11" spans="1:9" x14ac:dyDescent="0.25">
      <c r="A11" t="s">
        <v>6</v>
      </c>
      <c r="B11" t="s">
        <v>9</v>
      </c>
      <c r="C11" t="s">
        <v>8</v>
      </c>
      <c r="D11" t="s">
        <v>11</v>
      </c>
      <c r="E11" t="s">
        <v>15</v>
      </c>
      <c r="F11" t="s">
        <v>13</v>
      </c>
      <c r="G11">
        <v>2023</v>
      </c>
      <c r="H11">
        <f t="shared" ca="1" si="1"/>
        <v>5.2503779879510626</v>
      </c>
      <c r="I11">
        <f t="shared" ca="1" si="2"/>
        <v>5.1191185382522857</v>
      </c>
    </row>
    <row r="12" spans="1:9" x14ac:dyDescent="0.25">
      <c r="A12" t="s">
        <v>6</v>
      </c>
      <c r="B12" t="s">
        <v>9</v>
      </c>
      <c r="C12" t="s">
        <v>8</v>
      </c>
      <c r="D12" t="s">
        <v>11</v>
      </c>
      <c r="E12" t="s">
        <v>15</v>
      </c>
      <c r="F12" t="s">
        <v>13</v>
      </c>
      <c r="G12">
        <v>2024</v>
      </c>
      <c r="H12">
        <f t="shared" ca="1" si="1"/>
        <v>5.5933829713968422</v>
      </c>
      <c r="I12">
        <f t="shared" ca="1" si="2"/>
        <v>5.3836311099694605</v>
      </c>
    </row>
    <row r="13" spans="1:9" x14ac:dyDescent="0.25">
      <c r="A13" t="s">
        <v>6</v>
      </c>
      <c r="B13" t="s">
        <v>9</v>
      </c>
      <c r="C13" t="s">
        <v>8</v>
      </c>
      <c r="D13" t="s">
        <v>11</v>
      </c>
      <c r="E13" t="s">
        <v>15</v>
      </c>
      <c r="F13" t="s">
        <v>13</v>
      </c>
      <c r="G13">
        <v>2025</v>
      </c>
      <c r="H13">
        <f t="shared" ca="1" si="1"/>
        <v>5.6506965537718639</v>
      </c>
      <c r="I13">
        <f t="shared" ca="1" si="2"/>
        <v>5.3681617260832706</v>
      </c>
    </row>
    <row r="14" spans="1:9" x14ac:dyDescent="0.25">
      <c r="A14" t="s">
        <v>6</v>
      </c>
      <c r="B14" t="s">
        <v>9</v>
      </c>
      <c r="C14" t="s">
        <v>8</v>
      </c>
      <c r="D14" t="s">
        <v>11</v>
      </c>
      <c r="E14" t="s">
        <v>15</v>
      </c>
      <c r="F14" t="s">
        <v>13</v>
      </c>
      <c r="G14">
        <v>2026</v>
      </c>
      <c r="H14">
        <f t="shared" ca="1" si="1"/>
        <v>5.8273816598783821</v>
      </c>
      <c r="I14">
        <f t="shared" ca="1" si="2"/>
        <v>5.4631703061359831</v>
      </c>
    </row>
    <row r="15" spans="1:9" x14ac:dyDescent="0.25">
      <c r="A15" t="s">
        <v>6</v>
      </c>
      <c r="B15" t="s">
        <v>9</v>
      </c>
      <c r="C15" t="s">
        <v>8</v>
      </c>
      <c r="D15" t="s">
        <v>11</v>
      </c>
      <c r="E15" t="s">
        <v>15</v>
      </c>
      <c r="F15" t="s">
        <v>13</v>
      </c>
      <c r="G15">
        <v>2027</v>
      </c>
      <c r="H15">
        <f t="shared" ca="1" si="1"/>
        <v>5.9123683281508086</v>
      </c>
      <c r="I15">
        <f t="shared" ca="1" si="2"/>
        <v>5.4689407035394986</v>
      </c>
    </row>
    <row r="16" spans="1:9" x14ac:dyDescent="0.25">
      <c r="A16" t="s">
        <v>6</v>
      </c>
      <c r="B16" t="s">
        <v>9</v>
      </c>
      <c r="C16" t="s">
        <v>8</v>
      </c>
      <c r="D16" t="s">
        <v>11</v>
      </c>
      <c r="E16" t="s">
        <v>15</v>
      </c>
      <c r="F16" t="s">
        <v>13</v>
      </c>
      <c r="G16">
        <v>2028</v>
      </c>
      <c r="H16">
        <f t="shared" ca="1" si="1"/>
        <v>6.011524217614312</v>
      </c>
      <c r="I16">
        <f t="shared" ca="1" si="2"/>
        <v>5.4855158485730593</v>
      </c>
    </row>
    <row r="17" spans="1:9" x14ac:dyDescent="0.25">
      <c r="A17" t="s">
        <v>6</v>
      </c>
      <c r="B17" t="s">
        <v>9</v>
      </c>
      <c r="C17" t="s">
        <v>8</v>
      </c>
      <c r="D17" t="s">
        <v>11</v>
      </c>
      <c r="E17" t="s">
        <v>15</v>
      </c>
      <c r="F17" t="s">
        <v>13</v>
      </c>
      <c r="G17">
        <v>2029</v>
      </c>
      <c r="H17">
        <f t="shared" ca="1" si="1"/>
        <v>6.1516378045057341</v>
      </c>
      <c r="I17">
        <f t="shared" ca="1" si="2"/>
        <v>5.5364740240551606</v>
      </c>
    </row>
    <row r="18" spans="1:9" x14ac:dyDescent="0.25">
      <c r="A18" t="s">
        <v>6</v>
      </c>
      <c r="B18" t="s">
        <v>9</v>
      </c>
      <c r="C18" t="s">
        <v>8</v>
      </c>
      <c r="D18" t="s">
        <v>11</v>
      </c>
      <c r="E18" t="s">
        <v>15</v>
      </c>
      <c r="F18" t="s">
        <v>13</v>
      </c>
      <c r="G18">
        <v>2030</v>
      </c>
      <c r="H18">
        <f t="shared" ca="1" si="1"/>
        <v>6.2438896861888828</v>
      </c>
      <c r="I18">
        <f t="shared" ca="1" si="2"/>
        <v>5.541452096492633</v>
      </c>
    </row>
    <row r="19" spans="1:9" x14ac:dyDescent="0.25">
      <c r="A19" t="s">
        <v>6</v>
      </c>
      <c r="B19" t="s">
        <v>9</v>
      </c>
      <c r="C19" t="s">
        <v>8</v>
      </c>
      <c r="D19" t="s">
        <v>11</v>
      </c>
      <c r="E19" t="s">
        <v>15</v>
      </c>
      <c r="F19" t="s">
        <v>13</v>
      </c>
      <c r="G19">
        <v>2031</v>
      </c>
      <c r="H19">
        <f t="shared" ca="1" si="1"/>
        <v>6.5248909883242892</v>
      </c>
      <c r="I19">
        <f t="shared" ca="1" si="2"/>
        <v>5.7092796147837532</v>
      </c>
    </row>
    <row r="20" spans="1:9" x14ac:dyDescent="0.25">
      <c r="A20" t="s">
        <v>6</v>
      </c>
      <c r="B20" t="s">
        <v>9</v>
      </c>
      <c r="C20" t="s">
        <v>8</v>
      </c>
      <c r="D20" t="s">
        <v>11</v>
      </c>
      <c r="E20" t="s">
        <v>15</v>
      </c>
      <c r="F20" t="s">
        <v>13</v>
      </c>
      <c r="G20">
        <v>2032</v>
      </c>
      <c r="H20">
        <f t="shared" ca="1" si="1"/>
        <v>6.840393498980462</v>
      </c>
      <c r="I20">
        <f t="shared" ca="1" si="2"/>
        <v>5.899839392870649</v>
      </c>
    </row>
    <row r="21" spans="1:9" x14ac:dyDescent="0.25">
      <c r="A21" t="s">
        <v>6</v>
      </c>
      <c r="B21" t="s">
        <v>9</v>
      </c>
      <c r="C21" t="s">
        <v>8</v>
      </c>
      <c r="D21" t="s">
        <v>11</v>
      </c>
      <c r="E21" t="s">
        <v>15</v>
      </c>
      <c r="F21" t="s">
        <v>13</v>
      </c>
      <c r="G21">
        <v>2033</v>
      </c>
      <c r="H21">
        <f t="shared" ca="1" si="1"/>
        <v>7.0293508141982608</v>
      </c>
      <c r="I21">
        <f t="shared" ca="1" si="2"/>
        <v>5.9749481920685215</v>
      </c>
    </row>
    <row r="22" spans="1:9" x14ac:dyDescent="0.25">
      <c r="A22" t="s">
        <v>6</v>
      </c>
      <c r="B22" t="s">
        <v>9</v>
      </c>
      <c r="C22" t="s">
        <v>8</v>
      </c>
      <c r="D22" t="s">
        <v>11</v>
      </c>
      <c r="E22" t="s">
        <v>15</v>
      </c>
      <c r="F22" t="s">
        <v>13</v>
      </c>
      <c r="G22">
        <v>2034</v>
      </c>
      <c r="H22">
        <f t="shared" ca="1" si="1"/>
        <v>7.3648818366493769</v>
      </c>
      <c r="I22">
        <f t="shared" ca="1" si="2"/>
        <v>6.1680885381938531</v>
      </c>
    </row>
    <row r="23" spans="1:9" x14ac:dyDescent="0.25">
      <c r="A23" t="s">
        <v>6</v>
      </c>
      <c r="B23" t="s">
        <v>9</v>
      </c>
      <c r="C23" t="s">
        <v>8</v>
      </c>
      <c r="D23" t="s">
        <v>11</v>
      </c>
      <c r="E23" t="s">
        <v>15</v>
      </c>
      <c r="F23" t="s">
        <v>13</v>
      </c>
      <c r="G23">
        <v>2035</v>
      </c>
      <c r="H23">
        <f t="shared" ca="1" si="1"/>
        <v>7.6858372099445402</v>
      </c>
      <c r="I23">
        <f t="shared" ca="1" si="2"/>
        <v>6.3408156982042456</v>
      </c>
    </row>
    <row r="24" spans="1:9" x14ac:dyDescent="0.25">
      <c r="A24" t="s">
        <v>6</v>
      </c>
      <c r="B24" t="s">
        <v>9</v>
      </c>
      <c r="C24" t="s">
        <v>8</v>
      </c>
      <c r="D24" t="s">
        <v>11</v>
      </c>
      <c r="E24" t="s">
        <v>15</v>
      </c>
      <c r="F24" t="s">
        <v>13</v>
      </c>
      <c r="G24">
        <v>2036</v>
      </c>
      <c r="H24">
        <f t="shared" ca="1" si="1"/>
        <v>7.9876881371869528</v>
      </c>
      <c r="I24">
        <f t="shared" ca="1" si="2"/>
        <v>6.4899966114643988</v>
      </c>
    </row>
    <row r="25" spans="1:9" x14ac:dyDescent="0.25">
      <c r="A25" t="s">
        <v>6</v>
      </c>
      <c r="B25" t="s">
        <v>9</v>
      </c>
      <c r="C25" t="s">
        <v>8</v>
      </c>
      <c r="D25" t="s">
        <v>11</v>
      </c>
      <c r="E25" t="s">
        <v>15</v>
      </c>
      <c r="F25" t="s">
        <v>13</v>
      </c>
      <c r="G25">
        <v>2037</v>
      </c>
      <c r="H25">
        <f t="shared" ca="1" si="1"/>
        <v>8.1093140034206534</v>
      </c>
      <c r="I25">
        <f t="shared" ca="1" si="2"/>
        <v>6.4874512027365228</v>
      </c>
    </row>
    <row r="26" spans="1:9" x14ac:dyDescent="0.25">
      <c r="A26" t="s">
        <v>6</v>
      </c>
      <c r="B26" t="s">
        <v>9</v>
      </c>
      <c r="C26" t="s">
        <v>8</v>
      </c>
      <c r="D26" t="s">
        <v>11</v>
      </c>
      <c r="E26" t="s">
        <v>15</v>
      </c>
      <c r="F26" t="s">
        <v>13</v>
      </c>
      <c r="G26">
        <v>2038</v>
      </c>
      <c r="H26">
        <f t="shared" ca="1" si="1"/>
        <v>8.4281093042076094</v>
      </c>
      <c r="I26">
        <f t="shared" ca="1" si="2"/>
        <v>6.6371360770634924</v>
      </c>
    </row>
    <row r="27" spans="1:9" x14ac:dyDescent="0.25">
      <c r="A27" t="s">
        <v>6</v>
      </c>
      <c r="B27" t="s">
        <v>9</v>
      </c>
      <c r="C27" t="s">
        <v>8</v>
      </c>
      <c r="D27" t="s">
        <v>11</v>
      </c>
      <c r="E27" t="s">
        <v>15</v>
      </c>
      <c r="F27" t="s">
        <v>13</v>
      </c>
      <c r="G27">
        <v>2039</v>
      </c>
      <c r="H27">
        <f t="shared" ca="1" si="1"/>
        <v>8.7525405315986191</v>
      </c>
      <c r="I27">
        <f t="shared" ca="1" si="2"/>
        <v>6.7832189119889303</v>
      </c>
    </row>
    <row r="28" spans="1:9" x14ac:dyDescent="0.25">
      <c r="A28" t="s">
        <v>6</v>
      </c>
      <c r="B28" t="s">
        <v>9</v>
      </c>
      <c r="C28" t="s">
        <v>8</v>
      </c>
      <c r="D28" t="s">
        <v>11</v>
      </c>
      <c r="E28" t="s">
        <v>15</v>
      </c>
      <c r="F28" t="s">
        <v>13</v>
      </c>
      <c r="G28">
        <v>2040</v>
      </c>
      <c r="H28">
        <f t="shared" ca="1" si="1"/>
        <v>8.844663408342667</v>
      </c>
      <c r="I28">
        <f t="shared" ca="1" si="2"/>
        <v>6.744055848861283</v>
      </c>
    </row>
    <row r="29" spans="1:9" x14ac:dyDescent="0.25">
      <c r="A29" t="s">
        <v>6</v>
      </c>
      <c r="B29" t="s">
        <v>9</v>
      </c>
      <c r="C29" t="s">
        <v>8</v>
      </c>
      <c r="D29" t="s">
        <v>11</v>
      </c>
      <c r="E29" t="s">
        <v>15</v>
      </c>
      <c r="F29" t="s">
        <v>13</v>
      </c>
      <c r="G29">
        <v>2041</v>
      </c>
      <c r="H29">
        <f t="shared" ca="1" si="1"/>
        <v>9.0769278226240395</v>
      </c>
      <c r="I29">
        <f t="shared" ca="1" si="2"/>
        <v>6.8076958669680296</v>
      </c>
    </row>
    <row r="30" spans="1:9" x14ac:dyDescent="0.25">
      <c r="A30" t="s">
        <v>6</v>
      </c>
      <c r="B30" t="s">
        <v>9</v>
      </c>
      <c r="C30" t="s">
        <v>8</v>
      </c>
      <c r="D30" t="s">
        <v>11</v>
      </c>
      <c r="E30" t="s">
        <v>15</v>
      </c>
      <c r="F30" t="s">
        <v>13</v>
      </c>
      <c r="G30">
        <v>2042</v>
      </c>
      <c r="H30">
        <f t="shared" ca="1" si="1"/>
        <v>9.2878905755437877</v>
      </c>
      <c r="I30">
        <f t="shared" ca="1" si="2"/>
        <v>6.8498192994635438</v>
      </c>
    </row>
    <row r="31" spans="1:9" x14ac:dyDescent="0.25">
      <c r="A31" t="s">
        <v>6</v>
      </c>
      <c r="B31" t="s">
        <v>9</v>
      </c>
      <c r="C31" t="s">
        <v>8</v>
      </c>
      <c r="D31" t="s">
        <v>11</v>
      </c>
      <c r="E31" t="s">
        <v>15</v>
      </c>
      <c r="F31" t="s">
        <v>13</v>
      </c>
      <c r="G31">
        <v>2043</v>
      </c>
      <c r="H31">
        <f t="shared" ca="1" si="1"/>
        <v>9.5234652876786132</v>
      </c>
      <c r="I31">
        <f t="shared" ca="1" si="2"/>
        <v>6.904512333566994</v>
      </c>
    </row>
    <row r="32" spans="1:9" x14ac:dyDescent="0.25">
      <c r="A32" t="s">
        <v>6</v>
      </c>
      <c r="B32" t="s">
        <v>9</v>
      </c>
      <c r="C32" t="s">
        <v>8</v>
      </c>
      <c r="D32" t="s">
        <v>11</v>
      </c>
      <c r="E32" t="s">
        <v>15</v>
      </c>
      <c r="F32" t="s">
        <v>13</v>
      </c>
      <c r="G32">
        <v>2044</v>
      </c>
      <c r="H32">
        <f t="shared" ca="1" si="1"/>
        <v>9.907588095288931</v>
      </c>
      <c r="I32">
        <f t="shared" ca="1" si="2"/>
        <v>7.0591565178933635</v>
      </c>
    </row>
    <row r="33" spans="1:9" x14ac:dyDescent="0.25">
      <c r="A33" t="s">
        <v>6</v>
      </c>
      <c r="B33" t="s">
        <v>9</v>
      </c>
      <c r="C33" t="s">
        <v>8</v>
      </c>
      <c r="D33" t="s">
        <v>11</v>
      </c>
      <c r="E33" t="s">
        <v>15</v>
      </c>
      <c r="F33" t="s">
        <v>13</v>
      </c>
      <c r="G33">
        <v>2045</v>
      </c>
      <c r="H33">
        <f t="shared" ca="1" si="1"/>
        <v>10.512635764146706</v>
      </c>
      <c r="I33">
        <f t="shared" ca="1" si="2"/>
        <v>7.3588450349026937</v>
      </c>
    </row>
    <row r="34" spans="1:9" x14ac:dyDescent="0.25">
      <c r="A34" t="s">
        <v>6</v>
      </c>
      <c r="B34" t="s">
        <v>9</v>
      </c>
      <c r="C34" t="s">
        <v>8</v>
      </c>
      <c r="D34" t="s">
        <v>11</v>
      </c>
      <c r="E34" t="s">
        <v>15</v>
      </c>
      <c r="F34" t="s">
        <v>13</v>
      </c>
      <c r="G34">
        <v>2046</v>
      </c>
      <c r="H34">
        <f t="shared" ca="1" si="1"/>
        <v>10.837222220774594</v>
      </c>
      <c r="I34">
        <f t="shared" ca="1" si="2"/>
        <v>7.4505902767825329</v>
      </c>
    </row>
    <row r="35" spans="1:9" x14ac:dyDescent="0.25">
      <c r="A35" t="s">
        <v>6</v>
      </c>
      <c r="B35" t="s">
        <v>9</v>
      </c>
      <c r="C35" t="s">
        <v>8</v>
      </c>
      <c r="D35" t="s">
        <v>11</v>
      </c>
      <c r="E35" t="s">
        <v>15</v>
      </c>
      <c r="F35" t="s">
        <v>13</v>
      </c>
      <c r="G35">
        <v>2047</v>
      </c>
      <c r="H35">
        <f t="shared" ca="1" si="1"/>
        <v>11.43106638441567</v>
      </c>
      <c r="I35">
        <f t="shared" ca="1" si="2"/>
        <v>7.715969809480578</v>
      </c>
    </row>
    <row r="36" spans="1:9" x14ac:dyDescent="0.25">
      <c r="A36" t="s">
        <v>6</v>
      </c>
      <c r="B36" t="s">
        <v>9</v>
      </c>
      <c r="C36" t="s">
        <v>8</v>
      </c>
      <c r="D36" t="s">
        <v>11</v>
      </c>
      <c r="E36" t="s">
        <v>15</v>
      </c>
      <c r="F36" t="s">
        <v>13</v>
      </c>
      <c r="G36">
        <v>2048</v>
      </c>
      <c r="H36">
        <f t="shared" ca="1" si="1"/>
        <v>11.741909292609135</v>
      </c>
      <c r="I36">
        <f t="shared" ca="1" si="2"/>
        <v>7.7790149063535514</v>
      </c>
    </row>
    <row r="37" spans="1:9" x14ac:dyDescent="0.25">
      <c r="A37" t="s">
        <v>6</v>
      </c>
      <c r="B37" t="s">
        <v>9</v>
      </c>
      <c r="C37" t="s">
        <v>8</v>
      </c>
      <c r="D37" t="s">
        <v>11</v>
      </c>
      <c r="E37" t="s">
        <v>15</v>
      </c>
      <c r="F37" t="s">
        <v>13</v>
      </c>
      <c r="G37">
        <v>2049</v>
      </c>
      <c r="H37">
        <f t="shared" ca="1" si="1"/>
        <v>11.902010439126601</v>
      </c>
      <c r="I37">
        <f t="shared" ca="1" si="2"/>
        <v>7.7363067854322907</v>
      </c>
    </row>
    <row r="38" spans="1:9" x14ac:dyDescent="0.25">
      <c r="A38" t="s">
        <v>6</v>
      </c>
      <c r="B38" t="s">
        <v>9</v>
      </c>
      <c r="C38" t="s">
        <v>8</v>
      </c>
      <c r="D38" t="s">
        <v>11</v>
      </c>
      <c r="E38" t="s">
        <v>15</v>
      </c>
      <c r="F38" t="s">
        <v>13</v>
      </c>
      <c r="G38">
        <v>2050</v>
      </c>
      <c r="H38">
        <f t="shared" ca="1" si="1"/>
        <v>12.361961009257142</v>
      </c>
      <c r="I38">
        <f t="shared" ca="1" si="2"/>
        <v>7.8807501434014275</v>
      </c>
    </row>
  </sheetData>
  <phoneticPr fontId="3" type="noConversion"/>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BA8F-DD77-44BE-A682-0C9F82BC2E42}">
  <dimension ref="A1:I75"/>
  <sheetViews>
    <sheetView tabSelected="1" topLeftCell="A26" workbookViewId="0">
      <selection activeCell="D39" sqref="D39"/>
    </sheetView>
  </sheetViews>
  <sheetFormatPr defaultRowHeight="15.75" x14ac:dyDescent="0.25"/>
  <cols>
    <col min="1" max="1" width="7.375" bestFit="1" customWidth="1"/>
    <col min="2" max="2" width="6.625" bestFit="1" customWidth="1"/>
    <col min="3" max="3" width="8.125" bestFit="1" customWidth="1"/>
    <col min="4" max="4" width="9.625" bestFit="1" customWidth="1"/>
    <col min="5" max="5" width="7.625" bestFit="1" customWidth="1"/>
    <col min="6" max="6" width="18.25" bestFit="1" customWidth="1"/>
    <col min="7" max="7" width="4.875" bestFit="1" customWidth="1"/>
    <col min="8" max="8" width="14" bestFit="1" customWidth="1"/>
    <col min="9" max="9" width="16.875" bestFit="1" customWidth="1"/>
  </cols>
  <sheetData>
    <row r="1" spans="1:9" x14ac:dyDescent="0.25">
      <c r="A1" s="1" t="s">
        <v>2</v>
      </c>
      <c r="B1" s="1" t="s">
        <v>3</v>
      </c>
      <c r="C1" s="1" t="s">
        <v>5</v>
      </c>
      <c r="D1" s="1" t="s">
        <v>4</v>
      </c>
      <c r="E1" s="1" t="s">
        <v>0</v>
      </c>
      <c r="F1" s="1" t="s">
        <v>7</v>
      </c>
      <c r="G1" s="1" t="s">
        <v>1</v>
      </c>
      <c r="H1" s="1" t="s">
        <v>29</v>
      </c>
      <c r="I1" s="1" t="s">
        <v>28</v>
      </c>
    </row>
    <row r="2" spans="1:9" x14ac:dyDescent="0.25">
      <c r="A2" t="s">
        <v>30</v>
      </c>
      <c r="B2" t="s">
        <v>31</v>
      </c>
      <c r="C2" t="s">
        <v>32</v>
      </c>
      <c r="D2" s="7" t="s">
        <v>34</v>
      </c>
      <c r="E2" t="s">
        <v>33</v>
      </c>
      <c r="F2" t="s">
        <v>13</v>
      </c>
      <c r="G2">
        <v>2014</v>
      </c>
      <c r="H2">
        <v>3.9</v>
      </c>
      <c r="I2">
        <f>H2</f>
        <v>3.9</v>
      </c>
    </row>
    <row r="3" spans="1:9" x14ac:dyDescent="0.25">
      <c r="A3" t="s">
        <v>30</v>
      </c>
      <c r="B3" t="s">
        <v>31</v>
      </c>
      <c r="C3" t="s">
        <v>32</v>
      </c>
      <c r="D3" s="7" t="s">
        <v>34</v>
      </c>
      <c r="E3" t="s">
        <v>33</v>
      </c>
      <c r="F3" t="s">
        <v>13</v>
      </c>
      <c r="G3">
        <v>2015</v>
      </c>
      <c r="H3">
        <f ca="1">H2*(1+RAND()/15)</f>
        <v>4.0687028237957925</v>
      </c>
      <c r="I3">
        <f t="shared" ref="I3:I8" ca="1" si="0">H3</f>
        <v>4.0687028237957925</v>
      </c>
    </row>
    <row r="4" spans="1:9" x14ac:dyDescent="0.25">
      <c r="A4" t="s">
        <v>30</v>
      </c>
      <c r="B4" t="s">
        <v>31</v>
      </c>
      <c r="C4" t="s">
        <v>32</v>
      </c>
      <c r="D4" s="7" t="s">
        <v>34</v>
      </c>
      <c r="E4" t="s">
        <v>33</v>
      </c>
      <c r="F4" t="s">
        <v>13</v>
      </c>
      <c r="G4">
        <v>2016</v>
      </c>
      <c r="H4">
        <f t="shared" ref="H4:H38" ca="1" si="1">H3*(1+RAND()/15)</f>
        <v>4.1572993375152318</v>
      </c>
      <c r="I4">
        <f t="shared" ca="1" si="0"/>
        <v>4.1572993375152318</v>
      </c>
    </row>
    <row r="5" spans="1:9" x14ac:dyDescent="0.25">
      <c r="A5" t="s">
        <v>30</v>
      </c>
      <c r="B5" t="s">
        <v>31</v>
      </c>
      <c r="C5" t="s">
        <v>32</v>
      </c>
      <c r="D5" s="7" t="s">
        <v>34</v>
      </c>
      <c r="E5" t="s">
        <v>33</v>
      </c>
      <c r="F5" t="s">
        <v>13</v>
      </c>
      <c r="G5">
        <v>2017</v>
      </c>
      <c r="H5">
        <f t="shared" ca="1" si="1"/>
        <v>4.4022547011027466</v>
      </c>
      <c r="I5">
        <f t="shared" ca="1" si="0"/>
        <v>4.4022547011027466</v>
      </c>
    </row>
    <row r="6" spans="1:9" x14ac:dyDescent="0.25">
      <c r="A6" t="s">
        <v>30</v>
      </c>
      <c r="B6" t="s">
        <v>31</v>
      </c>
      <c r="C6" t="s">
        <v>32</v>
      </c>
      <c r="D6" s="7" t="s">
        <v>34</v>
      </c>
      <c r="E6" t="s">
        <v>33</v>
      </c>
      <c r="F6" t="s">
        <v>13</v>
      </c>
      <c r="G6">
        <v>2018</v>
      </c>
      <c r="H6">
        <f t="shared" ca="1" si="1"/>
        <v>4.5610207194429533</v>
      </c>
      <c r="I6">
        <f t="shared" ca="1" si="0"/>
        <v>4.5610207194429533</v>
      </c>
    </row>
    <row r="7" spans="1:9" x14ac:dyDescent="0.25">
      <c r="A7" t="s">
        <v>30</v>
      </c>
      <c r="B7" t="s">
        <v>31</v>
      </c>
      <c r="C7" t="s">
        <v>32</v>
      </c>
      <c r="D7" s="7" t="s">
        <v>34</v>
      </c>
      <c r="E7" t="s">
        <v>33</v>
      </c>
      <c r="F7" t="s">
        <v>13</v>
      </c>
      <c r="G7">
        <v>2019</v>
      </c>
      <c r="H7">
        <f t="shared" ca="1" si="1"/>
        <v>4.6937694619442158</v>
      </c>
      <c r="I7">
        <f t="shared" ca="1" si="0"/>
        <v>4.6937694619442158</v>
      </c>
    </row>
    <row r="8" spans="1:9" x14ac:dyDescent="0.25">
      <c r="A8" t="s">
        <v>30</v>
      </c>
      <c r="B8" t="s">
        <v>31</v>
      </c>
      <c r="C8" t="s">
        <v>32</v>
      </c>
      <c r="D8" s="7" t="s">
        <v>34</v>
      </c>
      <c r="E8" t="s">
        <v>33</v>
      </c>
      <c r="F8" t="s">
        <v>13</v>
      </c>
      <c r="G8">
        <v>2020</v>
      </c>
      <c r="H8">
        <f t="shared" ca="1" si="1"/>
        <v>4.735499400315665</v>
      </c>
      <c r="I8">
        <f t="shared" ca="1" si="0"/>
        <v>4.735499400315665</v>
      </c>
    </row>
    <row r="9" spans="1:9" x14ac:dyDescent="0.25">
      <c r="A9" t="s">
        <v>30</v>
      </c>
      <c r="B9" t="s">
        <v>31</v>
      </c>
      <c r="C9" t="s">
        <v>32</v>
      </c>
      <c r="D9" s="7" t="s">
        <v>34</v>
      </c>
      <c r="E9" t="s">
        <v>33</v>
      </c>
      <c r="F9" t="s">
        <v>13</v>
      </c>
      <c r="G9">
        <v>2021</v>
      </c>
      <c r="H9">
        <f t="shared" ca="1" si="1"/>
        <v>5.0490195698090199</v>
      </c>
      <c r="I9">
        <f t="shared" ref="I9:I38" ca="1" si="2">H9*(1+(2021-G9)/80)</f>
        <v>5.0490195698090199</v>
      </c>
    </row>
    <row r="10" spans="1:9" x14ac:dyDescent="0.25">
      <c r="A10" t="s">
        <v>30</v>
      </c>
      <c r="B10" t="s">
        <v>31</v>
      </c>
      <c r="C10" t="s">
        <v>32</v>
      </c>
      <c r="D10" s="7" t="s">
        <v>34</v>
      </c>
      <c r="E10" t="s">
        <v>33</v>
      </c>
      <c r="F10" t="s">
        <v>13</v>
      </c>
      <c r="G10">
        <v>2022</v>
      </c>
      <c r="H10">
        <f t="shared" ca="1" si="1"/>
        <v>5.2307382615593605</v>
      </c>
      <c r="I10">
        <f t="shared" ca="1" si="2"/>
        <v>5.1653540332898684</v>
      </c>
    </row>
    <row r="11" spans="1:9" x14ac:dyDescent="0.25">
      <c r="A11" t="s">
        <v>30</v>
      </c>
      <c r="B11" t="s">
        <v>31</v>
      </c>
      <c r="C11" t="s">
        <v>32</v>
      </c>
      <c r="D11" s="7" t="s">
        <v>34</v>
      </c>
      <c r="E11" t="s">
        <v>33</v>
      </c>
      <c r="F11" t="s">
        <v>13</v>
      </c>
      <c r="G11">
        <v>2023</v>
      </c>
      <c r="H11">
        <f t="shared" ca="1" si="1"/>
        <v>5.4437137628977892</v>
      </c>
      <c r="I11">
        <f t="shared" ca="1" si="2"/>
        <v>5.3076209188253447</v>
      </c>
    </row>
    <row r="12" spans="1:9" x14ac:dyDescent="0.25">
      <c r="A12" t="s">
        <v>30</v>
      </c>
      <c r="B12" t="s">
        <v>31</v>
      </c>
      <c r="C12" t="s">
        <v>32</v>
      </c>
      <c r="D12" s="7" t="s">
        <v>34</v>
      </c>
      <c r="E12" t="s">
        <v>33</v>
      </c>
      <c r="F12" t="s">
        <v>13</v>
      </c>
      <c r="G12">
        <v>2024</v>
      </c>
      <c r="H12">
        <f t="shared" ca="1" si="1"/>
        <v>5.4894986759301068</v>
      </c>
      <c r="I12">
        <f t="shared" ca="1" si="2"/>
        <v>5.2836424755827283</v>
      </c>
    </row>
    <row r="13" spans="1:9" x14ac:dyDescent="0.25">
      <c r="A13" t="s">
        <v>30</v>
      </c>
      <c r="B13" t="s">
        <v>31</v>
      </c>
      <c r="C13" t="s">
        <v>32</v>
      </c>
      <c r="D13" s="7" t="s">
        <v>34</v>
      </c>
      <c r="E13" t="s">
        <v>33</v>
      </c>
      <c r="F13" t="s">
        <v>13</v>
      </c>
      <c r="G13">
        <v>2025</v>
      </c>
      <c r="H13">
        <f t="shared" ca="1" si="1"/>
        <v>5.7689300609809475</v>
      </c>
      <c r="I13">
        <f t="shared" ca="1" si="2"/>
        <v>5.4804835579319002</v>
      </c>
    </row>
    <row r="14" spans="1:9" x14ac:dyDescent="0.25">
      <c r="A14" t="s">
        <v>30</v>
      </c>
      <c r="B14" t="s">
        <v>31</v>
      </c>
      <c r="C14" t="s">
        <v>32</v>
      </c>
      <c r="D14" s="7" t="s">
        <v>34</v>
      </c>
      <c r="E14" t="s">
        <v>33</v>
      </c>
      <c r="F14" t="s">
        <v>13</v>
      </c>
      <c r="G14">
        <v>2026</v>
      </c>
      <c r="H14">
        <f t="shared" ca="1" si="1"/>
        <v>6.0326151569616497</v>
      </c>
      <c r="I14">
        <f t="shared" ca="1" si="2"/>
        <v>5.6555767096515464</v>
      </c>
    </row>
    <row r="15" spans="1:9" x14ac:dyDescent="0.25">
      <c r="A15" t="s">
        <v>30</v>
      </c>
      <c r="B15" t="s">
        <v>31</v>
      </c>
      <c r="C15" t="s">
        <v>32</v>
      </c>
      <c r="D15" s="7" t="s">
        <v>34</v>
      </c>
      <c r="E15" t="s">
        <v>33</v>
      </c>
      <c r="F15" t="s">
        <v>13</v>
      </c>
      <c r="G15">
        <v>2027</v>
      </c>
      <c r="H15">
        <f t="shared" ca="1" si="1"/>
        <v>6.329613830037891</v>
      </c>
      <c r="I15">
        <f t="shared" ca="1" si="2"/>
        <v>5.8548927927850496</v>
      </c>
    </row>
    <row r="16" spans="1:9" x14ac:dyDescent="0.25">
      <c r="A16" t="s">
        <v>30</v>
      </c>
      <c r="B16" t="s">
        <v>31</v>
      </c>
      <c r="C16" t="s">
        <v>32</v>
      </c>
      <c r="D16" s="7" t="s">
        <v>34</v>
      </c>
      <c r="E16" t="s">
        <v>33</v>
      </c>
      <c r="F16" t="s">
        <v>13</v>
      </c>
      <c r="G16">
        <v>2028</v>
      </c>
      <c r="H16">
        <f t="shared" ca="1" si="1"/>
        <v>6.3366655222614074</v>
      </c>
      <c r="I16">
        <f t="shared" ca="1" si="2"/>
        <v>5.7822072890635345</v>
      </c>
    </row>
    <row r="17" spans="1:9" x14ac:dyDescent="0.25">
      <c r="A17" t="s">
        <v>30</v>
      </c>
      <c r="B17" t="s">
        <v>31</v>
      </c>
      <c r="C17" t="s">
        <v>32</v>
      </c>
      <c r="D17" s="7" t="s">
        <v>34</v>
      </c>
      <c r="E17" t="s">
        <v>33</v>
      </c>
      <c r="F17" t="s">
        <v>13</v>
      </c>
      <c r="G17">
        <v>2029</v>
      </c>
      <c r="H17">
        <f t="shared" ca="1" si="1"/>
        <v>6.4397831025380334</v>
      </c>
      <c r="I17">
        <f t="shared" ca="1" si="2"/>
        <v>5.7958047922842306</v>
      </c>
    </row>
    <row r="18" spans="1:9" x14ac:dyDescent="0.25">
      <c r="A18" t="s">
        <v>30</v>
      </c>
      <c r="B18" t="s">
        <v>31</v>
      </c>
      <c r="C18" t="s">
        <v>32</v>
      </c>
      <c r="D18" s="7" t="s">
        <v>34</v>
      </c>
      <c r="E18" t="s">
        <v>33</v>
      </c>
      <c r="F18" t="s">
        <v>13</v>
      </c>
      <c r="G18">
        <v>2030</v>
      </c>
      <c r="H18">
        <f t="shared" ca="1" si="1"/>
        <v>6.6716474595894866</v>
      </c>
      <c r="I18">
        <f t="shared" ca="1" si="2"/>
        <v>5.9210871203856694</v>
      </c>
    </row>
    <row r="19" spans="1:9" x14ac:dyDescent="0.25">
      <c r="A19" t="s">
        <v>30</v>
      </c>
      <c r="B19" t="s">
        <v>31</v>
      </c>
      <c r="C19" t="s">
        <v>32</v>
      </c>
      <c r="D19" s="7" t="s">
        <v>34</v>
      </c>
      <c r="E19" t="s">
        <v>33</v>
      </c>
      <c r="F19" t="s">
        <v>13</v>
      </c>
      <c r="G19">
        <v>2031</v>
      </c>
      <c r="H19">
        <f t="shared" ca="1" si="1"/>
        <v>6.7408186971656088</v>
      </c>
      <c r="I19">
        <f t="shared" ca="1" si="2"/>
        <v>5.8982163600199078</v>
      </c>
    </row>
    <row r="20" spans="1:9" x14ac:dyDescent="0.25">
      <c r="A20" t="s">
        <v>30</v>
      </c>
      <c r="B20" t="s">
        <v>31</v>
      </c>
      <c r="C20" t="s">
        <v>32</v>
      </c>
      <c r="D20" s="7" t="s">
        <v>34</v>
      </c>
      <c r="E20" t="s">
        <v>33</v>
      </c>
      <c r="F20" t="s">
        <v>13</v>
      </c>
      <c r="G20">
        <v>2032</v>
      </c>
      <c r="H20">
        <f t="shared" ca="1" si="1"/>
        <v>7.1774572365703424</v>
      </c>
      <c r="I20">
        <f t="shared" ca="1" si="2"/>
        <v>6.1905568665419208</v>
      </c>
    </row>
    <row r="21" spans="1:9" x14ac:dyDescent="0.25">
      <c r="A21" t="s">
        <v>30</v>
      </c>
      <c r="B21" t="s">
        <v>31</v>
      </c>
      <c r="C21" t="s">
        <v>32</v>
      </c>
      <c r="D21" s="7" t="s">
        <v>34</v>
      </c>
      <c r="E21" t="s">
        <v>33</v>
      </c>
      <c r="F21" t="s">
        <v>13</v>
      </c>
      <c r="G21">
        <v>2033</v>
      </c>
      <c r="H21">
        <f t="shared" ca="1" si="1"/>
        <v>7.252669869805298</v>
      </c>
      <c r="I21">
        <f t="shared" ca="1" si="2"/>
        <v>6.164769389334503</v>
      </c>
    </row>
    <row r="22" spans="1:9" x14ac:dyDescent="0.25">
      <c r="A22" t="s">
        <v>30</v>
      </c>
      <c r="B22" t="s">
        <v>31</v>
      </c>
      <c r="C22" t="s">
        <v>32</v>
      </c>
      <c r="D22" s="7" t="s">
        <v>34</v>
      </c>
      <c r="E22" t="s">
        <v>33</v>
      </c>
      <c r="F22" t="s">
        <v>13</v>
      </c>
      <c r="G22">
        <v>2034</v>
      </c>
      <c r="H22">
        <f t="shared" ca="1" si="1"/>
        <v>7.3474080749897013</v>
      </c>
      <c r="I22">
        <f t="shared" ca="1" si="2"/>
        <v>6.1534542628038746</v>
      </c>
    </row>
    <row r="23" spans="1:9" x14ac:dyDescent="0.25">
      <c r="A23" t="s">
        <v>30</v>
      </c>
      <c r="B23" t="s">
        <v>31</v>
      </c>
      <c r="C23" t="s">
        <v>32</v>
      </c>
      <c r="D23" s="7" t="s">
        <v>34</v>
      </c>
      <c r="E23" t="s">
        <v>33</v>
      </c>
      <c r="F23" t="s">
        <v>13</v>
      </c>
      <c r="G23">
        <v>2035</v>
      </c>
      <c r="H23">
        <f t="shared" ca="1" si="1"/>
        <v>7.6738510773020989</v>
      </c>
      <c r="I23">
        <f t="shared" ca="1" si="2"/>
        <v>6.3309271387742312</v>
      </c>
    </row>
    <row r="24" spans="1:9" x14ac:dyDescent="0.25">
      <c r="A24" t="s">
        <v>30</v>
      </c>
      <c r="B24" t="s">
        <v>31</v>
      </c>
      <c r="C24" t="s">
        <v>32</v>
      </c>
      <c r="D24" s="7" t="s">
        <v>34</v>
      </c>
      <c r="E24" t="s">
        <v>33</v>
      </c>
      <c r="F24" t="s">
        <v>13</v>
      </c>
      <c r="G24">
        <v>2036</v>
      </c>
      <c r="H24">
        <f t="shared" ca="1" si="1"/>
        <v>7.901988858760113</v>
      </c>
      <c r="I24">
        <f t="shared" ca="1" si="2"/>
        <v>6.4203659477425923</v>
      </c>
    </row>
    <row r="25" spans="1:9" x14ac:dyDescent="0.25">
      <c r="A25" t="s">
        <v>30</v>
      </c>
      <c r="B25" t="s">
        <v>31</v>
      </c>
      <c r="C25" t="s">
        <v>32</v>
      </c>
      <c r="D25" s="7" t="s">
        <v>34</v>
      </c>
      <c r="E25" t="s">
        <v>33</v>
      </c>
      <c r="F25" t="s">
        <v>13</v>
      </c>
      <c r="G25">
        <v>2037</v>
      </c>
      <c r="H25">
        <f t="shared" ca="1" si="1"/>
        <v>8.3120195467715021</v>
      </c>
      <c r="I25">
        <f t="shared" ca="1" si="2"/>
        <v>6.6496156374172024</v>
      </c>
    </row>
    <row r="26" spans="1:9" x14ac:dyDescent="0.25">
      <c r="A26" t="s">
        <v>30</v>
      </c>
      <c r="B26" t="s">
        <v>31</v>
      </c>
      <c r="C26" t="s">
        <v>32</v>
      </c>
      <c r="D26" s="7" t="s">
        <v>34</v>
      </c>
      <c r="E26" t="s">
        <v>33</v>
      </c>
      <c r="F26" t="s">
        <v>13</v>
      </c>
      <c r="G26">
        <v>2038</v>
      </c>
      <c r="H26">
        <f t="shared" ca="1" si="1"/>
        <v>8.3462360249137379</v>
      </c>
      <c r="I26">
        <f t="shared" ca="1" si="2"/>
        <v>6.5726608696195683</v>
      </c>
    </row>
    <row r="27" spans="1:9" x14ac:dyDescent="0.25">
      <c r="A27" t="s">
        <v>30</v>
      </c>
      <c r="B27" t="s">
        <v>31</v>
      </c>
      <c r="C27" t="s">
        <v>32</v>
      </c>
      <c r="D27" s="7" t="s">
        <v>34</v>
      </c>
      <c r="E27" t="s">
        <v>33</v>
      </c>
      <c r="F27" t="s">
        <v>13</v>
      </c>
      <c r="G27">
        <v>2039</v>
      </c>
      <c r="H27">
        <f t="shared" ca="1" si="1"/>
        <v>8.8728201251478307</v>
      </c>
      <c r="I27">
        <f t="shared" ca="1" si="2"/>
        <v>6.8764355969895687</v>
      </c>
    </row>
    <row r="28" spans="1:9" x14ac:dyDescent="0.25">
      <c r="A28" t="s">
        <v>30</v>
      </c>
      <c r="B28" t="s">
        <v>31</v>
      </c>
      <c r="C28" t="s">
        <v>32</v>
      </c>
      <c r="D28" s="7" t="s">
        <v>34</v>
      </c>
      <c r="E28" t="s">
        <v>33</v>
      </c>
      <c r="F28" t="s">
        <v>13</v>
      </c>
      <c r="G28">
        <v>2040</v>
      </c>
      <c r="H28">
        <f t="shared" ca="1" si="1"/>
        <v>9.3150944780011056</v>
      </c>
      <c r="I28">
        <f t="shared" ca="1" si="2"/>
        <v>7.1027595394758425</v>
      </c>
    </row>
    <row r="29" spans="1:9" x14ac:dyDescent="0.25">
      <c r="A29" t="s">
        <v>30</v>
      </c>
      <c r="B29" t="s">
        <v>31</v>
      </c>
      <c r="C29" t="s">
        <v>32</v>
      </c>
      <c r="D29" s="7" t="s">
        <v>34</v>
      </c>
      <c r="E29" t="s">
        <v>33</v>
      </c>
      <c r="F29" t="s">
        <v>13</v>
      </c>
      <c r="G29">
        <v>2041</v>
      </c>
      <c r="H29">
        <f t="shared" ca="1" si="1"/>
        <v>9.7899913305110058</v>
      </c>
      <c r="I29">
        <f t="shared" ca="1" si="2"/>
        <v>7.3424934978832539</v>
      </c>
    </row>
    <row r="30" spans="1:9" x14ac:dyDescent="0.25">
      <c r="A30" t="s">
        <v>30</v>
      </c>
      <c r="B30" t="s">
        <v>31</v>
      </c>
      <c r="C30" t="s">
        <v>32</v>
      </c>
      <c r="D30" s="7" t="s">
        <v>34</v>
      </c>
      <c r="E30" t="s">
        <v>33</v>
      </c>
      <c r="F30" t="s">
        <v>13</v>
      </c>
      <c r="G30">
        <v>2042</v>
      </c>
      <c r="H30">
        <f t="shared" ca="1" si="1"/>
        <v>9.797117821433293</v>
      </c>
      <c r="I30">
        <f t="shared" ca="1" si="2"/>
        <v>7.225374393307054</v>
      </c>
    </row>
    <row r="31" spans="1:9" x14ac:dyDescent="0.25">
      <c r="A31" t="s">
        <v>30</v>
      </c>
      <c r="B31" t="s">
        <v>31</v>
      </c>
      <c r="C31" t="s">
        <v>32</v>
      </c>
      <c r="D31" s="7" t="s">
        <v>34</v>
      </c>
      <c r="E31" t="s">
        <v>33</v>
      </c>
      <c r="F31" t="s">
        <v>13</v>
      </c>
      <c r="G31">
        <v>2043</v>
      </c>
      <c r="H31">
        <f t="shared" ca="1" si="1"/>
        <v>10.030147350619709</v>
      </c>
      <c r="I31">
        <f t="shared" ca="1" si="2"/>
        <v>7.2718568291992884</v>
      </c>
    </row>
    <row r="32" spans="1:9" x14ac:dyDescent="0.25">
      <c r="A32" t="s">
        <v>30</v>
      </c>
      <c r="B32" t="s">
        <v>31</v>
      </c>
      <c r="C32" t="s">
        <v>32</v>
      </c>
      <c r="D32" s="7" t="s">
        <v>34</v>
      </c>
      <c r="E32" t="s">
        <v>33</v>
      </c>
      <c r="F32" t="s">
        <v>13</v>
      </c>
      <c r="G32">
        <v>2044</v>
      </c>
      <c r="H32">
        <f t="shared" ca="1" si="1"/>
        <v>10.464985440541122</v>
      </c>
      <c r="I32">
        <f t="shared" ca="1" si="2"/>
        <v>7.45630212638555</v>
      </c>
    </row>
    <row r="33" spans="1:9" x14ac:dyDescent="0.25">
      <c r="A33" t="s">
        <v>30</v>
      </c>
      <c r="B33" t="s">
        <v>31</v>
      </c>
      <c r="C33" t="s">
        <v>32</v>
      </c>
      <c r="D33" s="7" t="s">
        <v>34</v>
      </c>
      <c r="E33" t="s">
        <v>33</v>
      </c>
      <c r="F33" t="s">
        <v>13</v>
      </c>
      <c r="G33">
        <v>2045</v>
      </c>
      <c r="H33">
        <f t="shared" ca="1" si="1"/>
        <v>10.813621462752012</v>
      </c>
      <c r="I33">
        <f t="shared" ca="1" si="2"/>
        <v>7.5695350239264076</v>
      </c>
    </row>
    <row r="34" spans="1:9" x14ac:dyDescent="0.25">
      <c r="A34" t="s">
        <v>30</v>
      </c>
      <c r="B34" t="s">
        <v>31</v>
      </c>
      <c r="C34" t="s">
        <v>32</v>
      </c>
      <c r="D34" s="7" t="s">
        <v>34</v>
      </c>
      <c r="E34" t="s">
        <v>33</v>
      </c>
      <c r="F34" t="s">
        <v>13</v>
      </c>
      <c r="G34">
        <v>2046</v>
      </c>
      <c r="H34">
        <f t="shared" ca="1" si="1"/>
        <v>10.952433728429362</v>
      </c>
      <c r="I34">
        <f t="shared" ca="1" si="2"/>
        <v>7.529798188295187</v>
      </c>
    </row>
    <row r="35" spans="1:9" x14ac:dyDescent="0.25">
      <c r="A35" t="s">
        <v>30</v>
      </c>
      <c r="B35" t="s">
        <v>31</v>
      </c>
      <c r="C35" t="s">
        <v>32</v>
      </c>
      <c r="D35" s="7" t="s">
        <v>34</v>
      </c>
      <c r="E35" t="s">
        <v>33</v>
      </c>
      <c r="F35" t="s">
        <v>13</v>
      </c>
      <c r="G35">
        <v>2047</v>
      </c>
      <c r="H35">
        <f t="shared" ca="1" si="1"/>
        <v>11.65436988051419</v>
      </c>
      <c r="I35">
        <f t="shared" ca="1" si="2"/>
        <v>7.8666996693470788</v>
      </c>
    </row>
    <row r="36" spans="1:9" x14ac:dyDescent="0.25">
      <c r="A36" t="s">
        <v>30</v>
      </c>
      <c r="B36" t="s">
        <v>31</v>
      </c>
      <c r="C36" t="s">
        <v>32</v>
      </c>
      <c r="D36" s="7" t="s">
        <v>34</v>
      </c>
      <c r="E36" t="s">
        <v>33</v>
      </c>
      <c r="F36" t="s">
        <v>13</v>
      </c>
      <c r="G36">
        <v>2048</v>
      </c>
      <c r="H36">
        <f t="shared" ca="1" si="1"/>
        <v>12.041310421501894</v>
      </c>
      <c r="I36">
        <f t="shared" ca="1" si="2"/>
        <v>7.9773681542450046</v>
      </c>
    </row>
    <row r="37" spans="1:9" x14ac:dyDescent="0.25">
      <c r="A37" t="s">
        <v>30</v>
      </c>
      <c r="B37" t="s">
        <v>31</v>
      </c>
      <c r="C37" t="s">
        <v>32</v>
      </c>
      <c r="D37" s="7" t="s">
        <v>34</v>
      </c>
      <c r="E37" t="s">
        <v>33</v>
      </c>
      <c r="F37" t="s">
        <v>13</v>
      </c>
      <c r="G37">
        <v>2049</v>
      </c>
      <c r="H37">
        <f t="shared" ca="1" si="1"/>
        <v>12.760040086770392</v>
      </c>
      <c r="I37">
        <f t="shared" ca="1" si="2"/>
        <v>8.2940260564007549</v>
      </c>
    </row>
    <row r="38" spans="1:9" x14ac:dyDescent="0.25">
      <c r="A38" t="s">
        <v>30</v>
      </c>
      <c r="B38" t="s">
        <v>31</v>
      </c>
      <c r="C38" t="s">
        <v>32</v>
      </c>
      <c r="D38" s="7" t="s">
        <v>34</v>
      </c>
      <c r="E38" t="s">
        <v>33</v>
      </c>
      <c r="F38" t="s">
        <v>13</v>
      </c>
      <c r="G38">
        <v>2050</v>
      </c>
      <c r="H38">
        <f t="shared" ca="1" si="1"/>
        <v>13.511292399652</v>
      </c>
      <c r="I38">
        <f t="shared" ca="1" si="2"/>
        <v>8.6134489047781493</v>
      </c>
    </row>
    <row r="39" spans="1:9" x14ac:dyDescent="0.25">
      <c r="A39" t="s">
        <v>30</v>
      </c>
      <c r="B39" t="s">
        <v>31</v>
      </c>
      <c r="C39" t="s">
        <v>32</v>
      </c>
      <c r="D39" s="7" t="s">
        <v>35</v>
      </c>
      <c r="E39" t="s">
        <v>33</v>
      </c>
      <c r="F39" t="s">
        <v>13</v>
      </c>
      <c r="G39">
        <v>2014</v>
      </c>
      <c r="H39">
        <v>3.9</v>
      </c>
      <c r="I39">
        <f>H39</f>
        <v>3.9</v>
      </c>
    </row>
    <row r="40" spans="1:9" x14ac:dyDescent="0.25">
      <c r="A40" t="s">
        <v>30</v>
      </c>
      <c r="B40" t="s">
        <v>31</v>
      </c>
      <c r="C40" t="s">
        <v>32</v>
      </c>
      <c r="D40" s="7" t="s">
        <v>35</v>
      </c>
      <c r="E40" t="s">
        <v>33</v>
      </c>
      <c r="F40" t="s">
        <v>13</v>
      </c>
      <c r="G40">
        <v>2015</v>
      </c>
      <c r="H40">
        <f ca="1">H39*(1+RAND()/15)</f>
        <v>4.1264287185024262</v>
      </c>
      <c r="I40">
        <f t="shared" ref="I40:I45" ca="1" si="3">H40</f>
        <v>4.1264287185024262</v>
      </c>
    </row>
    <row r="41" spans="1:9" x14ac:dyDescent="0.25">
      <c r="A41" t="s">
        <v>30</v>
      </c>
      <c r="B41" t="s">
        <v>31</v>
      </c>
      <c r="C41" t="s">
        <v>32</v>
      </c>
      <c r="D41" s="7" t="s">
        <v>35</v>
      </c>
      <c r="E41" t="s">
        <v>33</v>
      </c>
      <c r="F41" t="s">
        <v>13</v>
      </c>
      <c r="G41">
        <v>2016</v>
      </c>
      <c r="H41">
        <f t="shared" ref="H41:H75" ca="1" si="4">H40*(1+RAND()/15)</f>
        <v>4.1524354884111681</v>
      </c>
      <c r="I41">
        <f t="shared" ca="1" si="3"/>
        <v>4.1524354884111681</v>
      </c>
    </row>
    <row r="42" spans="1:9" x14ac:dyDescent="0.25">
      <c r="A42" t="s">
        <v>30</v>
      </c>
      <c r="B42" t="s">
        <v>31</v>
      </c>
      <c r="C42" t="s">
        <v>32</v>
      </c>
      <c r="D42" s="7" t="s">
        <v>35</v>
      </c>
      <c r="E42" t="s">
        <v>33</v>
      </c>
      <c r="F42" t="s">
        <v>13</v>
      </c>
      <c r="G42">
        <v>2017</v>
      </c>
      <c r="H42">
        <f t="shared" ca="1" si="4"/>
        <v>4.39218925080249</v>
      </c>
      <c r="I42">
        <f t="shared" ca="1" si="3"/>
        <v>4.39218925080249</v>
      </c>
    </row>
    <row r="43" spans="1:9" x14ac:dyDescent="0.25">
      <c r="A43" t="s">
        <v>30</v>
      </c>
      <c r="B43" t="s">
        <v>31</v>
      </c>
      <c r="C43" t="s">
        <v>32</v>
      </c>
      <c r="D43" s="7" t="s">
        <v>35</v>
      </c>
      <c r="E43" t="s">
        <v>33</v>
      </c>
      <c r="F43" t="s">
        <v>13</v>
      </c>
      <c r="G43">
        <v>2018</v>
      </c>
      <c r="H43">
        <f t="shared" ca="1" si="4"/>
        <v>4.3976544382631051</v>
      </c>
      <c r="I43">
        <f t="shared" ca="1" si="3"/>
        <v>4.3976544382631051</v>
      </c>
    </row>
    <row r="44" spans="1:9" x14ac:dyDescent="0.25">
      <c r="A44" t="s">
        <v>30</v>
      </c>
      <c r="B44" t="s">
        <v>31</v>
      </c>
      <c r="C44" t="s">
        <v>32</v>
      </c>
      <c r="D44" s="7" t="s">
        <v>35</v>
      </c>
      <c r="E44" t="s">
        <v>33</v>
      </c>
      <c r="F44" t="s">
        <v>13</v>
      </c>
      <c r="G44">
        <v>2019</v>
      </c>
      <c r="H44">
        <f t="shared" ca="1" si="4"/>
        <v>4.5388827349132388</v>
      </c>
      <c r="I44">
        <f t="shared" ca="1" si="3"/>
        <v>4.5388827349132388</v>
      </c>
    </row>
    <row r="45" spans="1:9" x14ac:dyDescent="0.25">
      <c r="A45" t="s">
        <v>30</v>
      </c>
      <c r="B45" t="s">
        <v>31</v>
      </c>
      <c r="C45" t="s">
        <v>32</v>
      </c>
      <c r="D45" s="7" t="s">
        <v>35</v>
      </c>
      <c r="E45" t="s">
        <v>33</v>
      </c>
      <c r="F45" t="s">
        <v>13</v>
      </c>
      <c r="G45">
        <v>2020</v>
      </c>
      <c r="H45">
        <f t="shared" ca="1" si="4"/>
        <v>4.8166879048644189</v>
      </c>
      <c r="I45">
        <f t="shared" ca="1" si="3"/>
        <v>4.8166879048644189</v>
      </c>
    </row>
    <row r="46" spans="1:9" x14ac:dyDescent="0.25">
      <c r="A46" t="s">
        <v>30</v>
      </c>
      <c r="B46" t="s">
        <v>31</v>
      </c>
      <c r="C46" t="s">
        <v>32</v>
      </c>
      <c r="D46" s="7" t="s">
        <v>35</v>
      </c>
      <c r="E46" t="s">
        <v>33</v>
      </c>
      <c r="F46" t="s">
        <v>13</v>
      </c>
      <c r="G46">
        <v>2021</v>
      </c>
      <c r="H46">
        <f t="shared" ca="1" si="4"/>
        <v>5.0769837305899417</v>
      </c>
      <c r="I46">
        <f t="shared" ref="I46:I75" ca="1" si="5">H46*(1+(2021-G46)/80)</f>
        <v>5.0769837305899417</v>
      </c>
    </row>
    <row r="47" spans="1:9" x14ac:dyDescent="0.25">
      <c r="A47" t="s">
        <v>30</v>
      </c>
      <c r="B47" t="s">
        <v>31</v>
      </c>
      <c r="C47" t="s">
        <v>32</v>
      </c>
      <c r="D47" s="7" t="s">
        <v>35</v>
      </c>
      <c r="E47" t="s">
        <v>33</v>
      </c>
      <c r="F47" t="s">
        <v>13</v>
      </c>
      <c r="G47">
        <v>2022</v>
      </c>
      <c r="H47">
        <f t="shared" ca="1" si="4"/>
        <v>5.0941753550624149</v>
      </c>
      <c r="I47">
        <f t="shared" ca="1" si="5"/>
        <v>5.0304981631241352</v>
      </c>
    </row>
    <row r="48" spans="1:9" x14ac:dyDescent="0.25">
      <c r="A48" t="s">
        <v>30</v>
      </c>
      <c r="B48" t="s">
        <v>31</v>
      </c>
      <c r="C48" t="s">
        <v>32</v>
      </c>
      <c r="D48" s="7" t="s">
        <v>35</v>
      </c>
      <c r="E48" t="s">
        <v>33</v>
      </c>
      <c r="F48" t="s">
        <v>13</v>
      </c>
      <c r="G48">
        <v>2023</v>
      </c>
      <c r="H48">
        <f t="shared" ca="1" si="4"/>
        <v>5.2383849017200053</v>
      </c>
      <c r="I48">
        <f t="shared" ca="1" si="5"/>
        <v>5.1074252791770052</v>
      </c>
    </row>
    <row r="49" spans="1:9" x14ac:dyDescent="0.25">
      <c r="A49" t="s">
        <v>30</v>
      </c>
      <c r="B49" t="s">
        <v>31</v>
      </c>
      <c r="C49" t="s">
        <v>32</v>
      </c>
      <c r="D49" s="7" t="s">
        <v>35</v>
      </c>
      <c r="E49" t="s">
        <v>33</v>
      </c>
      <c r="F49" t="s">
        <v>13</v>
      </c>
      <c r="G49">
        <v>2024</v>
      </c>
      <c r="H49">
        <f t="shared" ca="1" si="4"/>
        <v>5.2863339908827447</v>
      </c>
      <c r="I49">
        <f t="shared" ca="1" si="5"/>
        <v>5.0880964662246422</v>
      </c>
    </row>
    <row r="50" spans="1:9" x14ac:dyDescent="0.25">
      <c r="A50" t="s">
        <v>30</v>
      </c>
      <c r="B50" t="s">
        <v>31</v>
      </c>
      <c r="C50" t="s">
        <v>32</v>
      </c>
      <c r="D50" s="7" t="s">
        <v>35</v>
      </c>
      <c r="E50" t="s">
        <v>33</v>
      </c>
      <c r="F50" t="s">
        <v>13</v>
      </c>
      <c r="G50">
        <v>2025</v>
      </c>
      <c r="H50">
        <f t="shared" ca="1" si="4"/>
        <v>5.3673832524425764</v>
      </c>
      <c r="I50">
        <f t="shared" ca="1" si="5"/>
        <v>5.0990140898204475</v>
      </c>
    </row>
    <row r="51" spans="1:9" x14ac:dyDescent="0.25">
      <c r="A51" t="s">
        <v>30</v>
      </c>
      <c r="B51" t="s">
        <v>31</v>
      </c>
      <c r="C51" t="s">
        <v>32</v>
      </c>
      <c r="D51" s="7" t="s">
        <v>35</v>
      </c>
      <c r="E51" t="s">
        <v>33</v>
      </c>
      <c r="F51" t="s">
        <v>13</v>
      </c>
      <c r="G51">
        <v>2026</v>
      </c>
      <c r="H51">
        <f t="shared" ca="1" si="4"/>
        <v>5.3874896689870253</v>
      </c>
      <c r="I51">
        <f t="shared" ca="1" si="5"/>
        <v>5.0507715646753359</v>
      </c>
    </row>
    <row r="52" spans="1:9" x14ac:dyDescent="0.25">
      <c r="A52" t="s">
        <v>30</v>
      </c>
      <c r="B52" t="s">
        <v>31</v>
      </c>
      <c r="C52" t="s">
        <v>32</v>
      </c>
      <c r="D52" s="7" t="s">
        <v>35</v>
      </c>
      <c r="E52" t="s">
        <v>33</v>
      </c>
      <c r="F52" t="s">
        <v>13</v>
      </c>
      <c r="G52">
        <v>2027</v>
      </c>
      <c r="H52">
        <f t="shared" ca="1" si="4"/>
        <v>5.4383077568655702</v>
      </c>
      <c r="I52">
        <f t="shared" ca="1" si="5"/>
        <v>5.0304346751006523</v>
      </c>
    </row>
    <row r="53" spans="1:9" x14ac:dyDescent="0.25">
      <c r="A53" t="s">
        <v>30</v>
      </c>
      <c r="B53" t="s">
        <v>31</v>
      </c>
      <c r="C53" t="s">
        <v>32</v>
      </c>
      <c r="D53" s="7" t="s">
        <v>35</v>
      </c>
      <c r="E53" t="s">
        <v>33</v>
      </c>
      <c r="F53" t="s">
        <v>13</v>
      </c>
      <c r="G53">
        <v>2028</v>
      </c>
      <c r="H53">
        <f t="shared" ca="1" si="4"/>
        <v>5.4836970797171132</v>
      </c>
      <c r="I53">
        <f t="shared" ca="1" si="5"/>
        <v>5.0038735852418661</v>
      </c>
    </row>
    <row r="54" spans="1:9" x14ac:dyDescent="0.25">
      <c r="A54" t="s">
        <v>30</v>
      </c>
      <c r="B54" t="s">
        <v>31</v>
      </c>
      <c r="C54" t="s">
        <v>32</v>
      </c>
      <c r="D54" s="7" t="s">
        <v>35</v>
      </c>
      <c r="E54" t="s">
        <v>33</v>
      </c>
      <c r="F54" t="s">
        <v>13</v>
      </c>
      <c r="G54">
        <v>2029</v>
      </c>
      <c r="H54">
        <f t="shared" ca="1" si="4"/>
        <v>5.5660112100491546</v>
      </c>
      <c r="I54">
        <f t="shared" ca="1" si="5"/>
        <v>5.0094100890442395</v>
      </c>
    </row>
    <row r="55" spans="1:9" x14ac:dyDescent="0.25">
      <c r="A55" t="s">
        <v>30</v>
      </c>
      <c r="B55" t="s">
        <v>31</v>
      </c>
      <c r="C55" t="s">
        <v>32</v>
      </c>
      <c r="D55" s="7" t="s">
        <v>35</v>
      </c>
      <c r="E55" t="s">
        <v>33</v>
      </c>
      <c r="F55" t="s">
        <v>13</v>
      </c>
      <c r="G55">
        <v>2030</v>
      </c>
      <c r="H55">
        <f t="shared" ca="1" si="4"/>
        <v>5.6605924582723519</v>
      </c>
      <c r="I55">
        <f t="shared" ca="1" si="5"/>
        <v>5.0237758067167118</v>
      </c>
    </row>
    <row r="56" spans="1:9" x14ac:dyDescent="0.25">
      <c r="A56" t="s">
        <v>30</v>
      </c>
      <c r="B56" t="s">
        <v>31</v>
      </c>
      <c r="C56" t="s">
        <v>32</v>
      </c>
      <c r="D56" s="7" t="s">
        <v>35</v>
      </c>
      <c r="E56" t="s">
        <v>33</v>
      </c>
      <c r="F56" t="s">
        <v>13</v>
      </c>
      <c r="G56">
        <v>2031</v>
      </c>
      <c r="H56">
        <f t="shared" ca="1" si="4"/>
        <v>5.807410037514086</v>
      </c>
      <c r="I56">
        <f t="shared" ca="1" si="5"/>
        <v>5.0814837828248249</v>
      </c>
    </row>
    <row r="57" spans="1:9" x14ac:dyDescent="0.25">
      <c r="A57" t="s">
        <v>30</v>
      </c>
      <c r="B57" t="s">
        <v>31</v>
      </c>
      <c r="C57" t="s">
        <v>32</v>
      </c>
      <c r="D57" s="7" t="s">
        <v>35</v>
      </c>
      <c r="E57" t="s">
        <v>33</v>
      </c>
      <c r="F57" t="s">
        <v>13</v>
      </c>
      <c r="G57">
        <v>2032</v>
      </c>
      <c r="H57">
        <f t="shared" ca="1" si="4"/>
        <v>5.8762513097908391</v>
      </c>
      <c r="I57">
        <f t="shared" ca="1" si="5"/>
        <v>5.0682667546945988</v>
      </c>
    </row>
    <row r="58" spans="1:9" x14ac:dyDescent="0.25">
      <c r="A58" t="s">
        <v>30</v>
      </c>
      <c r="B58" t="s">
        <v>31</v>
      </c>
      <c r="C58" t="s">
        <v>32</v>
      </c>
      <c r="D58" s="7" t="s">
        <v>35</v>
      </c>
      <c r="E58" t="s">
        <v>33</v>
      </c>
      <c r="F58" t="s">
        <v>13</v>
      </c>
      <c r="G58">
        <v>2033</v>
      </c>
      <c r="H58">
        <f t="shared" ca="1" si="4"/>
        <v>5.9569846635216566</v>
      </c>
      <c r="I58">
        <f t="shared" ca="1" si="5"/>
        <v>5.063436963993408</v>
      </c>
    </row>
    <row r="59" spans="1:9" x14ac:dyDescent="0.25">
      <c r="A59" t="s">
        <v>30</v>
      </c>
      <c r="B59" t="s">
        <v>31</v>
      </c>
      <c r="C59" t="s">
        <v>32</v>
      </c>
      <c r="D59" s="7" t="s">
        <v>35</v>
      </c>
      <c r="E59" t="s">
        <v>33</v>
      </c>
      <c r="F59" t="s">
        <v>13</v>
      </c>
      <c r="G59">
        <v>2034</v>
      </c>
      <c r="H59">
        <f t="shared" ca="1" si="4"/>
        <v>6.3311031148189691</v>
      </c>
      <c r="I59">
        <f t="shared" ca="1" si="5"/>
        <v>5.3022988586608868</v>
      </c>
    </row>
    <row r="60" spans="1:9" x14ac:dyDescent="0.25">
      <c r="A60" t="s">
        <v>30</v>
      </c>
      <c r="B60" t="s">
        <v>31</v>
      </c>
      <c r="C60" t="s">
        <v>32</v>
      </c>
      <c r="D60" s="7" t="s">
        <v>35</v>
      </c>
      <c r="E60" t="s">
        <v>33</v>
      </c>
      <c r="F60" t="s">
        <v>13</v>
      </c>
      <c r="G60">
        <v>2035</v>
      </c>
      <c r="H60">
        <f t="shared" ca="1" si="4"/>
        <v>6.5763379104786823</v>
      </c>
      <c r="I60">
        <f t="shared" ca="1" si="5"/>
        <v>5.4254787761449128</v>
      </c>
    </row>
    <row r="61" spans="1:9" x14ac:dyDescent="0.25">
      <c r="A61" t="s">
        <v>30</v>
      </c>
      <c r="B61" t="s">
        <v>31</v>
      </c>
      <c r="C61" t="s">
        <v>32</v>
      </c>
      <c r="D61" s="7" t="s">
        <v>35</v>
      </c>
      <c r="E61" t="s">
        <v>33</v>
      </c>
      <c r="F61" t="s">
        <v>13</v>
      </c>
      <c r="G61">
        <v>2036</v>
      </c>
      <c r="H61">
        <f t="shared" ca="1" si="4"/>
        <v>6.6770655339720264</v>
      </c>
      <c r="I61">
        <f t="shared" ca="1" si="5"/>
        <v>5.4251157463522715</v>
      </c>
    </row>
    <row r="62" spans="1:9" x14ac:dyDescent="0.25">
      <c r="A62" t="s">
        <v>30</v>
      </c>
      <c r="B62" t="s">
        <v>31</v>
      </c>
      <c r="C62" t="s">
        <v>32</v>
      </c>
      <c r="D62" s="7" t="s">
        <v>35</v>
      </c>
      <c r="E62" t="s">
        <v>33</v>
      </c>
      <c r="F62" t="s">
        <v>13</v>
      </c>
      <c r="G62">
        <v>2037</v>
      </c>
      <c r="H62">
        <f t="shared" ca="1" si="4"/>
        <v>6.688042533713336</v>
      </c>
      <c r="I62">
        <f t="shared" ca="1" si="5"/>
        <v>5.3504340269706692</v>
      </c>
    </row>
    <row r="63" spans="1:9" x14ac:dyDescent="0.25">
      <c r="A63" t="s">
        <v>30</v>
      </c>
      <c r="B63" t="s">
        <v>31</v>
      </c>
      <c r="C63" t="s">
        <v>32</v>
      </c>
      <c r="D63" s="7" t="s">
        <v>35</v>
      </c>
      <c r="E63" t="s">
        <v>33</v>
      </c>
      <c r="F63" t="s">
        <v>13</v>
      </c>
      <c r="G63">
        <v>2038</v>
      </c>
      <c r="H63">
        <f t="shared" ca="1" si="4"/>
        <v>6.9276712175834687</v>
      </c>
      <c r="I63">
        <f t="shared" ca="1" si="5"/>
        <v>5.4555410838469811</v>
      </c>
    </row>
    <row r="64" spans="1:9" x14ac:dyDescent="0.25">
      <c r="A64" t="s">
        <v>30</v>
      </c>
      <c r="B64" t="s">
        <v>31</v>
      </c>
      <c r="C64" t="s">
        <v>32</v>
      </c>
      <c r="D64" s="7" t="s">
        <v>35</v>
      </c>
      <c r="E64" t="s">
        <v>33</v>
      </c>
      <c r="F64" t="s">
        <v>13</v>
      </c>
      <c r="G64">
        <v>2039</v>
      </c>
      <c r="H64">
        <f t="shared" ca="1" si="4"/>
        <v>7.0008355009541088</v>
      </c>
      <c r="I64">
        <f t="shared" ca="1" si="5"/>
        <v>5.4256475132394346</v>
      </c>
    </row>
    <row r="65" spans="1:9" x14ac:dyDescent="0.25">
      <c r="A65" t="s">
        <v>30</v>
      </c>
      <c r="B65" t="s">
        <v>31</v>
      </c>
      <c r="C65" t="s">
        <v>32</v>
      </c>
      <c r="D65" s="7" t="s">
        <v>35</v>
      </c>
      <c r="E65" t="s">
        <v>33</v>
      </c>
      <c r="F65" t="s">
        <v>13</v>
      </c>
      <c r="G65">
        <v>2040</v>
      </c>
      <c r="H65">
        <f t="shared" ca="1" si="4"/>
        <v>7.3229826744137263</v>
      </c>
      <c r="I65">
        <f t="shared" ca="1" si="5"/>
        <v>5.5837742892404663</v>
      </c>
    </row>
    <row r="66" spans="1:9" x14ac:dyDescent="0.25">
      <c r="A66" t="s">
        <v>30</v>
      </c>
      <c r="B66" t="s">
        <v>31</v>
      </c>
      <c r="C66" t="s">
        <v>32</v>
      </c>
      <c r="D66" s="7" t="s">
        <v>35</v>
      </c>
      <c r="E66" t="s">
        <v>33</v>
      </c>
      <c r="F66" t="s">
        <v>13</v>
      </c>
      <c r="G66">
        <v>2041</v>
      </c>
      <c r="H66">
        <f t="shared" ca="1" si="4"/>
        <v>7.4700690850058278</v>
      </c>
      <c r="I66">
        <f t="shared" ca="1" si="5"/>
        <v>5.6025518137543706</v>
      </c>
    </row>
    <row r="67" spans="1:9" x14ac:dyDescent="0.25">
      <c r="A67" t="s">
        <v>30</v>
      </c>
      <c r="B67" t="s">
        <v>31</v>
      </c>
      <c r="C67" t="s">
        <v>32</v>
      </c>
      <c r="D67" s="7" t="s">
        <v>35</v>
      </c>
      <c r="E67" t="s">
        <v>33</v>
      </c>
      <c r="F67" t="s">
        <v>13</v>
      </c>
      <c r="G67">
        <v>2042</v>
      </c>
      <c r="H67">
        <f t="shared" ca="1" si="4"/>
        <v>7.625441016665647</v>
      </c>
      <c r="I67">
        <f t="shared" ca="1" si="5"/>
        <v>5.6237627497909148</v>
      </c>
    </row>
    <row r="68" spans="1:9" x14ac:dyDescent="0.25">
      <c r="A68" t="s">
        <v>30</v>
      </c>
      <c r="B68" t="s">
        <v>31</v>
      </c>
      <c r="C68" t="s">
        <v>32</v>
      </c>
      <c r="D68" s="7" t="s">
        <v>35</v>
      </c>
      <c r="E68" t="s">
        <v>33</v>
      </c>
      <c r="F68" t="s">
        <v>13</v>
      </c>
      <c r="G68">
        <v>2043</v>
      </c>
      <c r="H68">
        <f t="shared" ca="1" si="4"/>
        <v>7.8940575203552026</v>
      </c>
      <c r="I68">
        <f t="shared" ca="1" si="5"/>
        <v>5.7231917022575214</v>
      </c>
    </row>
    <row r="69" spans="1:9" x14ac:dyDescent="0.25">
      <c r="A69" t="s">
        <v>30</v>
      </c>
      <c r="B69" t="s">
        <v>31</v>
      </c>
      <c r="C69" t="s">
        <v>32</v>
      </c>
      <c r="D69" s="7" t="s">
        <v>35</v>
      </c>
      <c r="E69" t="s">
        <v>33</v>
      </c>
      <c r="F69" t="s">
        <v>13</v>
      </c>
      <c r="G69">
        <v>2044</v>
      </c>
      <c r="H69">
        <f t="shared" ca="1" si="4"/>
        <v>8.1945334548692621</v>
      </c>
      <c r="I69">
        <f t="shared" ca="1" si="5"/>
        <v>5.8386050865943497</v>
      </c>
    </row>
    <row r="70" spans="1:9" x14ac:dyDescent="0.25">
      <c r="A70" t="s">
        <v>30</v>
      </c>
      <c r="B70" t="s">
        <v>31</v>
      </c>
      <c r="C70" t="s">
        <v>32</v>
      </c>
      <c r="D70" s="7" t="s">
        <v>35</v>
      </c>
      <c r="E70" t="s">
        <v>33</v>
      </c>
      <c r="F70" t="s">
        <v>13</v>
      </c>
      <c r="G70">
        <v>2045</v>
      </c>
      <c r="H70">
        <f t="shared" ca="1" si="4"/>
        <v>8.3779342201508182</v>
      </c>
      <c r="I70">
        <f t="shared" ca="1" si="5"/>
        <v>5.8645539541055722</v>
      </c>
    </row>
    <row r="71" spans="1:9" x14ac:dyDescent="0.25">
      <c r="A71" t="s">
        <v>30</v>
      </c>
      <c r="B71" t="s">
        <v>31</v>
      </c>
      <c r="C71" t="s">
        <v>32</v>
      </c>
      <c r="D71" s="7" t="s">
        <v>35</v>
      </c>
      <c r="E71" t="s">
        <v>33</v>
      </c>
      <c r="F71" t="s">
        <v>13</v>
      </c>
      <c r="G71">
        <v>2046</v>
      </c>
      <c r="H71">
        <f t="shared" ca="1" si="4"/>
        <v>8.6175536557758647</v>
      </c>
      <c r="I71">
        <f t="shared" ca="1" si="5"/>
        <v>5.924568138345907</v>
      </c>
    </row>
    <row r="72" spans="1:9" x14ac:dyDescent="0.25">
      <c r="A72" t="s">
        <v>30</v>
      </c>
      <c r="B72" t="s">
        <v>31</v>
      </c>
      <c r="C72" t="s">
        <v>32</v>
      </c>
      <c r="D72" s="7" t="s">
        <v>35</v>
      </c>
      <c r="E72" t="s">
        <v>33</v>
      </c>
      <c r="F72" t="s">
        <v>13</v>
      </c>
      <c r="G72">
        <v>2047</v>
      </c>
      <c r="H72">
        <f t="shared" ca="1" si="4"/>
        <v>8.6213475601807588</v>
      </c>
      <c r="I72">
        <f t="shared" ca="1" si="5"/>
        <v>5.8194096031220122</v>
      </c>
    </row>
    <row r="73" spans="1:9" x14ac:dyDescent="0.25">
      <c r="A73" t="s">
        <v>30</v>
      </c>
      <c r="B73" t="s">
        <v>31</v>
      </c>
      <c r="C73" t="s">
        <v>32</v>
      </c>
      <c r="D73" s="7" t="s">
        <v>35</v>
      </c>
      <c r="E73" t="s">
        <v>33</v>
      </c>
      <c r="F73" t="s">
        <v>13</v>
      </c>
      <c r="G73">
        <v>2048</v>
      </c>
      <c r="H73">
        <f t="shared" ca="1" si="4"/>
        <v>9.1053923222316691</v>
      </c>
      <c r="I73">
        <f t="shared" ca="1" si="5"/>
        <v>6.0323224134784805</v>
      </c>
    </row>
    <row r="74" spans="1:9" x14ac:dyDescent="0.25">
      <c r="A74" t="s">
        <v>30</v>
      </c>
      <c r="B74" t="s">
        <v>31</v>
      </c>
      <c r="C74" t="s">
        <v>32</v>
      </c>
      <c r="D74" s="7" t="s">
        <v>35</v>
      </c>
      <c r="E74" t="s">
        <v>33</v>
      </c>
      <c r="F74" t="s">
        <v>13</v>
      </c>
      <c r="G74">
        <v>2049</v>
      </c>
      <c r="H74">
        <f t="shared" ca="1" si="4"/>
        <v>9.2291110493407515</v>
      </c>
      <c r="I74">
        <f t="shared" ca="1" si="5"/>
        <v>5.9989221820714889</v>
      </c>
    </row>
    <row r="75" spans="1:9" x14ac:dyDescent="0.25">
      <c r="A75" t="s">
        <v>30</v>
      </c>
      <c r="B75" t="s">
        <v>31</v>
      </c>
      <c r="C75" t="s">
        <v>32</v>
      </c>
      <c r="D75" s="7" t="s">
        <v>35</v>
      </c>
      <c r="E75" t="s">
        <v>33</v>
      </c>
      <c r="F75" t="s">
        <v>13</v>
      </c>
      <c r="G75">
        <v>2050</v>
      </c>
      <c r="H75">
        <f t="shared" ca="1" si="4"/>
        <v>9.8297237173313814</v>
      </c>
      <c r="I75">
        <f t="shared" ca="1" si="5"/>
        <v>6.2664488697987553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Schematic</vt:lpstr>
      <vt:lpstr>One Plot</vt:lpstr>
      <vt:lpstr>one_plot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Fairless</dc:creator>
  <cp:lastModifiedBy>KALOMALOS Georgios</cp:lastModifiedBy>
  <dcterms:created xsi:type="dcterms:W3CDTF">2024-09-17T18:43:47Z</dcterms:created>
  <dcterms:modified xsi:type="dcterms:W3CDTF">2024-10-11T11:59:11Z</dcterms:modified>
</cp:coreProperties>
</file>