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A0D5E56F-9E8C-4C54-B6D9-1BF9012E61E8}" xr6:coauthVersionLast="47" xr6:coauthVersionMax="47" xr10:uidLastSave="{00000000-0000-0000-0000-000000000000}"/>
  <bookViews>
    <workbookView xWindow="19200" yWindow="0" windowWidth="19200" windowHeight="21000" tabRatio="570" activeTab="2" xr2:uid="{00000000-000D-0000-FFFF-FFFF00000000}"/>
  </bookViews>
  <sheets>
    <sheet name="assets" sheetId="1" r:id="rId1"/>
    <sheet name="impact_functions" sheetId="2" r:id="rId2"/>
    <sheet name="measures" sheetId="3" r:id="rId3"/>
    <sheet name="discount" sheetId="8" r:id="rId4"/>
    <sheet name="_measures_details" sheetId="5" r:id="rId5"/>
    <sheet name="_discounting_sheet" sheetId="6" r:id="rId6"/>
    <sheet name="names" sheetId="7" r:id="rId7"/>
  </sheets>
  <definedNames>
    <definedName name="_xlnm._FilterDatabase" localSheetId="0" hidden="1">assets!$A$1:$I$1277</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72" i="2" l="1"/>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B5" i="6"/>
  <c r="B6" i="6"/>
  <c r="B7" i="6"/>
  <c r="B8" i="6"/>
  <c r="B9" i="6"/>
  <c r="B10" i="6"/>
  <c r="B11" i="6"/>
  <c r="B12" i="6"/>
  <c r="B13" i="6"/>
  <c r="B14" i="6"/>
  <c r="B15" i="6"/>
  <c r="B16" i="6"/>
  <c r="B17" i="6"/>
  <c r="B18" i="6"/>
  <c r="B19" i="6"/>
  <c r="B20" i="6"/>
  <c r="B21" i="6"/>
  <c r="B22" i="6"/>
  <c r="B23" i="6"/>
  <c r="B24" i="6"/>
  <c r="B25" i="6"/>
  <c r="B26" i="6"/>
  <c r="B27" i="6"/>
  <c r="B28" i="6"/>
  <c r="B29" i="6"/>
  <c r="B30" i="6"/>
  <c r="B4" i="6"/>
  <c r="D30" i="6"/>
  <c r="D29" i="6"/>
  <c r="D28" i="6"/>
  <c r="D27" i="6"/>
  <c r="D26" i="6"/>
  <c r="D25" i="6"/>
  <c r="D24" i="6"/>
  <c r="D23" i="6"/>
  <c r="E23" i="6"/>
  <c r="F23" i="6"/>
  <c r="G23" i="6"/>
  <c r="H23" i="6" s="1"/>
  <c r="E24" i="6"/>
  <c r="F24" i="6"/>
  <c r="G24" i="6"/>
  <c r="H24" i="6" s="1"/>
  <c r="E25" i="6"/>
  <c r="F25" i="6" s="1"/>
  <c r="G25" i="6"/>
  <c r="H25" i="6" s="1"/>
  <c r="E26" i="6"/>
  <c r="F26" i="6" s="1"/>
  <c r="G26" i="6"/>
  <c r="H26" i="6" s="1"/>
  <c r="E27" i="6"/>
  <c r="F27" i="6" s="1"/>
  <c r="G27" i="6"/>
  <c r="H27" i="6" s="1"/>
  <c r="E28" i="6"/>
  <c r="F28" i="6"/>
  <c r="G28" i="6"/>
  <c r="H28" i="6" s="1"/>
  <c r="E29" i="6"/>
  <c r="F29" i="6" s="1"/>
  <c r="G29" i="6"/>
  <c r="H29" i="6" s="1"/>
  <c r="E30" i="6"/>
  <c r="F30" i="6" s="1"/>
  <c r="G30" i="6"/>
  <c r="H30" i="6"/>
  <c r="G4" i="8" l="1"/>
  <c r="G8" i="8" l="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2" i="1"/>
  <c r="H2" i="1"/>
  <c r="G12" i="8" l="1"/>
  <c r="D22" i="6" l="1"/>
  <c r="E4" i="6"/>
  <c r="E5" i="6"/>
  <c r="E6" i="6"/>
  <c r="E7" i="6"/>
  <c r="E8" i="6"/>
  <c r="E9" i="6"/>
  <c r="E10" i="6"/>
  <c r="E11" i="6"/>
  <c r="E12" i="6"/>
  <c r="E13" i="6"/>
  <c r="E14" i="6"/>
  <c r="E15" i="6"/>
  <c r="E16" i="6"/>
  <c r="E17" i="6"/>
  <c r="E18" i="6"/>
  <c r="E19" i="6"/>
  <c r="E20" i="6"/>
  <c r="E21" i="6"/>
  <c r="E22" i="6"/>
  <c r="F22" i="6" s="1"/>
  <c r="G4" i="6"/>
  <c r="G5" i="6"/>
  <c r="G6" i="6"/>
  <c r="G7" i="6"/>
  <c r="G8" i="6"/>
  <c r="G9" i="6"/>
  <c r="G10" i="6"/>
  <c r="G11" i="6"/>
  <c r="G12" i="6"/>
  <c r="G13" i="6"/>
  <c r="G14" i="6"/>
  <c r="G15" i="6"/>
  <c r="G16" i="6"/>
  <c r="G17" i="6"/>
  <c r="G18" i="6"/>
  <c r="G19" i="6"/>
  <c r="G20" i="6"/>
  <c r="G21" i="6"/>
  <c r="G22" i="6"/>
  <c r="H22" i="6" s="1"/>
  <c r="B42" i="5"/>
  <c r="B9" i="5"/>
  <c r="B13" i="5" s="1"/>
  <c r="B14" i="5" s="1"/>
  <c r="B40" i="5"/>
  <c r="I7" i="6" l="1"/>
  <c r="I30" i="6"/>
  <c r="J30" i="6" s="1"/>
  <c r="I25" i="6"/>
  <c r="J25" i="6" s="1"/>
  <c r="I28" i="6"/>
  <c r="J28" i="6" s="1"/>
  <c r="I26" i="6"/>
  <c r="J26" i="6" s="1"/>
  <c r="I29" i="6"/>
  <c r="J29" i="6" s="1"/>
  <c r="I24" i="6"/>
  <c r="J24" i="6" s="1"/>
  <c r="I23" i="6"/>
  <c r="J23" i="6" s="1"/>
  <c r="I27" i="6"/>
  <c r="J27" i="6" s="1"/>
  <c r="I21" i="6"/>
  <c r="I17" i="6"/>
  <c r="I19" i="6"/>
  <c r="I9" i="6"/>
  <c r="I6" i="6"/>
  <c r="I20" i="6"/>
  <c r="I8" i="6"/>
  <c r="I18" i="6"/>
  <c r="I5" i="6"/>
  <c r="I16" i="6"/>
  <c r="I15" i="6"/>
  <c r="I22" i="6"/>
  <c r="J22" i="6" s="1"/>
  <c r="I14" i="6"/>
  <c r="I13" i="6"/>
  <c r="I12" i="6"/>
  <c r="I11" i="6"/>
  <c r="I10" i="6"/>
  <c r="I4" i="6"/>
  <c r="H21" i="6"/>
  <c r="H20" i="6" s="1"/>
  <c r="H19" i="6" s="1"/>
  <c r="H18" i="6" s="1"/>
  <c r="H17" i="6" s="1"/>
  <c r="H16" i="6" s="1"/>
  <c r="H15" i="6" s="1"/>
  <c r="H14" i="6" s="1"/>
  <c r="H13" i="6" s="1"/>
  <c r="H12" i="6" s="1"/>
  <c r="H11" i="6" s="1"/>
  <c r="H10" i="6" s="1"/>
  <c r="H9" i="6" s="1"/>
  <c r="H8" i="6" s="1"/>
  <c r="H7" i="6" s="1"/>
  <c r="H6" i="6" s="1"/>
  <c r="H5" i="6" s="1"/>
  <c r="H4" i="6" s="1"/>
  <c r="B34" i="5" s="1"/>
  <c r="F21" i="6"/>
  <c r="F20" i="6" s="1"/>
  <c r="F19" i="6" s="1"/>
  <c r="F18" i="6" s="1"/>
  <c r="F17" i="6" s="1"/>
  <c r="F16" i="6" s="1"/>
  <c r="F15" i="6" s="1"/>
  <c r="F14" i="6" s="1"/>
  <c r="F13" i="6" s="1"/>
  <c r="F12" i="6" s="1"/>
  <c r="F11" i="6" s="1"/>
  <c r="F10" i="6" s="1"/>
  <c r="F9" i="6" s="1"/>
  <c r="F8" i="6" s="1"/>
  <c r="F7" i="6" s="1"/>
  <c r="F6" i="6" s="1"/>
  <c r="F5" i="6" s="1"/>
  <c r="F4" i="6" s="1"/>
  <c r="B26" i="5" s="1"/>
  <c r="D21" i="6"/>
  <c r="D20" i="6" s="1"/>
  <c r="D19" i="6" s="1"/>
  <c r="D18" i="6" s="1"/>
  <c r="D17" i="6" s="1"/>
  <c r="D16" i="6" s="1"/>
  <c r="D15" i="6" s="1"/>
  <c r="D14" i="6" s="1"/>
  <c r="D13" i="6" s="1"/>
  <c r="D12" i="6" s="1"/>
  <c r="D11" i="6" s="1"/>
  <c r="D10" i="6" s="1"/>
  <c r="D9" i="6" s="1"/>
  <c r="D8" i="6" s="1"/>
  <c r="D7" i="6" s="1"/>
  <c r="D6" i="6" s="1"/>
  <c r="D5" i="6" s="1"/>
  <c r="D4" i="6" s="1"/>
  <c r="B15" i="5" s="1"/>
  <c r="J21" i="6" l="1"/>
  <c r="J20" i="6" s="1"/>
  <c r="J19" i="6" s="1"/>
  <c r="J18" i="6" s="1"/>
  <c r="J17" i="6" s="1"/>
  <c r="J16" i="6" s="1"/>
  <c r="J15" i="6" s="1"/>
  <c r="J14" i="6" s="1"/>
  <c r="J13" i="6" s="1"/>
  <c r="J12" i="6" s="1"/>
  <c r="J11" i="6" s="1"/>
  <c r="J10" i="6" s="1"/>
  <c r="J9" i="6" s="1"/>
  <c r="J8" i="6" s="1"/>
  <c r="J7" i="6" s="1"/>
  <c r="J6" i="6" s="1"/>
  <c r="J5" i="6" s="1"/>
  <c r="J4" i="6" s="1"/>
  <c r="B4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indexed="81"/>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33CFB926-8E78-4759-A2F8-A7D500D3E828}">
      <text>
        <r>
          <rPr>
            <sz val="10"/>
            <color indexed="81"/>
            <rFont val="Calibri"/>
            <family val="2"/>
          </rPr>
          <t>this name appears later on the adaptation cost curve, so please keep it short</t>
        </r>
      </text>
    </comment>
    <comment ref="B1" authorId="0" shapeId="0" xr:uid="{57B3E5FC-BEC5-4432-A1E0-E1F97D8F3141}">
      <text>
        <r>
          <rPr>
            <sz val="10"/>
            <color indexed="81"/>
            <rFont val="Calibri"/>
            <family val="2"/>
          </rPr>
          <t>used when plotting the adaptation cost curve, an RGB triple, with R G B values separated by a space</t>
        </r>
      </text>
    </comment>
    <comment ref="C1" authorId="0" shapeId="0" xr:uid="{EB351E39-0CDB-485E-AA9B-F37CBD479FE9}">
      <text>
        <r>
          <rPr>
            <sz val="10"/>
            <color rgb="FF000000"/>
            <rFont val="Calibri"/>
            <family val="2"/>
          </rPr>
          <t>the cost to realize this measure in the same currency (and currency unit) as the assets</t>
        </r>
      </text>
    </comment>
    <comment ref="D1" authorId="0" shapeId="0" xr:uid="{FCFE5391-3E0A-437B-9487-299266CDAD23}">
      <text>
        <r>
          <rPr>
            <sz val="10"/>
            <color indexed="81"/>
            <rFont val="Calibri"/>
            <family val="2"/>
          </rPr>
          <t>OPTIONAL
a multiplier on the hazard intenisty. Handle with utmost care! Default=1</t>
        </r>
      </text>
    </comment>
    <comment ref="E1" authorId="0" shapeId="0" xr:uid="{D66F54DE-636D-4709-96F6-AB2005EACC07}">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F3DCB8B2-5D82-4BD6-9367-212208728D76}">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73085358-3F1A-402A-8603-0341B551D9FA}">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9AAA048A-DFBB-44C8-8787-3934C25CF5DE}">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A1F278B3-D06F-492C-8518-662B023AB948}">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6EACD2D0-8ED1-41F9-A6B0-4F52C6ED5ABC}">
      <text>
        <r>
          <rPr>
            <sz val="10"/>
            <color indexed="81"/>
            <rFont val="Calibri"/>
            <family val="2"/>
          </rPr>
          <t>PAA=orig_PAA*a+b
The original Percentage of Assets Affected  (the percentage of assets affected for a given hazard intensity) is linearly transformed
default=1</t>
        </r>
      </text>
    </comment>
    <comment ref="K1" authorId="0" shapeId="0" xr:uid="{6306D93E-FE75-4F96-9A1B-C4D36B35F04C}">
      <text>
        <r>
          <rPr>
            <sz val="10"/>
            <color indexed="81"/>
            <rFont val="Calibri"/>
            <family val="2"/>
          </rPr>
          <t>PAA=orig_PAA*a+b
The original Percentage of Assets Affected  (the percentage of assets affected for a given hazard intensity) is linearly transformed
default=0</t>
        </r>
      </text>
    </comment>
    <comment ref="L1" authorId="0" shapeId="0" xr:uid="{03CEDAD7-63C1-42C4-AEF3-3D0A966C33E4}">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8E372C51-4F98-4A16-B3BE-4E9642521F1D}">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6619FFA-EC63-4B66-8549-2B517D5695B3}">
      <text>
        <r>
          <rPr>
            <sz val="10"/>
            <color indexed="81"/>
            <rFont val="Calibri"/>
            <family val="2"/>
          </rPr>
          <t>OPTIONAL
allows to restrict a measure a region, as defined in the assets tab. Default=0, i.e. apply to all assets.</t>
        </r>
      </text>
    </comment>
    <comment ref="O1" authorId="0" shapeId="0" xr:uid="{2485CFB7-8F41-4ED7-A8DB-EAF2295855EE}">
      <text>
        <r>
          <rPr>
            <sz val="10"/>
            <color indexed="81"/>
            <rFont val="Calibri"/>
            <family val="2"/>
          </rPr>
          <t>attachement point of risk transfer (CatXL)
default=0</t>
        </r>
      </text>
    </comment>
    <comment ref="P1" authorId="0" shapeId="0" xr:uid="{FC62B175-D0EE-4202-B5D6-D78701734981}">
      <text>
        <r>
          <rPr>
            <sz val="10"/>
            <color indexed="81"/>
            <rFont val="Calibri"/>
            <family val="2"/>
          </rPr>
          <t>cover of risk transfer
default=0</t>
        </r>
      </text>
    </comment>
    <comment ref="R1" authorId="0" shapeId="0" xr:uid="{2E9EDF88-47E1-451F-BDF2-050D235F8DDD}">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DA968401-2557-4652-9F3D-26A9828A3390}">
      <text>
        <r>
          <rPr>
            <b/>
            <sz val="9"/>
            <color indexed="81"/>
            <rFont val="Tahoma"/>
            <charset val="1"/>
          </rPr>
          <t>gyawali:</t>
        </r>
        <r>
          <rPr>
            <sz val="9"/>
            <color indexed="81"/>
            <rFont val="Tahoma"/>
            <charset val="1"/>
          </rPr>
          <t xml:space="preserve">
(Total_ppl_pixel_count / Tot_hotel_pixel_count)*orig_val
~18236597 rounded to 20000000</t>
        </r>
      </text>
    </comment>
    <comment ref="C4" authorId="1" shapeId="0" xr:uid="{1E87DABB-2678-4FFC-A6B4-E9CB5070CDBC}">
      <text>
        <r>
          <rPr>
            <b/>
            <sz val="9"/>
            <color indexed="81"/>
            <rFont val="Tahoma"/>
            <charset val="1"/>
          </rPr>
          <t>gyawali:</t>
        </r>
        <r>
          <rPr>
            <sz val="9"/>
            <color indexed="81"/>
            <rFont val="Tahoma"/>
            <charset val="1"/>
          </rPr>
          <t xml:space="preserve">
from Crops_Livestock Egypt and randomly increaased by 2.5
8948298*2.5</t>
        </r>
      </text>
    </comment>
    <comment ref="C7" authorId="1" shapeId="0" xr:uid="{E4B83083-4D3D-489F-9794-8CC839E6EE1F}">
      <text>
        <r>
          <rPr>
            <b/>
            <sz val="9"/>
            <color indexed="81"/>
            <rFont val="Tahoma"/>
            <charset val="1"/>
          </rPr>
          <t>gyawali:</t>
        </r>
        <r>
          <rPr>
            <sz val="9"/>
            <color indexed="81"/>
            <rFont val="Tahoma"/>
            <charset val="1"/>
          </rPr>
          <t xml:space="preserve">
From crops_livestock Egypt, multiplied by 0.45 as others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9F8F8D76-901A-4CC3-8945-C4B0B901ED0B}">
      <text>
        <r>
          <rPr>
            <sz val="10"/>
            <color indexed="81"/>
            <rFont val="Calibri"/>
            <family val="2"/>
          </rPr>
          <t>yield curve ID (currently core climada supports yield curve ID 1, but the user might want to specify different curves and switch within climada</t>
        </r>
      </text>
    </comment>
    <comment ref="C1" authorId="0" shapeId="0" xr:uid="{CDDB6B92-1568-4FC6-9F68-B4ADD558E567}">
      <text>
        <r>
          <rPr>
            <sz val="10"/>
            <color indexed="81"/>
            <rFont val="Calibri"/>
            <family val="2"/>
          </rPr>
          <t>discount rate for given year (can vary from year to year, in order to really provide yield curve(s)</t>
        </r>
      </text>
    </comment>
    <comment ref="D1" authorId="1" shapeId="0" xr:uid="{E99A3491-CDA7-4102-8C45-96F8AD1DB9A1}">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D23BE592-CBD5-4B08-9887-E2553FF2409D}">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<sst xmlns="http://schemas.openxmlformats.org/spreadsheetml/2006/main" count="2573" uniqueCount="120">
  <si>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</si>
  <si>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</si>
  <si>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</si>
  <si>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</si>
  <si>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</si>
  <si>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</si>
  <si>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</si>
  <si>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</si>
  <si>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</si>
  <si>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</si>
  <si>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</si>
  <si>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</si>
  <si>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</si>
  <si>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</si>
  <si>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</si>
  <si>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</si>
  <si>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</si>
  <si>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</si>
  <si>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</si>
  <si>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</si>
  <si>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</si>
  <si>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</si>
  <si>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</si>
  <si>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</si>
  <si>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</si>
  <si>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</si>
  <si>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</si>
  <si>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</si>
  <si>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</si>
  <si>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</si>
  <si>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</si>
  <si>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</si>
  <si>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</si>
  <si>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</si>
  <si>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</si>
  <si>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</si>
  <si>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</si>
  <si>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</si>
  <si>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</si>
  <si>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</si>
  <si>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</si>
  <si>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</si>
  <si>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</si>
  <si>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</si>
  <si>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</si>
  <si>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</si>
  <si>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</si>
  <si>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</si>
  <si>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</si>
  <si>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</si>
  <si>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</si>
  <si>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</si>
  <si>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</si>
  <si>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</si>
  <si>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</si>
  <si>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</si>
  <si>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</si>
  <si>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</si>
  <si>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</si>
  <si>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</si>
  <si>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</si>
  <si>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</si>
  <si>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</si>
  <si>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</si>
  <si>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</si>
  <si>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</si>
  <si>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</si>
  <si>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</si>
  <si>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</si>
  <si>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</si>
  <si>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</si>
  <si>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</si>
  <si>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</si>
  <si>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</si>
  <si>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</si>
  <si>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</si>
  <si>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</si>
  <si>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</si>
  <si>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</si>
  <si>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</si>
  <si>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</si>
  <si>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</si>
  <si>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Population Growth Estimates</t>
  </si>
  <si>
    <t>HW</t>
  </si>
  <si>
    <t>latitude</t>
  </si>
  <si>
    <t>longitude</t>
  </si>
  <si>
    <t>value</t>
  </si>
  <si>
    <t>deductible</t>
  </si>
  <si>
    <t>cover</t>
  </si>
  <si>
    <t>impf_</t>
  </si>
  <si>
    <t>WSDI</t>
  </si>
  <si>
    <t>impact_fun_id</t>
  </si>
  <si>
    <t>intensity</t>
  </si>
  <si>
    <t>mdd</t>
  </si>
  <si>
    <t>paa</t>
  </si>
  <si>
    <t>mdr</t>
  </si>
  <si>
    <t>peril_id</t>
  </si>
  <si>
    <t>intensity_unit</t>
  </si>
  <si>
    <t>risk transfer cost factor</t>
  </si>
  <si>
    <t>category_id</t>
  </si>
  <si>
    <t>region_id</t>
  </si>
  <si>
    <t>value_unit</t>
  </si>
  <si>
    <t>value_display_unit_name</t>
  </si>
  <si>
    <t>value_display_unit_fact</t>
  </si>
  <si>
    <t>0 0.42 0.36</t>
  </si>
  <si>
    <t>0.01 0.67 0.51</t>
  </si>
  <si>
    <t>0.93 0.33 0.34</t>
  </si>
  <si>
    <t>1 0.5 0.4</t>
  </si>
  <si>
    <t>1 0.75 0.6</t>
  </si>
  <si>
    <t>1 0.89 0.84</t>
  </si>
  <si>
    <t>GR</t>
  </si>
  <si>
    <t>TP</t>
  </si>
  <si>
    <t>EWS</t>
  </si>
  <si>
    <t>AT</t>
  </si>
  <si>
    <t>WSP</t>
  </si>
  <si>
    <t>0.98 0.63 0.56</t>
  </si>
  <si>
    <t>RM</t>
  </si>
  <si>
    <t>CSA</t>
  </si>
  <si>
    <t>0.62 0.82 0.92</t>
  </si>
  <si>
    <t>GBC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</si>
</sst>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3">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9"/>
      <color indexed="81"/>
      <name val="Tahoma"/>
      <charset val="1"/>
    </font>
    <font>
      <sz val="10"/>
      <color rgb="FF000000"/>
      <name val="Calibri"/>
      <family val="2"/>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1">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cellStyleXfs>
  <cellXfs count="65">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64" fontId="7" fillId="0" borderId="0" xfId="1" applyNumberFormat="1" applyFont="1" applyFill="1"/>
    <xf numFmtId="10" fontId="17" fillId="0" borderId="0" xfId="9" applyNumberFormat="1" applyFont="1" applyFill="1" applyAlignment="1">
      <alignment horizontal="right"/>
    </xf>
    <xf numFmtId="10" fontId="1" fillId="0" borderId="0" xfId="9" applyNumberFormat="1" applyFont="1" applyBorder="1"/>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0" fontId="11" fillId="0" borderId="0" xfId="9" applyNumberFormat="1" applyFont="1" applyFill="1" applyBorder="1"/>
    <xf numFmtId="164" fontId="5" fillId="0" borderId="2" xfId="1" applyNumberFormat="1" applyFont="1" applyFill="1" applyBorder="1"/>
    <xf numFmtId="0" fontId="8" fillId="7" borderId="2" xfId="0" applyFont="1" applyFill="1" applyBorder="1"/>
    <xf numFmtId="0" fontId="5" fillId="0" borderId="2" xfId="0" applyFont="1" applyBorder="1"/>
    <xf numFmtId="164" fontId="0" fillId="0" borderId="0" xfId="1" applyNumberFormat="1" applyFont="1" applyFill="1"/>
    <xf numFmtId="0" fontId="0" fillId="0" borderId="0" xfId="3" applyNumberFormat="1" applyFont="1" applyFill="1"/>
    <xf numFmtId="1" fontId="0" fillId="0" borderId="0" xfId="0" applyNumberFormat="1"/>
    <xf numFmtId="0" fontId="2" fillId="0" borderId="0" xfId="5" applyFont="1"/>
    <xf numFmtId="10" fontId="11" fillId="0" borderId="2" xfId="9" applyNumberFormat="1" applyFont="1" applyFill="1" applyBorder="1"/>
    <xf numFmtId="0" fontId="11" fillId="0" borderId="2" xfId="5" applyFont="1" applyBorder="1"/>
    <xf numFmtId="10" fontId="11" fillId="0" borderId="0" xfId="5" applyNumberFormat="1" applyFont="1"/>
    <xf numFmtId="0" fontId="11" fillId="0" borderId="0" xfId="5" applyFont="1"/>
    <xf numFmtId="0" fontId="0" fillId="0" borderId="0" xfId="5" applyFont="1"/>
    <xf numFmtId="0" fontId="8" fillId="0" borderId="2" xfId="0" applyFont="1" applyBorder="1"/>
    <xf numFmtId="0" fontId="5" fillId="5" borderId="2" xfId="0" applyFont="1" applyFill="1" applyBorder="1"/>
    <xf numFmtId="0" fontId="8" fillId="6" borderId="2" xfId="0" applyFont="1" applyFill="1" applyBorder="1"/>
    <xf numFmtId="0" fontId="13" fillId="0" borderId="2" xfId="10" applyFont="1" applyBorder="1"/>
    <xf numFmtId="0" fontId="5" fillId="0" borderId="0" xfId="10" applyFont="1"/>
    <xf numFmtId="164" fontId="5" fillId="0" borderId="0" xfId="1" applyNumberFormat="1" applyFont="1" applyFill="1" applyBorder="1"/>
    <xf numFmtId="164" fontId="5" fillId="0" borderId="0" xfId="1" applyNumberFormat="1" applyFont="1"/>
    <xf numFmtId="164" fontId="5" fillId="0" borderId="0" xfId="0" applyNumberFormat="1" applyFont="1"/>
    <xf numFmtId="3" fontId="5" fillId="0" borderId="0" xfId="0" applyNumberFormat="1" applyFont="1"/>
  </cellXfs>
  <cellStyles count="11">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3 2" xfId="10" xr:uid="{ADDDE93E-FF05-4239-AB4B-DA92A0A11D66}"/>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77"/>
  <sheetViews>
    <sheetView topLeftCell="A1213" workbookViewId="0">
      <selection activeCell="G1227" sqref="G1227"/>
    </sheetView>
  </sheetViews>
  <sheetFormatPr defaultColWidth="20" defaultRowHeight="12.75"/>
  <cols>
    <col min="1" max="1" width="15.28515625" style="1" customWidth="1"/>
    <col min="2" max="3" width="19.42578125" style="1" customWidth="1"/>
    <col min="4" max="4" width="12.140625" style="36" customWidth="1"/>
    <col min="5" max="6" width="9" style="1" customWidth="1"/>
    <col min="7" max="7" width="12.140625" style="36" customWidth="1"/>
    <col min="8" max="8" width="12" style="1" customWidth="1"/>
    <col min="9" max="9" width="13.140625" style="1" customWidth="1"/>
    <col min="10" max="16384" width="20" style="1"/>
  </cols>
  <sheetData>
    <row r="1" spans="1:9">
      <c r="A1" s="46" t="s">
        <v>99</v>
      </c>
      <c r="B1" s="46" t="s">
        <v>84</v>
      </c>
      <c r="C1" s="46" t="s">
        <v>85</v>
      </c>
      <c r="D1" s="44" t="s">
        <v>86</v>
      </c>
      <c r="E1" s="46" t="s">
        <v>101</v>
      </c>
      <c r="F1" s="46" t="s">
        <v>87</v>
      </c>
      <c r="G1" s="44" t="s">
        <v>88</v>
      </c>
      <c r="H1" s="46" t="s">
        <v>89</v>
      </c>
      <c r="I1" s="46" t="s">
        <v>100</v>
      </c>
    </row>
    <row r="2" spans="1:9">
      <c r="A2" s="1">
        <v>102</v>
      </c>
      <c r="B2">
        <v>23.498805999999998</v>
      </c>
      <c r="C2">
        <v>32.559075</v>
      </c>
      <c r="D2" s="47">
        <v>164362.97123790899</v>
      </c>
      <c r="E2" s="48" t="s">
        <v>76</v>
      </c>
      <c r="F2" s="48">
        <v>0</v>
      </c>
      <c r="G2" s="47">
        <f t="shared" ref="G2" si="0">D2</f>
        <v>164362.97123790899</v>
      </c>
      <c r="H2" s="1">
        <f t="shared" ref="H2:H22" si="1">A2</f>
        <v>102</v>
      </c>
      <c r="I2" s="49"/>
    </row>
    <row r="3" spans="1:9">
      <c r="A3" s="1">
        <v>102</v>
      </c>
      <c r="B3">
        <v>24.070999</v>
      </c>
      <c r="C3">
        <v>32.907725999999997</v>
      </c>
      <c r="D3" s="47">
        <v>10975.30739212036</v>
      </c>
      <c r="E3" s="48" t="s">
        <v>76</v>
      </c>
      <c r="F3" s="48">
        <v>0</v>
      </c>
      <c r="G3" s="47">
        <f t="shared" ref="G3:G66" si="2">D3</f>
        <v>10975.30739212036</v>
      </c>
      <c r="H3" s="1">
        <f t="shared" si="1"/>
        <v>102</v>
      </c>
      <c r="I3" s="49"/>
    </row>
    <row r="4" spans="1:9">
      <c r="A4" s="1">
        <v>102</v>
      </c>
      <c r="B4">
        <v>24.084416000000001</v>
      </c>
      <c r="C4">
        <v>32.895536</v>
      </c>
      <c r="D4" s="47">
        <v>519.56680679321289</v>
      </c>
      <c r="E4" s="48" t="s">
        <v>76</v>
      </c>
      <c r="F4" s="48">
        <v>0</v>
      </c>
      <c r="G4" s="47">
        <f t="shared" si="2"/>
        <v>519.56680679321289</v>
      </c>
      <c r="H4" s="1">
        <f t="shared" si="1"/>
        <v>102</v>
      </c>
      <c r="I4" s="49"/>
    </row>
    <row r="5" spans="1:9">
      <c r="A5" s="1">
        <v>102</v>
      </c>
      <c r="B5">
        <v>24.081420999999999</v>
      </c>
      <c r="C5">
        <v>32.891852999999998</v>
      </c>
      <c r="D5" s="47">
        <v>3017.279670715332</v>
      </c>
      <c r="E5" s="48" t="s">
        <v>76</v>
      </c>
      <c r="F5" s="48">
        <v>0</v>
      </c>
      <c r="G5" s="47">
        <f t="shared" si="2"/>
        <v>3017.279670715332</v>
      </c>
      <c r="H5" s="1">
        <f t="shared" si="1"/>
        <v>102</v>
      </c>
      <c r="I5" s="49"/>
    </row>
    <row r="6" spans="1:9">
      <c r="A6" s="1">
        <v>102</v>
      </c>
      <c r="B6">
        <v>24.076682999999999</v>
      </c>
      <c r="C6">
        <v>32.899450000000002</v>
      </c>
      <c r="D6" s="47">
        <v>8220.8219928741455</v>
      </c>
      <c r="E6" s="48" t="s">
        <v>76</v>
      </c>
      <c r="F6" s="48">
        <v>0</v>
      </c>
      <c r="G6" s="47">
        <f t="shared" si="2"/>
        <v>8220.8219928741455</v>
      </c>
      <c r="H6" s="1">
        <f t="shared" si="1"/>
        <v>102</v>
      </c>
      <c r="I6" s="49"/>
    </row>
    <row r="7" spans="1:9">
      <c r="A7" s="1">
        <v>102</v>
      </c>
      <c r="B7">
        <v>24.057721999999998</v>
      </c>
      <c r="C7">
        <v>32.915083000000003</v>
      </c>
      <c r="D7" s="47">
        <v>12411.40641307831</v>
      </c>
      <c r="E7" s="48" t="s">
        <v>76</v>
      </c>
      <c r="F7" s="48">
        <v>0</v>
      </c>
      <c r="G7" s="47">
        <f t="shared" si="2"/>
        <v>12411.40641307831</v>
      </c>
      <c r="H7" s="1">
        <f t="shared" si="1"/>
        <v>102</v>
      </c>
      <c r="I7" s="49"/>
    </row>
    <row r="8" spans="1:9">
      <c r="A8" s="1">
        <v>102</v>
      </c>
      <c r="B8">
        <v>24.085450999999999</v>
      </c>
      <c r="C8">
        <v>32.894925999999998</v>
      </c>
      <c r="D8" s="47">
        <v>33.26512940159779</v>
      </c>
      <c r="E8" s="48" t="s">
        <v>76</v>
      </c>
      <c r="F8" s="48">
        <v>0</v>
      </c>
      <c r="G8" s="47">
        <f t="shared" si="2"/>
        <v>33.26512940159779</v>
      </c>
      <c r="H8" s="1">
        <f t="shared" si="1"/>
        <v>102</v>
      </c>
      <c r="I8" s="49"/>
    </row>
    <row r="9" spans="1:9">
      <c r="A9" s="1">
        <v>102</v>
      </c>
      <c r="B9">
        <v>24.087714999999999</v>
      </c>
      <c r="C9">
        <v>32.909694999999999</v>
      </c>
      <c r="D9" s="47">
        <v>5315.4036254882813</v>
      </c>
      <c r="E9" s="48" t="s">
        <v>76</v>
      </c>
      <c r="F9" s="48">
        <v>0</v>
      </c>
      <c r="G9" s="47">
        <f t="shared" si="2"/>
        <v>5315.4036254882813</v>
      </c>
      <c r="H9" s="1">
        <f t="shared" si="1"/>
        <v>102</v>
      </c>
      <c r="I9" s="49"/>
    </row>
    <row r="10" spans="1:9">
      <c r="A10" s="1">
        <v>102</v>
      </c>
      <c r="B10">
        <v>23.065501000000001</v>
      </c>
      <c r="C10">
        <v>33.724300999999997</v>
      </c>
      <c r="D10" s="47">
        <v>68494.685334989801</v>
      </c>
      <c r="E10" s="48" t="s">
        <v>76</v>
      </c>
      <c r="F10" s="48">
        <v>0</v>
      </c>
      <c r="G10" s="47">
        <f t="shared" si="2"/>
        <v>68494.685334989801</v>
      </c>
      <c r="H10" s="1">
        <f t="shared" si="1"/>
        <v>102</v>
      </c>
      <c r="I10" s="49"/>
    </row>
    <row r="11" spans="1:9">
      <c r="A11" s="1">
        <v>102</v>
      </c>
      <c r="B11">
        <v>24.084056</v>
      </c>
      <c r="C11">
        <v>32.903008999999997</v>
      </c>
      <c r="D11" s="47">
        <v>2293.9865875244141</v>
      </c>
      <c r="E11" s="48" t="s">
        <v>76</v>
      </c>
      <c r="F11" s="48">
        <v>0</v>
      </c>
      <c r="G11" s="47">
        <f t="shared" si="2"/>
        <v>2293.9865875244141</v>
      </c>
      <c r="H11" s="1">
        <f t="shared" si="1"/>
        <v>102</v>
      </c>
      <c r="I11" s="49"/>
    </row>
    <row r="12" spans="1:9">
      <c r="A12" s="1">
        <v>102</v>
      </c>
      <c r="B12">
        <v>24.08567</v>
      </c>
      <c r="C12">
        <v>32.898916999999997</v>
      </c>
      <c r="D12" s="47">
        <v>3330.8008575439449</v>
      </c>
      <c r="E12" s="48" t="s">
        <v>76</v>
      </c>
      <c r="F12" s="48">
        <v>0</v>
      </c>
      <c r="G12" s="47">
        <f t="shared" si="2"/>
        <v>3330.8008575439449</v>
      </c>
      <c r="H12" s="1">
        <f t="shared" si="1"/>
        <v>102</v>
      </c>
      <c r="I12" s="49"/>
    </row>
    <row r="13" spans="1:9">
      <c r="A13" s="1">
        <v>102</v>
      </c>
      <c r="B13">
        <v>24.086986</v>
      </c>
      <c r="C13">
        <v>32.905802999999999</v>
      </c>
      <c r="D13" s="47">
        <v>3979.983390808105</v>
      </c>
      <c r="E13" s="48" t="s">
        <v>76</v>
      </c>
      <c r="F13" s="48">
        <v>0</v>
      </c>
      <c r="G13" s="47">
        <f t="shared" si="2"/>
        <v>3979.983390808105</v>
      </c>
      <c r="H13" s="1">
        <f t="shared" si="1"/>
        <v>102</v>
      </c>
      <c r="I13" s="49"/>
    </row>
    <row r="14" spans="1:9">
      <c r="A14" s="1">
        <v>102</v>
      </c>
      <c r="B14">
        <v>24.093571000000001</v>
      </c>
      <c r="C14">
        <v>32.868810000000003</v>
      </c>
      <c r="D14" s="47">
        <v>2707.1766064763069</v>
      </c>
      <c r="E14" s="48" t="s">
        <v>76</v>
      </c>
      <c r="F14" s="48">
        <v>0</v>
      </c>
      <c r="G14" s="47">
        <f t="shared" si="2"/>
        <v>2707.1766064763069</v>
      </c>
      <c r="H14" s="1">
        <f t="shared" si="1"/>
        <v>102</v>
      </c>
      <c r="I14" s="49"/>
    </row>
    <row r="15" spans="1:9">
      <c r="A15" s="1">
        <v>102</v>
      </c>
      <c r="B15">
        <v>24.088139999999999</v>
      </c>
      <c r="C15">
        <v>32.90296</v>
      </c>
      <c r="D15" s="47">
        <v>3124.2876434326172</v>
      </c>
      <c r="E15" s="48" t="s">
        <v>76</v>
      </c>
      <c r="F15" s="48">
        <v>0</v>
      </c>
      <c r="G15" s="47">
        <f t="shared" si="2"/>
        <v>3124.2876434326172</v>
      </c>
      <c r="H15" s="1">
        <f t="shared" si="1"/>
        <v>102</v>
      </c>
      <c r="I15" s="49"/>
    </row>
    <row r="16" spans="1:9">
      <c r="A16" s="1">
        <v>102</v>
      </c>
      <c r="B16">
        <v>24.104346</v>
      </c>
      <c r="C16">
        <v>32.859895999999999</v>
      </c>
      <c r="D16" s="47">
        <v>3339.332341119647</v>
      </c>
      <c r="E16" s="48" t="s">
        <v>76</v>
      </c>
      <c r="F16" s="48">
        <v>0</v>
      </c>
      <c r="G16" s="47">
        <f t="shared" si="2"/>
        <v>3339.332341119647</v>
      </c>
      <c r="H16" s="1">
        <f t="shared" si="1"/>
        <v>102</v>
      </c>
      <c r="I16" s="49"/>
    </row>
    <row r="17" spans="1:9">
      <c r="A17" s="1">
        <v>102</v>
      </c>
      <c r="B17">
        <v>24.090149</v>
      </c>
      <c r="C17">
        <v>32.900739999999999</v>
      </c>
      <c r="D17" s="47">
        <v>4233.2576599121094</v>
      </c>
      <c r="E17" s="48" t="s">
        <v>76</v>
      </c>
      <c r="F17" s="48">
        <v>0</v>
      </c>
      <c r="G17" s="47">
        <f t="shared" si="2"/>
        <v>4233.2576599121094</v>
      </c>
      <c r="H17" s="1">
        <f t="shared" si="1"/>
        <v>102</v>
      </c>
      <c r="I17" s="49"/>
    </row>
    <row r="18" spans="1:9">
      <c r="A18" s="1">
        <v>102</v>
      </c>
      <c r="B18">
        <v>24.094156000000002</v>
      </c>
      <c r="C18">
        <v>32.914000999999999</v>
      </c>
      <c r="D18" s="47">
        <v>17325.54439163208</v>
      </c>
      <c r="E18" s="48" t="s">
        <v>76</v>
      </c>
      <c r="F18" s="48">
        <v>0</v>
      </c>
      <c r="G18" s="47">
        <f t="shared" si="2"/>
        <v>17325.54439163208</v>
      </c>
      <c r="H18" s="1">
        <f t="shared" si="1"/>
        <v>102</v>
      </c>
      <c r="I18" s="49"/>
    </row>
    <row r="19" spans="1:9">
      <c r="A19" s="1">
        <v>102</v>
      </c>
      <c r="B19">
        <v>24.094608000000001</v>
      </c>
      <c r="C19">
        <v>32.896811</v>
      </c>
      <c r="D19" s="47">
        <v>3100.98316192627</v>
      </c>
      <c r="E19" s="48" t="s">
        <v>76</v>
      </c>
      <c r="F19" s="48">
        <v>0</v>
      </c>
      <c r="G19" s="47">
        <f t="shared" si="2"/>
        <v>3100.98316192627</v>
      </c>
      <c r="H19" s="1">
        <f t="shared" si="1"/>
        <v>102</v>
      </c>
      <c r="I19" s="49"/>
    </row>
    <row r="20" spans="1:9">
      <c r="A20" s="1">
        <v>102</v>
      </c>
      <c r="B20">
        <v>24.092946000000001</v>
      </c>
      <c r="C20">
        <v>32.903019999999998</v>
      </c>
      <c r="D20" s="47">
        <v>3886.6942596435551</v>
      </c>
      <c r="E20" s="48" t="s">
        <v>76</v>
      </c>
      <c r="F20" s="48">
        <v>0</v>
      </c>
      <c r="G20" s="47">
        <f t="shared" si="2"/>
        <v>3886.6942596435551</v>
      </c>
      <c r="H20" s="1">
        <f t="shared" si="1"/>
        <v>102</v>
      </c>
      <c r="I20" s="49"/>
    </row>
    <row r="21" spans="1:9">
      <c r="A21" s="1">
        <v>102</v>
      </c>
      <c r="B21">
        <v>24.094383000000001</v>
      </c>
      <c r="C21">
        <v>32.906860000000002</v>
      </c>
      <c r="D21" s="47">
        <v>8551.9761047363281</v>
      </c>
      <c r="E21" s="48" t="s">
        <v>76</v>
      </c>
      <c r="F21" s="48">
        <v>0</v>
      </c>
      <c r="G21" s="47">
        <f t="shared" si="2"/>
        <v>8551.9761047363281</v>
      </c>
      <c r="H21" s="1">
        <f t="shared" si="1"/>
        <v>102</v>
      </c>
      <c r="I21" s="49"/>
    </row>
    <row r="22" spans="1:9">
      <c r="A22" s="1">
        <v>102</v>
      </c>
      <c r="B22">
        <v>24.097951999999999</v>
      </c>
      <c r="C22">
        <v>32.899464999999999</v>
      </c>
      <c r="D22" s="47">
        <v>6439.3229217529297</v>
      </c>
      <c r="E22" s="48" t="s">
        <v>76</v>
      </c>
      <c r="F22" s="48">
        <v>0</v>
      </c>
      <c r="G22" s="47">
        <f t="shared" si="2"/>
        <v>6439.3229217529297</v>
      </c>
      <c r="H22" s="1">
        <f t="shared" si="1"/>
        <v>102</v>
      </c>
      <c r="I22" s="49"/>
    </row>
    <row r="23" spans="1:9">
      <c r="A23" s="1">
        <v>102</v>
      </c>
      <c r="B23">
        <v>24.104189000000002</v>
      </c>
      <c r="C23">
        <v>32.910114</v>
      </c>
      <c r="D23" s="47">
        <v>20634.6077709198</v>
      </c>
      <c r="E23" s="48" t="s">
        <v>76</v>
      </c>
      <c r="F23" s="48">
        <v>0</v>
      </c>
      <c r="G23" s="47">
        <f t="shared" si="2"/>
        <v>20634.6077709198</v>
      </c>
      <c r="H23" s="1">
        <f t="shared" ref="H23:H86" si="3">A23</f>
        <v>102</v>
      </c>
      <c r="I23" s="49"/>
    </row>
    <row r="24" spans="1:9">
      <c r="A24" s="1">
        <v>102</v>
      </c>
      <c r="B24">
        <v>23.767520999999999</v>
      </c>
      <c r="C24">
        <v>33.641782999999997</v>
      </c>
      <c r="D24" s="47">
        <v>9826.599922192283</v>
      </c>
      <c r="E24" s="48" t="s">
        <v>76</v>
      </c>
      <c r="F24" s="48">
        <v>0</v>
      </c>
      <c r="G24" s="47">
        <f t="shared" si="2"/>
        <v>9826.599922192283</v>
      </c>
      <c r="H24" s="1">
        <f t="shared" si="3"/>
        <v>102</v>
      </c>
      <c r="I24" s="49"/>
    </row>
    <row r="25" spans="1:9">
      <c r="A25" s="1">
        <v>102</v>
      </c>
      <c r="B25">
        <v>24.107467</v>
      </c>
      <c r="C25">
        <v>32.885902999999999</v>
      </c>
      <c r="D25" s="47">
        <v>7380.0572003722191</v>
      </c>
      <c r="E25" s="48" t="s">
        <v>76</v>
      </c>
      <c r="F25" s="48">
        <v>0</v>
      </c>
      <c r="G25" s="47">
        <f t="shared" si="2"/>
        <v>7380.0572003722191</v>
      </c>
      <c r="H25" s="1">
        <f t="shared" si="3"/>
        <v>102</v>
      </c>
      <c r="I25" s="49"/>
    </row>
    <row r="26" spans="1:9">
      <c r="A26" s="1">
        <v>102</v>
      </c>
      <c r="B26">
        <v>24.229527999999998</v>
      </c>
      <c r="C26">
        <v>32.653590999999999</v>
      </c>
      <c r="D26" s="47">
        <v>54587.013857538812</v>
      </c>
      <c r="E26" s="48" t="s">
        <v>76</v>
      </c>
      <c r="F26" s="48">
        <v>0</v>
      </c>
      <c r="G26" s="47">
        <f t="shared" si="2"/>
        <v>54587.013857538812</v>
      </c>
      <c r="H26" s="1">
        <f t="shared" si="3"/>
        <v>102</v>
      </c>
      <c r="I26" s="49"/>
    </row>
    <row r="27" spans="1:9">
      <c r="A27" s="1">
        <v>102</v>
      </c>
      <c r="B27">
        <v>24.406666000000001</v>
      </c>
      <c r="C27">
        <v>32.919421</v>
      </c>
      <c r="D27" s="47">
        <v>1775.1430826187129</v>
      </c>
      <c r="E27" s="48" t="s">
        <v>76</v>
      </c>
      <c r="F27" s="48">
        <v>0</v>
      </c>
      <c r="G27" s="47">
        <f t="shared" si="2"/>
        <v>1775.1430826187129</v>
      </c>
      <c r="H27" s="1">
        <f t="shared" si="3"/>
        <v>102</v>
      </c>
      <c r="I27" s="49"/>
    </row>
    <row r="28" spans="1:9">
      <c r="A28" s="1">
        <v>102</v>
      </c>
      <c r="B28">
        <v>24.324712000000002</v>
      </c>
      <c r="C28">
        <v>33.196156000000002</v>
      </c>
      <c r="D28" s="47">
        <v>13533.258386515079</v>
      </c>
      <c r="E28" s="48" t="s">
        <v>76</v>
      </c>
      <c r="F28" s="48">
        <v>0</v>
      </c>
      <c r="G28" s="47">
        <f t="shared" si="2"/>
        <v>13533.258386515079</v>
      </c>
      <c r="H28" s="1">
        <f t="shared" si="3"/>
        <v>102</v>
      </c>
      <c r="I28" s="49"/>
    </row>
    <row r="29" spans="1:9">
      <c r="A29" s="1">
        <v>102</v>
      </c>
      <c r="B29">
        <v>24.409279999999999</v>
      </c>
      <c r="C29">
        <v>32.927394999999997</v>
      </c>
      <c r="D29" s="47">
        <v>259.33315658569342</v>
      </c>
      <c r="E29" s="48" t="s">
        <v>76</v>
      </c>
      <c r="F29" s="48">
        <v>0</v>
      </c>
      <c r="G29" s="47">
        <f t="shared" si="2"/>
        <v>259.33315658569342</v>
      </c>
      <c r="H29" s="1">
        <f t="shared" si="3"/>
        <v>102</v>
      </c>
      <c r="I29" s="49"/>
    </row>
    <row r="30" spans="1:9">
      <c r="A30" s="1">
        <v>102</v>
      </c>
      <c r="B30">
        <v>24.409164000000001</v>
      </c>
      <c r="C30">
        <v>32.928680999999997</v>
      </c>
      <c r="D30" s="47">
        <v>49.877567631943393</v>
      </c>
      <c r="E30" s="48" t="s">
        <v>76</v>
      </c>
      <c r="F30" s="48">
        <v>0</v>
      </c>
      <c r="G30" s="47">
        <f t="shared" si="2"/>
        <v>49.877567631943393</v>
      </c>
      <c r="H30" s="1">
        <f t="shared" si="3"/>
        <v>102</v>
      </c>
      <c r="I30" s="49"/>
    </row>
    <row r="31" spans="1:9">
      <c r="A31" s="1">
        <v>102</v>
      </c>
      <c r="B31">
        <v>24.410073000000001</v>
      </c>
      <c r="C31">
        <v>32.928747000000001</v>
      </c>
      <c r="D31" s="47">
        <v>108.7154884338379</v>
      </c>
      <c r="E31" s="48" t="s">
        <v>76</v>
      </c>
      <c r="F31" s="48">
        <v>0</v>
      </c>
      <c r="G31" s="47">
        <f t="shared" si="2"/>
        <v>108.7154884338379</v>
      </c>
      <c r="H31" s="1">
        <f t="shared" si="3"/>
        <v>102</v>
      </c>
      <c r="I31" s="49"/>
    </row>
    <row r="32" spans="1:9">
      <c r="A32" s="1">
        <v>102</v>
      </c>
      <c r="B32">
        <v>24.449764999999999</v>
      </c>
      <c r="C32">
        <v>32.301558999999997</v>
      </c>
      <c r="D32" s="47">
        <v>34887.954152885817</v>
      </c>
      <c r="E32" s="48" t="s">
        <v>76</v>
      </c>
      <c r="F32" s="48">
        <v>0</v>
      </c>
      <c r="G32" s="47">
        <f t="shared" si="2"/>
        <v>34887.954152885817</v>
      </c>
      <c r="H32" s="1">
        <f t="shared" si="3"/>
        <v>102</v>
      </c>
      <c r="I32" s="49"/>
    </row>
    <row r="33" spans="1:9">
      <c r="A33" s="1">
        <v>102</v>
      </c>
      <c r="B33">
        <v>24.410043000000002</v>
      </c>
      <c r="C33">
        <v>32.933247999999999</v>
      </c>
      <c r="D33" s="47">
        <v>427.9537935256958</v>
      </c>
      <c r="E33" s="48" t="s">
        <v>76</v>
      </c>
      <c r="F33" s="48">
        <v>0</v>
      </c>
      <c r="G33" s="47">
        <f t="shared" si="2"/>
        <v>427.9537935256958</v>
      </c>
      <c r="H33" s="1">
        <f t="shared" si="3"/>
        <v>102</v>
      </c>
      <c r="I33" s="49"/>
    </row>
    <row r="34" spans="1:9">
      <c r="A34" s="1">
        <v>102</v>
      </c>
      <c r="B34">
        <v>24.414247</v>
      </c>
      <c r="C34">
        <v>32.928525</v>
      </c>
      <c r="D34" s="47">
        <v>453.86466789245611</v>
      </c>
      <c r="E34" s="48" t="s">
        <v>76</v>
      </c>
      <c r="F34" s="48">
        <v>0</v>
      </c>
      <c r="G34" s="47">
        <f t="shared" si="2"/>
        <v>453.86466789245611</v>
      </c>
      <c r="H34" s="1">
        <f t="shared" si="3"/>
        <v>102</v>
      </c>
      <c r="I34" s="49"/>
    </row>
    <row r="35" spans="1:9">
      <c r="A35" s="1">
        <v>102</v>
      </c>
      <c r="B35">
        <v>24.417960000000001</v>
      </c>
      <c r="C35">
        <v>32.979807000000001</v>
      </c>
      <c r="D35" s="47">
        <v>34708.638001665473</v>
      </c>
      <c r="E35" s="48" t="s">
        <v>76</v>
      </c>
      <c r="F35" s="48">
        <v>0</v>
      </c>
      <c r="G35" s="47">
        <f t="shared" si="2"/>
        <v>34708.638001665473</v>
      </c>
      <c r="H35" s="1">
        <f t="shared" si="3"/>
        <v>102</v>
      </c>
      <c r="I35" s="49"/>
    </row>
    <row r="36" spans="1:9">
      <c r="A36" s="1">
        <v>102</v>
      </c>
      <c r="B36">
        <v>24.319317999999999</v>
      </c>
      <c r="C36">
        <v>32.844155999999998</v>
      </c>
      <c r="D36" s="47">
        <v>64280.33315374516</v>
      </c>
      <c r="E36" s="48" t="s">
        <v>76</v>
      </c>
      <c r="F36" s="48">
        <v>0</v>
      </c>
      <c r="G36" s="47">
        <f t="shared" si="2"/>
        <v>64280.33315374516</v>
      </c>
      <c r="H36" s="1">
        <f t="shared" si="3"/>
        <v>102</v>
      </c>
      <c r="I36" s="49"/>
    </row>
    <row r="37" spans="1:9">
      <c r="A37" s="1">
        <v>102</v>
      </c>
      <c r="B37">
        <v>22.866576999999999</v>
      </c>
      <c r="C37">
        <v>30.616396000000002</v>
      </c>
      <c r="D37" s="47">
        <v>8275.36978414841</v>
      </c>
      <c r="E37" s="48" t="s">
        <v>76</v>
      </c>
      <c r="F37" s="48">
        <v>0</v>
      </c>
      <c r="G37" s="47">
        <f t="shared" si="2"/>
        <v>8275.36978414841</v>
      </c>
      <c r="H37" s="1">
        <f t="shared" si="3"/>
        <v>102</v>
      </c>
      <c r="I37" s="49"/>
    </row>
    <row r="38" spans="1:9">
      <c r="A38" s="1">
        <v>102</v>
      </c>
      <c r="B38">
        <v>24.458693</v>
      </c>
      <c r="C38">
        <v>32.925711999999997</v>
      </c>
      <c r="D38" s="47">
        <v>42657.508284807212</v>
      </c>
      <c r="E38" s="48" t="s">
        <v>76</v>
      </c>
      <c r="F38" s="48">
        <v>0</v>
      </c>
      <c r="G38" s="47">
        <f t="shared" si="2"/>
        <v>42657.508284807212</v>
      </c>
      <c r="H38" s="1">
        <f t="shared" si="3"/>
        <v>102</v>
      </c>
      <c r="I38" s="49"/>
    </row>
    <row r="39" spans="1:9">
      <c r="A39" s="1">
        <v>102</v>
      </c>
      <c r="B39">
        <v>24.404893999999999</v>
      </c>
      <c r="C39">
        <v>33.094188000000003</v>
      </c>
      <c r="D39" s="47">
        <v>36718.682697348297</v>
      </c>
      <c r="E39" s="48" t="s">
        <v>76</v>
      </c>
      <c r="F39" s="48">
        <v>0</v>
      </c>
      <c r="G39" s="47">
        <f t="shared" si="2"/>
        <v>36718.682697348297</v>
      </c>
      <c r="H39" s="1">
        <f t="shared" si="3"/>
        <v>102</v>
      </c>
      <c r="I39" s="49"/>
    </row>
    <row r="40" spans="1:9">
      <c r="A40" s="1">
        <v>102</v>
      </c>
      <c r="B40">
        <v>24.473735000000001</v>
      </c>
      <c r="C40">
        <v>32.948729</v>
      </c>
      <c r="D40" s="47">
        <v>819.04406356811523</v>
      </c>
      <c r="E40" s="48" t="s">
        <v>76</v>
      </c>
      <c r="F40" s="48">
        <v>0</v>
      </c>
      <c r="G40" s="47">
        <f t="shared" si="2"/>
        <v>819.04406356811523</v>
      </c>
      <c r="H40" s="1">
        <f t="shared" si="3"/>
        <v>102</v>
      </c>
      <c r="I40" s="49"/>
    </row>
    <row r="41" spans="1:9">
      <c r="A41" s="1">
        <v>102</v>
      </c>
      <c r="B41">
        <v>24.476296000000001</v>
      </c>
      <c r="C41">
        <v>32.950147999999999</v>
      </c>
      <c r="D41" s="47">
        <v>198.22129058837891</v>
      </c>
      <c r="E41" s="48" t="s">
        <v>76</v>
      </c>
      <c r="F41" s="48">
        <v>0</v>
      </c>
      <c r="G41" s="47">
        <f t="shared" si="2"/>
        <v>198.22129058837891</v>
      </c>
      <c r="H41" s="1">
        <f t="shared" si="3"/>
        <v>102</v>
      </c>
      <c r="I41" s="49"/>
    </row>
    <row r="42" spans="1:9">
      <c r="A42" s="1">
        <v>102</v>
      </c>
      <c r="B42">
        <v>24.474083</v>
      </c>
      <c r="C42">
        <v>32.957534000000003</v>
      </c>
      <c r="D42" s="47">
        <v>740.20045757293701</v>
      </c>
      <c r="E42" s="48" t="s">
        <v>76</v>
      </c>
      <c r="F42" s="48">
        <v>0</v>
      </c>
      <c r="G42" s="47">
        <f t="shared" si="2"/>
        <v>740.20045757293701</v>
      </c>
      <c r="H42" s="1">
        <f t="shared" si="3"/>
        <v>102</v>
      </c>
      <c r="I42" s="49"/>
    </row>
    <row r="43" spans="1:9">
      <c r="A43" s="1">
        <v>102</v>
      </c>
      <c r="B43">
        <v>24.476614000000001</v>
      </c>
      <c r="C43">
        <v>32.947040999999999</v>
      </c>
      <c r="D43" s="47">
        <v>420.41693115234381</v>
      </c>
      <c r="E43" s="48" t="s">
        <v>76</v>
      </c>
      <c r="F43" s="48">
        <v>0</v>
      </c>
      <c r="G43" s="47">
        <f t="shared" si="2"/>
        <v>420.41693115234381</v>
      </c>
      <c r="H43" s="1">
        <f t="shared" si="3"/>
        <v>102</v>
      </c>
      <c r="I43" s="49"/>
    </row>
    <row r="44" spans="1:9">
      <c r="A44" s="1">
        <v>102</v>
      </c>
      <c r="B44">
        <v>24.476585</v>
      </c>
      <c r="C44">
        <v>32.948399000000002</v>
      </c>
      <c r="D44" s="47">
        <v>162.58943691012701</v>
      </c>
      <c r="E44" s="48" t="s">
        <v>76</v>
      </c>
      <c r="F44" s="48">
        <v>0</v>
      </c>
      <c r="G44" s="47">
        <f t="shared" si="2"/>
        <v>162.58943691012701</v>
      </c>
      <c r="H44" s="1">
        <f t="shared" si="3"/>
        <v>102</v>
      </c>
      <c r="I44" s="49"/>
    </row>
    <row r="45" spans="1:9">
      <c r="A45" s="1">
        <v>102</v>
      </c>
      <c r="B45">
        <v>24.477712</v>
      </c>
      <c r="C45">
        <v>32.947895000000003</v>
      </c>
      <c r="D45" s="47">
        <v>43.361926534262771</v>
      </c>
      <c r="E45" s="48" t="s">
        <v>76</v>
      </c>
      <c r="F45" s="48">
        <v>0</v>
      </c>
      <c r="G45" s="47">
        <f t="shared" si="2"/>
        <v>43.361926534262771</v>
      </c>
      <c r="H45" s="1">
        <f t="shared" si="3"/>
        <v>102</v>
      </c>
      <c r="I45" s="49"/>
    </row>
    <row r="46" spans="1:9">
      <c r="A46" s="1">
        <v>102</v>
      </c>
      <c r="B46">
        <v>24.477989999999998</v>
      </c>
      <c r="C46">
        <v>32.948546999999998</v>
      </c>
      <c r="D46" s="47">
        <v>154.36252593994141</v>
      </c>
      <c r="E46" s="48" t="s">
        <v>76</v>
      </c>
      <c r="F46" s="48">
        <v>0</v>
      </c>
      <c r="G46" s="47">
        <f t="shared" si="2"/>
        <v>154.36252593994141</v>
      </c>
      <c r="H46" s="1">
        <f t="shared" si="3"/>
        <v>102</v>
      </c>
      <c r="I46" s="49"/>
    </row>
    <row r="47" spans="1:9">
      <c r="A47" s="1">
        <v>102</v>
      </c>
      <c r="B47">
        <v>24.477537999999999</v>
      </c>
      <c r="C47">
        <v>32.949317999999998</v>
      </c>
      <c r="D47" s="47">
        <v>272.925537109375</v>
      </c>
      <c r="E47" s="48" t="s">
        <v>76</v>
      </c>
      <c r="F47" s="48">
        <v>0</v>
      </c>
      <c r="G47" s="47">
        <f t="shared" si="2"/>
        <v>272.925537109375</v>
      </c>
      <c r="H47" s="1">
        <f t="shared" si="3"/>
        <v>102</v>
      </c>
      <c r="I47" s="49"/>
    </row>
    <row r="48" spans="1:9">
      <c r="A48" s="1">
        <v>102</v>
      </c>
      <c r="B48">
        <v>24.476362000000002</v>
      </c>
      <c r="C48">
        <v>32.952010999999999</v>
      </c>
      <c r="D48" s="47">
        <v>165.71968726949319</v>
      </c>
      <c r="E48" s="48" t="s">
        <v>76</v>
      </c>
      <c r="F48" s="48">
        <v>0</v>
      </c>
      <c r="G48" s="47">
        <f t="shared" si="2"/>
        <v>165.71968726949319</v>
      </c>
      <c r="H48" s="1">
        <f t="shared" si="3"/>
        <v>102</v>
      </c>
      <c r="I48" s="49"/>
    </row>
    <row r="49" spans="1:9">
      <c r="A49" s="1">
        <v>102</v>
      </c>
      <c r="B49">
        <v>24.478769</v>
      </c>
      <c r="C49">
        <v>32.950536999999997</v>
      </c>
      <c r="D49" s="47">
        <v>415.99457168579102</v>
      </c>
      <c r="E49" s="48" t="s">
        <v>76</v>
      </c>
      <c r="F49" s="48">
        <v>0</v>
      </c>
      <c r="G49" s="47">
        <f t="shared" si="2"/>
        <v>415.99457168579102</v>
      </c>
      <c r="H49" s="1">
        <f t="shared" si="3"/>
        <v>102</v>
      </c>
      <c r="I49" s="49"/>
    </row>
    <row r="50" spans="1:9">
      <c r="A50" s="1">
        <v>102</v>
      </c>
      <c r="B50">
        <v>24.476353</v>
      </c>
      <c r="C50">
        <v>32.954422000000001</v>
      </c>
      <c r="D50" s="47">
        <v>714.99236488342285</v>
      </c>
      <c r="E50" s="48" t="s">
        <v>76</v>
      </c>
      <c r="F50" s="48">
        <v>0</v>
      </c>
      <c r="G50" s="47">
        <f t="shared" si="2"/>
        <v>714.99236488342285</v>
      </c>
      <c r="H50" s="1">
        <f t="shared" si="3"/>
        <v>102</v>
      </c>
      <c r="I50" s="49"/>
    </row>
    <row r="51" spans="1:9">
      <c r="A51" s="1">
        <v>102</v>
      </c>
      <c r="B51">
        <v>24.478674999999999</v>
      </c>
      <c r="C51">
        <v>32.946630999999996</v>
      </c>
      <c r="D51" s="47">
        <v>299.24801635742188</v>
      </c>
      <c r="E51" s="48" t="s">
        <v>76</v>
      </c>
      <c r="F51" s="48">
        <v>0</v>
      </c>
      <c r="G51" s="47">
        <f t="shared" si="2"/>
        <v>299.24801635742188</v>
      </c>
      <c r="H51" s="1">
        <f t="shared" si="3"/>
        <v>102</v>
      </c>
      <c r="I51" s="49"/>
    </row>
    <row r="52" spans="1:9">
      <c r="A52" s="1">
        <v>102</v>
      </c>
      <c r="B52">
        <v>24.574152000000002</v>
      </c>
      <c r="C52">
        <v>32.688302999999998</v>
      </c>
      <c r="D52" s="47">
        <v>60513.619528986521</v>
      </c>
      <c r="E52" s="48" t="s">
        <v>76</v>
      </c>
      <c r="F52" s="48">
        <v>0</v>
      </c>
      <c r="G52" s="47">
        <f t="shared" si="2"/>
        <v>60513.619528986521</v>
      </c>
      <c r="H52" s="1">
        <f t="shared" si="3"/>
        <v>102</v>
      </c>
      <c r="I52" s="49"/>
    </row>
    <row r="53" spans="1:9">
      <c r="A53" s="1">
        <v>102</v>
      </c>
      <c r="B53">
        <v>24.478945</v>
      </c>
      <c r="C53">
        <v>32.947695000000003</v>
      </c>
      <c r="D53" s="47">
        <v>240.71031012079811</v>
      </c>
      <c r="E53" s="48" t="s">
        <v>76</v>
      </c>
      <c r="F53" s="48">
        <v>0</v>
      </c>
      <c r="G53" s="47">
        <f t="shared" si="2"/>
        <v>240.71031012079811</v>
      </c>
      <c r="H53" s="1">
        <f t="shared" si="3"/>
        <v>102</v>
      </c>
      <c r="I53" s="49"/>
    </row>
    <row r="54" spans="1:9">
      <c r="A54" s="1">
        <v>102</v>
      </c>
      <c r="B54">
        <v>24.479794999999999</v>
      </c>
      <c r="C54">
        <v>32.948011000000001</v>
      </c>
      <c r="D54" s="47">
        <v>563.02012634277344</v>
      </c>
      <c r="E54" s="48" t="s">
        <v>76</v>
      </c>
      <c r="F54" s="48">
        <v>0</v>
      </c>
      <c r="G54" s="47">
        <f t="shared" si="2"/>
        <v>563.02012634277344</v>
      </c>
      <c r="H54" s="1">
        <f t="shared" si="3"/>
        <v>102</v>
      </c>
      <c r="I54" s="49"/>
    </row>
    <row r="55" spans="1:9">
      <c r="A55" s="1">
        <v>102</v>
      </c>
      <c r="B55">
        <v>24.525672</v>
      </c>
      <c r="C55">
        <v>33.137391000000001</v>
      </c>
      <c r="D55" s="47">
        <v>118003.06033626851</v>
      </c>
      <c r="E55" s="48" t="s">
        <v>76</v>
      </c>
      <c r="F55" s="48">
        <v>0</v>
      </c>
      <c r="G55" s="47">
        <f t="shared" si="2"/>
        <v>118003.06033626851</v>
      </c>
      <c r="H55" s="1">
        <f t="shared" si="3"/>
        <v>102</v>
      </c>
      <c r="I55" s="49"/>
    </row>
    <row r="56" spans="1:9">
      <c r="A56" s="1">
        <v>102</v>
      </c>
      <c r="B56">
        <v>24.629508000000001</v>
      </c>
      <c r="C56">
        <v>32.908650000000002</v>
      </c>
      <c r="D56" s="47">
        <v>167029.84215319899</v>
      </c>
      <c r="E56" s="48" t="s">
        <v>76</v>
      </c>
      <c r="F56" s="48">
        <v>0</v>
      </c>
      <c r="G56" s="47">
        <f t="shared" si="2"/>
        <v>167029.84215319899</v>
      </c>
      <c r="H56" s="1">
        <f t="shared" si="3"/>
        <v>102</v>
      </c>
      <c r="I56" s="49"/>
    </row>
    <row r="57" spans="1:9">
      <c r="A57" s="1">
        <v>102</v>
      </c>
      <c r="B57">
        <v>23.131951000000001</v>
      </c>
      <c r="C57">
        <v>34.876061</v>
      </c>
      <c r="D57" s="47">
        <v>4428.9328840085072</v>
      </c>
      <c r="E57" s="48" t="s">
        <v>76</v>
      </c>
      <c r="F57" s="48">
        <v>0</v>
      </c>
      <c r="G57" s="47">
        <f t="shared" si="2"/>
        <v>4428.9328840085072</v>
      </c>
      <c r="H57" s="1">
        <f t="shared" si="3"/>
        <v>102</v>
      </c>
      <c r="I57" s="49"/>
    </row>
    <row r="58" spans="1:9">
      <c r="A58" s="1">
        <v>102</v>
      </c>
      <c r="B58">
        <v>24.643466</v>
      </c>
      <c r="C58">
        <v>33.761113000000002</v>
      </c>
      <c r="D58" s="47">
        <v>6028.6226233420894</v>
      </c>
      <c r="E58" s="48" t="s">
        <v>76</v>
      </c>
      <c r="F58" s="48">
        <v>0</v>
      </c>
      <c r="G58" s="47">
        <f t="shared" si="2"/>
        <v>6028.6226233420894</v>
      </c>
      <c r="H58" s="1">
        <f t="shared" si="3"/>
        <v>102</v>
      </c>
      <c r="I58" s="49"/>
    </row>
    <row r="59" spans="1:9">
      <c r="A59" s="1">
        <v>102</v>
      </c>
      <c r="B59">
        <v>24.164453999999999</v>
      </c>
      <c r="C59">
        <v>34.818686999999997</v>
      </c>
      <c r="D59" s="47">
        <v>1378.769693942799</v>
      </c>
      <c r="E59" s="48" t="s">
        <v>76</v>
      </c>
      <c r="F59" s="48">
        <v>0</v>
      </c>
      <c r="G59" s="47">
        <f t="shared" si="2"/>
        <v>1378.769693942799</v>
      </c>
      <c r="H59" s="1">
        <f t="shared" si="3"/>
        <v>102</v>
      </c>
      <c r="I59" s="49"/>
    </row>
    <row r="60" spans="1:9">
      <c r="A60" s="1">
        <v>102</v>
      </c>
      <c r="B60">
        <v>24.977720999999999</v>
      </c>
      <c r="C60">
        <v>32.876846999999998</v>
      </c>
      <c r="D60" s="47">
        <v>360.84474182128912</v>
      </c>
      <c r="E60" s="48" t="s">
        <v>76</v>
      </c>
      <c r="F60" s="48">
        <v>0</v>
      </c>
      <c r="G60" s="47">
        <f t="shared" si="2"/>
        <v>360.84474182128912</v>
      </c>
      <c r="H60" s="1">
        <f t="shared" si="3"/>
        <v>102</v>
      </c>
      <c r="I60" s="49"/>
    </row>
    <row r="61" spans="1:9">
      <c r="A61" s="1">
        <v>102</v>
      </c>
      <c r="B61">
        <v>24.977734999999999</v>
      </c>
      <c r="C61">
        <v>32.862155000000001</v>
      </c>
      <c r="D61" s="47">
        <v>2158.6501463651662</v>
      </c>
      <c r="E61" s="48" t="s">
        <v>76</v>
      </c>
      <c r="F61" s="48">
        <v>0</v>
      </c>
      <c r="G61" s="47">
        <f t="shared" si="2"/>
        <v>2158.6501463651662</v>
      </c>
      <c r="H61" s="1">
        <f t="shared" si="3"/>
        <v>102</v>
      </c>
      <c r="I61" s="49"/>
    </row>
    <row r="62" spans="1:9">
      <c r="A62" s="1">
        <v>102</v>
      </c>
      <c r="B62">
        <v>24.972169999999998</v>
      </c>
      <c r="C62">
        <v>32.849837999999998</v>
      </c>
      <c r="D62" s="47">
        <v>5518.4370052814484</v>
      </c>
      <c r="E62" s="48" t="s">
        <v>76</v>
      </c>
      <c r="F62" s="48">
        <v>0</v>
      </c>
      <c r="G62" s="47">
        <f t="shared" si="2"/>
        <v>5518.4370052814484</v>
      </c>
      <c r="H62" s="1">
        <f t="shared" si="3"/>
        <v>102</v>
      </c>
      <c r="I62" s="49"/>
    </row>
    <row r="63" spans="1:9">
      <c r="A63" s="1">
        <v>102</v>
      </c>
      <c r="B63">
        <v>24.979268999999999</v>
      </c>
      <c r="C63">
        <v>32.878416000000001</v>
      </c>
      <c r="D63" s="47">
        <v>731.06300354003906</v>
      </c>
      <c r="E63" s="48" t="s">
        <v>76</v>
      </c>
      <c r="F63" s="48">
        <v>0</v>
      </c>
      <c r="G63" s="47">
        <f t="shared" si="2"/>
        <v>731.06300354003906</v>
      </c>
      <c r="H63" s="1">
        <f t="shared" si="3"/>
        <v>102</v>
      </c>
      <c r="I63" s="49"/>
    </row>
    <row r="64" spans="1:9">
      <c r="A64" s="1">
        <v>102</v>
      </c>
      <c r="B64">
        <v>24.955138000000002</v>
      </c>
      <c r="C64">
        <v>32.891185999999998</v>
      </c>
      <c r="D64" s="47">
        <v>18683.331524908539</v>
      </c>
      <c r="E64" s="48" t="s">
        <v>76</v>
      </c>
      <c r="F64" s="48">
        <v>0</v>
      </c>
      <c r="G64" s="47">
        <f t="shared" si="2"/>
        <v>18683.331524908539</v>
      </c>
      <c r="H64" s="1">
        <f t="shared" si="3"/>
        <v>102</v>
      </c>
      <c r="I64" s="49"/>
    </row>
    <row r="65" spans="1:9">
      <c r="A65" s="1">
        <v>102</v>
      </c>
      <c r="B65">
        <v>24.979607999999999</v>
      </c>
      <c r="C65">
        <v>32.875914999999999</v>
      </c>
      <c r="D65" s="47">
        <v>224.58330535888669</v>
      </c>
      <c r="E65" s="48" t="s">
        <v>76</v>
      </c>
      <c r="F65" s="48">
        <v>0</v>
      </c>
      <c r="G65" s="47">
        <f t="shared" si="2"/>
        <v>224.58330535888669</v>
      </c>
      <c r="H65" s="1">
        <f t="shared" si="3"/>
        <v>102</v>
      </c>
      <c r="I65" s="49"/>
    </row>
    <row r="66" spans="1:9">
      <c r="A66" s="1">
        <v>102</v>
      </c>
      <c r="B66">
        <v>24.979756999999999</v>
      </c>
      <c r="C66">
        <v>32.877105999999998</v>
      </c>
      <c r="D66" s="47">
        <v>388.24266815185553</v>
      </c>
      <c r="E66" s="48" t="s">
        <v>76</v>
      </c>
      <c r="F66" s="48">
        <v>0</v>
      </c>
      <c r="G66" s="47">
        <f t="shared" si="2"/>
        <v>388.24266815185553</v>
      </c>
      <c r="H66" s="1">
        <f t="shared" si="3"/>
        <v>102</v>
      </c>
      <c r="I66" s="49"/>
    </row>
    <row r="67" spans="1:9">
      <c r="A67" s="1">
        <v>102</v>
      </c>
      <c r="B67">
        <v>25.031229</v>
      </c>
      <c r="C67">
        <v>32.736530999999999</v>
      </c>
      <c r="D67" s="47">
        <v>15675.758424416181</v>
      </c>
      <c r="E67" s="48" t="s">
        <v>76</v>
      </c>
      <c r="F67" s="48">
        <v>0</v>
      </c>
      <c r="G67" s="47">
        <f t="shared" ref="G67:G130" si="4">D67</f>
        <v>15675.758424416181</v>
      </c>
      <c r="H67" s="1">
        <f t="shared" si="3"/>
        <v>102</v>
      </c>
      <c r="I67" s="49"/>
    </row>
    <row r="68" spans="1:9">
      <c r="A68" s="1">
        <v>102</v>
      </c>
      <c r="B68">
        <v>24.982050999999998</v>
      </c>
      <c r="C68">
        <v>32.879697999999998</v>
      </c>
      <c r="D68" s="47">
        <v>475.913818359375</v>
      </c>
      <c r="E68" s="48" t="s">
        <v>76</v>
      </c>
      <c r="F68" s="48">
        <v>0</v>
      </c>
      <c r="G68" s="47">
        <f t="shared" si="4"/>
        <v>475.913818359375</v>
      </c>
      <c r="H68" s="1">
        <f t="shared" si="3"/>
        <v>102</v>
      </c>
      <c r="I68" s="49"/>
    </row>
    <row r="69" spans="1:9">
      <c r="A69" s="1">
        <v>102</v>
      </c>
      <c r="B69">
        <v>24.982016999999999</v>
      </c>
      <c r="C69">
        <v>32.881310999999997</v>
      </c>
      <c r="D69" s="47">
        <v>111.0769500732422</v>
      </c>
      <c r="E69" s="48" t="s">
        <v>76</v>
      </c>
      <c r="F69" s="48">
        <v>0</v>
      </c>
      <c r="G69" s="47">
        <f t="shared" si="4"/>
        <v>111.0769500732422</v>
      </c>
      <c r="H69" s="1">
        <f t="shared" si="3"/>
        <v>102</v>
      </c>
      <c r="I69" s="49"/>
    </row>
    <row r="70" spans="1:9">
      <c r="A70" s="1">
        <v>102</v>
      </c>
      <c r="B70">
        <v>24.974160000000001</v>
      </c>
      <c r="C70">
        <v>32.892516999999998</v>
      </c>
      <c r="D70" s="47">
        <v>904.36877727508545</v>
      </c>
      <c r="E70" s="48" t="s">
        <v>76</v>
      </c>
      <c r="F70" s="48">
        <v>0</v>
      </c>
      <c r="G70" s="47">
        <f t="shared" si="4"/>
        <v>904.36877727508545</v>
      </c>
      <c r="H70" s="1">
        <f t="shared" si="3"/>
        <v>102</v>
      </c>
      <c r="I70" s="49"/>
    </row>
    <row r="71" spans="1:9">
      <c r="A71" s="1">
        <v>102</v>
      </c>
      <c r="B71">
        <v>24.942128</v>
      </c>
      <c r="C71">
        <v>32.932792999999997</v>
      </c>
      <c r="D71" s="47">
        <v>6699.2381918728352</v>
      </c>
      <c r="E71" s="48" t="s">
        <v>76</v>
      </c>
      <c r="F71" s="48">
        <v>0</v>
      </c>
      <c r="G71" s="47">
        <f t="shared" si="4"/>
        <v>6699.2381918728352</v>
      </c>
      <c r="H71" s="1">
        <f t="shared" si="3"/>
        <v>102</v>
      </c>
      <c r="I71" s="49"/>
    </row>
    <row r="72" spans="1:9">
      <c r="A72" s="1">
        <v>102</v>
      </c>
      <c r="B72">
        <v>24.982903</v>
      </c>
      <c r="C72">
        <v>32.881262999999997</v>
      </c>
      <c r="D72" s="47">
        <v>28.686599689271571</v>
      </c>
      <c r="E72" s="48" t="s">
        <v>76</v>
      </c>
      <c r="F72" s="48">
        <v>0</v>
      </c>
      <c r="G72" s="47">
        <f t="shared" si="4"/>
        <v>28.686599689271571</v>
      </c>
      <c r="H72" s="1">
        <f t="shared" si="3"/>
        <v>102</v>
      </c>
      <c r="I72" s="49"/>
    </row>
    <row r="73" spans="1:9">
      <c r="A73" s="1">
        <v>102</v>
      </c>
      <c r="B73">
        <v>25.197512</v>
      </c>
      <c r="C73">
        <v>33.147173000000002</v>
      </c>
      <c r="D73" s="47">
        <v>59302.628517717123</v>
      </c>
      <c r="E73" s="48" t="s">
        <v>76</v>
      </c>
      <c r="F73" s="48">
        <v>0</v>
      </c>
      <c r="G73" s="47">
        <f t="shared" si="4"/>
        <v>59302.628517717123</v>
      </c>
      <c r="H73" s="1">
        <f t="shared" si="3"/>
        <v>102</v>
      </c>
      <c r="I73" s="49"/>
    </row>
    <row r="74" spans="1:9">
      <c r="A74" s="1">
        <v>102</v>
      </c>
      <c r="B74">
        <v>24.983792000000001</v>
      </c>
      <c r="C74">
        <v>32.879942</v>
      </c>
      <c r="D74" s="47">
        <v>269.94859313964838</v>
      </c>
      <c r="E74" s="48" t="s">
        <v>76</v>
      </c>
      <c r="F74" s="48">
        <v>0</v>
      </c>
      <c r="G74" s="47">
        <f t="shared" si="4"/>
        <v>269.94859313964838</v>
      </c>
      <c r="H74" s="1">
        <f t="shared" si="3"/>
        <v>102</v>
      </c>
      <c r="I74" s="49"/>
    </row>
    <row r="75" spans="1:9">
      <c r="A75" s="1">
        <v>102</v>
      </c>
      <c r="B75">
        <v>25.194095000000001</v>
      </c>
      <c r="C75">
        <v>32.880822999999999</v>
      </c>
      <c r="D75" s="47">
        <v>166553.04655295241</v>
      </c>
      <c r="E75" s="48" t="s">
        <v>76</v>
      </c>
      <c r="F75" s="48">
        <v>0</v>
      </c>
      <c r="G75" s="47">
        <f t="shared" si="4"/>
        <v>166553.04655295241</v>
      </c>
      <c r="H75" s="1">
        <f t="shared" si="3"/>
        <v>102</v>
      </c>
      <c r="I75" s="49"/>
    </row>
    <row r="76" spans="1:9">
      <c r="A76" s="1">
        <v>102</v>
      </c>
      <c r="B76">
        <v>24.794889000000001</v>
      </c>
      <c r="C76">
        <v>32.648114999999997</v>
      </c>
      <c r="D76" s="47">
        <v>168215.5843652412</v>
      </c>
      <c r="E76" s="48" t="s">
        <v>76</v>
      </c>
      <c r="F76" s="48">
        <v>0</v>
      </c>
      <c r="G76" s="47">
        <f t="shared" si="4"/>
        <v>168215.5843652412</v>
      </c>
      <c r="H76" s="1">
        <f t="shared" si="3"/>
        <v>102</v>
      </c>
      <c r="I76" s="49"/>
    </row>
    <row r="77" spans="1:9">
      <c r="A77" s="1">
        <v>102</v>
      </c>
      <c r="B77">
        <v>24.693190999999999</v>
      </c>
      <c r="C77">
        <v>34.657487000000003</v>
      </c>
      <c r="D77" s="47">
        <v>1564.0922988250391</v>
      </c>
      <c r="E77" s="48" t="s">
        <v>76</v>
      </c>
      <c r="F77" s="48">
        <v>0</v>
      </c>
      <c r="G77" s="47">
        <f t="shared" si="4"/>
        <v>1564.0922988250391</v>
      </c>
      <c r="H77" s="1">
        <f t="shared" si="3"/>
        <v>102</v>
      </c>
      <c r="I77" s="49"/>
    </row>
    <row r="78" spans="1:9">
      <c r="A78" s="1">
        <v>102</v>
      </c>
      <c r="B78">
        <v>25.106819999999999</v>
      </c>
      <c r="C78">
        <v>35.199323999999997</v>
      </c>
      <c r="D78" s="47">
        <v>152.9668831387535</v>
      </c>
      <c r="E78" s="48" t="s">
        <v>76</v>
      </c>
      <c r="F78" s="48">
        <v>0</v>
      </c>
      <c r="G78" s="47">
        <f t="shared" si="4"/>
        <v>152.9668831387535</v>
      </c>
      <c r="H78" s="1">
        <f t="shared" si="3"/>
        <v>102</v>
      </c>
      <c r="I78" s="49"/>
    </row>
    <row r="79" spans="1:9">
      <c r="A79" s="1">
        <v>102</v>
      </c>
      <c r="B79">
        <v>24.875682000000001</v>
      </c>
      <c r="C79">
        <v>32.170752999999998</v>
      </c>
      <c r="D79" s="47">
        <v>137292.40420249099</v>
      </c>
      <c r="E79" s="48" t="s">
        <v>76</v>
      </c>
      <c r="F79" s="48">
        <v>0</v>
      </c>
      <c r="G79" s="47">
        <f t="shared" si="4"/>
        <v>137292.40420249099</v>
      </c>
      <c r="H79" s="1">
        <f t="shared" si="3"/>
        <v>102</v>
      </c>
      <c r="I79" s="49"/>
    </row>
    <row r="80" spans="1:9">
      <c r="A80" s="1">
        <v>102</v>
      </c>
      <c r="B80">
        <v>25.336819999999999</v>
      </c>
      <c r="C80">
        <v>34.69811</v>
      </c>
      <c r="D80" s="47">
        <v>767.82606237579591</v>
      </c>
      <c r="E80" s="48" t="s">
        <v>76</v>
      </c>
      <c r="F80" s="48">
        <v>0</v>
      </c>
      <c r="G80" s="47">
        <f t="shared" si="4"/>
        <v>767.82606237579591</v>
      </c>
      <c r="H80" s="1">
        <f t="shared" si="3"/>
        <v>102</v>
      </c>
      <c r="I80" s="49"/>
    </row>
    <row r="81" spans="1:9">
      <c r="A81" s="1">
        <v>102</v>
      </c>
      <c r="B81">
        <v>25.451775000000001</v>
      </c>
      <c r="C81">
        <v>34.633907000000001</v>
      </c>
      <c r="D81" s="47">
        <v>230.31753994710741</v>
      </c>
      <c r="E81" s="48" t="s">
        <v>76</v>
      </c>
      <c r="F81" s="48">
        <v>0</v>
      </c>
      <c r="G81" s="47">
        <f t="shared" si="4"/>
        <v>230.31753994710741</v>
      </c>
      <c r="H81" s="1">
        <f t="shared" si="3"/>
        <v>102</v>
      </c>
      <c r="I81" s="49"/>
    </row>
    <row r="82" spans="1:9">
      <c r="A82" s="1">
        <v>102</v>
      </c>
      <c r="B82">
        <v>25.066407000000002</v>
      </c>
      <c r="C82">
        <v>34.550054000000003</v>
      </c>
      <c r="D82" s="47">
        <v>371.26903728500469</v>
      </c>
      <c r="E82" s="48" t="s">
        <v>76</v>
      </c>
      <c r="F82" s="48">
        <v>0</v>
      </c>
      <c r="G82" s="47">
        <f t="shared" si="4"/>
        <v>371.26903728500469</v>
      </c>
      <c r="H82" s="1">
        <f t="shared" si="3"/>
        <v>102</v>
      </c>
      <c r="I82" s="49"/>
    </row>
    <row r="83" spans="1:9">
      <c r="A83" s="1">
        <v>102</v>
      </c>
      <c r="B83">
        <v>25.413595000000001</v>
      </c>
      <c r="C83">
        <v>34.563498000000003</v>
      </c>
      <c r="D83" s="47">
        <v>224.96790932817379</v>
      </c>
      <c r="E83" s="48" t="s">
        <v>76</v>
      </c>
      <c r="F83" s="48">
        <v>0</v>
      </c>
      <c r="G83" s="47">
        <f t="shared" si="4"/>
        <v>224.96790932817379</v>
      </c>
      <c r="H83" s="1">
        <f t="shared" si="3"/>
        <v>102</v>
      </c>
      <c r="I83" s="49"/>
    </row>
    <row r="84" spans="1:9">
      <c r="A84" s="1">
        <v>102</v>
      </c>
      <c r="B84">
        <v>25.555738000000002</v>
      </c>
      <c r="C84">
        <v>34.598011999999997</v>
      </c>
      <c r="D84" s="47">
        <v>376.71740769222379</v>
      </c>
      <c r="E84" s="48" t="s">
        <v>76</v>
      </c>
      <c r="F84" s="48">
        <v>0</v>
      </c>
      <c r="G84" s="47">
        <f t="shared" si="4"/>
        <v>376.71740769222379</v>
      </c>
      <c r="H84" s="1">
        <f t="shared" si="3"/>
        <v>102</v>
      </c>
      <c r="I84" s="49"/>
    </row>
    <row r="85" spans="1:9">
      <c r="A85" s="1">
        <v>102</v>
      </c>
      <c r="B85">
        <v>25.653929000000002</v>
      </c>
      <c r="C85">
        <v>34.995249999999999</v>
      </c>
      <c r="D85" s="47">
        <v>193.48015913926059</v>
      </c>
      <c r="E85" s="48" t="s">
        <v>76</v>
      </c>
      <c r="F85" s="48">
        <v>0</v>
      </c>
      <c r="G85" s="47">
        <f t="shared" si="4"/>
        <v>193.48015913926059</v>
      </c>
      <c r="H85" s="1">
        <f t="shared" si="3"/>
        <v>102</v>
      </c>
      <c r="I85" s="49"/>
    </row>
    <row r="86" spans="1:9">
      <c r="A86" s="1">
        <v>102</v>
      </c>
      <c r="B86">
        <v>25.426067</v>
      </c>
      <c r="C86">
        <v>35.138942999999998</v>
      </c>
      <c r="D86" s="47">
        <v>103.2996302167885</v>
      </c>
      <c r="E86" s="48" t="s">
        <v>76</v>
      </c>
      <c r="F86" s="48">
        <v>0</v>
      </c>
      <c r="G86" s="47">
        <f t="shared" si="4"/>
        <v>103.2996302167885</v>
      </c>
      <c r="H86" s="1">
        <f t="shared" si="3"/>
        <v>102</v>
      </c>
      <c r="I86" s="49"/>
    </row>
    <row r="87" spans="1:9">
      <c r="A87" s="1">
        <v>102</v>
      </c>
      <c r="B87">
        <v>25.340439</v>
      </c>
      <c r="C87">
        <v>34.232205999999998</v>
      </c>
      <c r="D87" s="47">
        <v>683.23524211510085</v>
      </c>
      <c r="E87" s="48" t="s">
        <v>76</v>
      </c>
      <c r="F87" s="48">
        <v>0</v>
      </c>
      <c r="G87" s="47">
        <f t="shared" si="4"/>
        <v>683.23524211510085</v>
      </c>
      <c r="H87" s="1">
        <f t="shared" ref="H87:H150" si="5">A87</f>
        <v>102</v>
      </c>
      <c r="I87" s="49"/>
    </row>
    <row r="88" spans="1:9">
      <c r="A88" s="1">
        <v>102</v>
      </c>
      <c r="B88">
        <v>25.399318999999998</v>
      </c>
      <c r="C88">
        <v>32.694915000000002</v>
      </c>
      <c r="D88" s="47">
        <v>19174.53598451614</v>
      </c>
      <c r="E88" s="48" t="s">
        <v>76</v>
      </c>
      <c r="F88" s="48">
        <v>0</v>
      </c>
      <c r="G88" s="47">
        <f t="shared" si="4"/>
        <v>19174.53598451614</v>
      </c>
      <c r="H88" s="1">
        <f t="shared" si="5"/>
        <v>102</v>
      </c>
      <c r="I88" s="49"/>
    </row>
    <row r="89" spans="1:9">
      <c r="A89" s="1">
        <v>102</v>
      </c>
      <c r="B89">
        <v>25.066307999999999</v>
      </c>
      <c r="C89">
        <v>31.974067000000002</v>
      </c>
      <c r="D89" s="47">
        <v>102004.4086964726</v>
      </c>
      <c r="E89" s="48" t="s">
        <v>76</v>
      </c>
      <c r="F89" s="48">
        <v>0</v>
      </c>
      <c r="G89" s="47">
        <f t="shared" si="4"/>
        <v>102004.4086964726</v>
      </c>
      <c r="H89" s="1">
        <f t="shared" si="5"/>
        <v>102</v>
      </c>
      <c r="I89" s="49"/>
    </row>
    <row r="90" spans="1:9">
      <c r="A90" s="1">
        <v>102</v>
      </c>
      <c r="B90">
        <v>25.578513999999998</v>
      </c>
      <c r="C90">
        <v>34.600971000000001</v>
      </c>
      <c r="D90" s="47">
        <v>245.8849948365241</v>
      </c>
      <c r="E90" s="48" t="s">
        <v>76</v>
      </c>
      <c r="F90" s="48">
        <v>0</v>
      </c>
      <c r="G90" s="47">
        <f t="shared" si="4"/>
        <v>245.8849948365241</v>
      </c>
      <c r="H90" s="1">
        <f t="shared" si="5"/>
        <v>102</v>
      </c>
      <c r="I90" s="49"/>
    </row>
    <row r="91" spans="1:9">
      <c r="A91" s="1">
        <v>102</v>
      </c>
      <c r="B91">
        <v>25.938821999999998</v>
      </c>
      <c r="C91">
        <v>35.081684000000003</v>
      </c>
      <c r="D91" s="47">
        <v>65.014681614935398</v>
      </c>
      <c r="E91" s="48" t="s">
        <v>76</v>
      </c>
      <c r="F91" s="48">
        <v>0</v>
      </c>
      <c r="G91" s="47">
        <f t="shared" si="4"/>
        <v>65.014681614935398</v>
      </c>
      <c r="H91" s="1">
        <f t="shared" si="5"/>
        <v>102</v>
      </c>
      <c r="I91" s="49"/>
    </row>
    <row r="92" spans="1:9">
      <c r="A92" s="1">
        <v>102</v>
      </c>
      <c r="B92">
        <v>25.648790999999999</v>
      </c>
      <c r="C92">
        <v>34.451427000000002</v>
      </c>
      <c r="D92" s="47">
        <v>1201.6365106168671</v>
      </c>
      <c r="E92" s="48" t="s">
        <v>76</v>
      </c>
      <c r="F92" s="48">
        <v>0</v>
      </c>
      <c r="G92" s="47">
        <f t="shared" si="4"/>
        <v>1201.6365106168671</v>
      </c>
      <c r="H92" s="1">
        <f t="shared" si="5"/>
        <v>102</v>
      </c>
      <c r="I92" s="49"/>
    </row>
    <row r="93" spans="1:9">
      <c r="A93" s="1">
        <v>102</v>
      </c>
      <c r="B93">
        <v>25.664995999999999</v>
      </c>
      <c r="C93">
        <v>32.649003999999998</v>
      </c>
      <c r="D93" s="47">
        <v>58483.500965118408</v>
      </c>
      <c r="E93" s="48" t="s">
        <v>76</v>
      </c>
      <c r="F93" s="48">
        <v>0</v>
      </c>
      <c r="G93" s="47">
        <f t="shared" si="4"/>
        <v>58483.500965118408</v>
      </c>
      <c r="H93" s="1">
        <f t="shared" si="5"/>
        <v>102</v>
      </c>
      <c r="I93" s="49"/>
    </row>
    <row r="94" spans="1:9">
      <c r="A94" s="1">
        <v>102</v>
      </c>
      <c r="B94">
        <v>25.564114</v>
      </c>
      <c r="C94">
        <v>32.922173000000001</v>
      </c>
      <c r="D94" s="47">
        <v>579438.61855530739</v>
      </c>
      <c r="E94" s="48" t="s">
        <v>76</v>
      </c>
      <c r="F94" s="48">
        <v>0</v>
      </c>
      <c r="G94" s="47">
        <f t="shared" si="4"/>
        <v>579438.61855530739</v>
      </c>
      <c r="H94" s="1">
        <f t="shared" si="5"/>
        <v>102</v>
      </c>
      <c r="I94" s="49"/>
    </row>
    <row r="95" spans="1:9">
      <c r="A95" s="1">
        <v>102</v>
      </c>
      <c r="B95">
        <v>25.690418999999999</v>
      </c>
      <c r="C95">
        <v>32.642352000000002</v>
      </c>
      <c r="D95" s="47">
        <v>9188.38037109375</v>
      </c>
      <c r="E95" s="48" t="s">
        <v>76</v>
      </c>
      <c r="F95" s="48">
        <v>0</v>
      </c>
      <c r="G95" s="47">
        <f t="shared" si="4"/>
        <v>9188.38037109375</v>
      </c>
      <c r="H95" s="1">
        <f t="shared" si="5"/>
        <v>102</v>
      </c>
      <c r="I95" s="49"/>
    </row>
    <row r="96" spans="1:9">
      <c r="A96" s="1">
        <v>102</v>
      </c>
      <c r="B96">
        <v>25.671053000000001</v>
      </c>
      <c r="C96">
        <v>32.537280000000003</v>
      </c>
      <c r="D96" s="47">
        <v>744056.79164958</v>
      </c>
      <c r="E96" s="48" t="s">
        <v>76</v>
      </c>
      <c r="F96" s="48">
        <v>0</v>
      </c>
      <c r="G96" s="47">
        <f t="shared" si="4"/>
        <v>744056.79164958</v>
      </c>
      <c r="H96" s="1">
        <f t="shared" si="5"/>
        <v>102</v>
      </c>
      <c r="I96" s="49"/>
    </row>
    <row r="97" spans="1:9">
      <c r="A97" s="1">
        <v>102</v>
      </c>
      <c r="B97">
        <v>25.691998000000002</v>
      </c>
      <c r="C97">
        <v>32.640604000000003</v>
      </c>
      <c r="D97" s="47">
        <v>8839.5052490234375</v>
      </c>
      <c r="E97" s="48" t="s">
        <v>76</v>
      </c>
      <c r="F97" s="48">
        <v>0</v>
      </c>
      <c r="G97" s="47">
        <f t="shared" si="4"/>
        <v>8839.5052490234375</v>
      </c>
      <c r="H97" s="1">
        <f t="shared" si="5"/>
        <v>102</v>
      </c>
      <c r="I97" s="49"/>
    </row>
    <row r="98" spans="1:9">
      <c r="A98" s="1">
        <v>102</v>
      </c>
      <c r="B98">
        <v>25.444203999999999</v>
      </c>
      <c r="C98">
        <v>32.044697999999997</v>
      </c>
      <c r="D98" s="47">
        <v>488673.29045076668</v>
      </c>
      <c r="E98" s="48" t="s">
        <v>76</v>
      </c>
      <c r="F98" s="48">
        <v>0</v>
      </c>
      <c r="G98" s="47">
        <f t="shared" si="4"/>
        <v>488673.29045076668</v>
      </c>
      <c r="H98" s="1">
        <f t="shared" si="5"/>
        <v>102</v>
      </c>
      <c r="I98" s="49"/>
    </row>
    <row r="99" spans="1:9">
      <c r="A99" s="1">
        <v>102</v>
      </c>
      <c r="B99">
        <v>25.692983000000002</v>
      </c>
      <c r="C99">
        <v>32.639980000000001</v>
      </c>
      <c r="D99" s="47">
        <v>7262.9570922851563</v>
      </c>
      <c r="E99" s="48" t="s">
        <v>76</v>
      </c>
      <c r="F99" s="48">
        <v>0</v>
      </c>
      <c r="G99" s="47">
        <f t="shared" si="4"/>
        <v>7262.9570922851563</v>
      </c>
      <c r="H99" s="1">
        <f t="shared" si="5"/>
        <v>102</v>
      </c>
      <c r="I99" s="49"/>
    </row>
    <row r="100" spans="1:9">
      <c r="A100" s="1">
        <v>102</v>
      </c>
      <c r="B100">
        <v>25.695622</v>
      </c>
      <c r="C100">
        <v>32.634988</v>
      </c>
      <c r="D100" s="47">
        <v>19490.067016601559</v>
      </c>
      <c r="E100" s="48" t="s">
        <v>76</v>
      </c>
      <c r="F100" s="48">
        <v>0</v>
      </c>
      <c r="G100" s="47">
        <f t="shared" si="4"/>
        <v>19490.067016601559</v>
      </c>
      <c r="H100" s="1">
        <f t="shared" si="5"/>
        <v>102</v>
      </c>
      <c r="I100" s="49"/>
    </row>
    <row r="101" spans="1:9">
      <c r="A101" s="1">
        <v>102</v>
      </c>
      <c r="B101">
        <v>25.799937</v>
      </c>
      <c r="C101">
        <v>32.507582999999997</v>
      </c>
      <c r="D101" s="47">
        <v>198672.75998687741</v>
      </c>
      <c r="E101" s="48" t="s">
        <v>76</v>
      </c>
      <c r="F101" s="48">
        <v>0</v>
      </c>
      <c r="G101" s="47">
        <f t="shared" si="4"/>
        <v>198672.75998687741</v>
      </c>
      <c r="H101" s="1">
        <f t="shared" si="5"/>
        <v>102</v>
      </c>
      <c r="I101" s="49"/>
    </row>
    <row r="102" spans="1:9">
      <c r="A102" s="1">
        <v>102</v>
      </c>
      <c r="B102">
        <v>24.539437</v>
      </c>
      <c r="C102">
        <v>28.359197000000002</v>
      </c>
      <c r="D102" s="47">
        <v>223754.1042926535</v>
      </c>
      <c r="E102" s="48" t="s">
        <v>76</v>
      </c>
      <c r="F102" s="48">
        <v>0</v>
      </c>
      <c r="G102" s="47">
        <f t="shared" si="4"/>
        <v>223754.1042926535</v>
      </c>
      <c r="H102" s="1">
        <f t="shared" si="5"/>
        <v>102</v>
      </c>
      <c r="I102" s="49"/>
    </row>
    <row r="103" spans="1:9">
      <c r="A103" s="1">
        <v>102</v>
      </c>
      <c r="B103">
        <v>25.783335999999998</v>
      </c>
      <c r="C103">
        <v>32.659298999999997</v>
      </c>
      <c r="D103" s="47">
        <v>1404079.1508178711</v>
      </c>
      <c r="E103" s="48" t="s">
        <v>76</v>
      </c>
      <c r="F103" s="48">
        <v>0</v>
      </c>
      <c r="G103" s="47">
        <f t="shared" si="4"/>
        <v>1404079.1508178711</v>
      </c>
      <c r="H103" s="1">
        <f t="shared" si="5"/>
        <v>102</v>
      </c>
      <c r="I103" s="49"/>
    </row>
    <row r="104" spans="1:9">
      <c r="A104" s="1">
        <v>102</v>
      </c>
      <c r="B104">
        <v>25.944994000000001</v>
      </c>
      <c r="C104">
        <v>33.179116</v>
      </c>
      <c r="D104" s="47">
        <v>402246.89008277649</v>
      </c>
      <c r="E104" s="48" t="s">
        <v>76</v>
      </c>
      <c r="F104" s="48">
        <v>0</v>
      </c>
      <c r="G104" s="47">
        <f t="shared" si="4"/>
        <v>402246.89008277649</v>
      </c>
      <c r="H104" s="1">
        <f t="shared" si="5"/>
        <v>102</v>
      </c>
      <c r="I104" s="49"/>
    </row>
    <row r="105" spans="1:9">
      <c r="A105" s="1">
        <v>102</v>
      </c>
      <c r="B105">
        <v>25.696631</v>
      </c>
      <c r="C105">
        <v>34.134726999999998</v>
      </c>
      <c r="D105" s="47">
        <v>4845.5860423482955</v>
      </c>
      <c r="E105" s="48" t="s">
        <v>76</v>
      </c>
      <c r="F105" s="48">
        <v>0</v>
      </c>
      <c r="G105" s="47">
        <f t="shared" si="4"/>
        <v>4845.5860423482955</v>
      </c>
      <c r="H105" s="1">
        <f t="shared" si="5"/>
        <v>102</v>
      </c>
      <c r="I105" s="49"/>
    </row>
    <row r="106" spans="1:9">
      <c r="A106" s="1">
        <v>102</v>
      </c>
      <c r="B106">
        <v>26.111592999999999</v>
      </c>
      <c r="C106">
        <v>32.358562999999997</v>
      </c>
      <c r="D106" s="47">
        <v>646278.53348857153</v>
      </c>
      <c r="E106" s="48" t="s">
        <v>76</v>
      </c>
      <c r="F106" s="48">
        <v>0</v>
      </c>
      <c r="G106" s="47">
        <f t="shared" si="4"/>
        <v>646278.53348857153</v>
      </c>
      <c r="H106" s="1">
        <f t="shared" si="5"/>
        <v>102</v>
      </c>
      <c r="I106" s="49"/>
    </row>
    <row r="107" spans="1:9">
      <c r="A107" s="1">
        <v>102</v>
      </c>
      <c r="B107">
        <v>25.961514999999999</v>
      </c>
      <c r="C107">
        <v>32.690734999999997</v>
      </c>
      <c r="D107" s="47">
        <v>203986.46398955581</v>
      </c>
      <c r="E107" s="48" t="s">
        <v>76</v>
      </c>
      <c r="F107" s="48">
        <v>0</v>
      </c>
      <c r="G107" s="47">
        <f t="shared" si="4"/>
        <v>203986.46398955581</v>
      </c>
      <c r="H107" s="1">
        <f t="shared" si="5"/>
        <v>102</v>
      </c>
      <c r="I107" s="49"/>
    </row>
    <row r="108" spans="1:9">
      <c r="A108" s="1">
        <v>102</v>
      </c>
      <c r="B108">
        <v>26.231166999999999</v>
      </c>
      <c r="C108">
        <v>32.025706999999997</v>
      </c>
      <c r="D108" s="47">
        <v>18105.162636756901</v>
      </c>
      <c r="E108" s="48" t="s">
        <v>76</v>
      </c>
      <c r="F108" s="48">
        <v>0</v>
      </c>
      <c r="G108" s="47">
        <f t="shared" si="4"/>
        <v>18105.162636756901</v>
      </c>
      <c r="H108" s="1">
        <f t="shared" si="5"/>
        <v>102</v>
      </c>
      <c r="I108" s="49"/>
    </row>
    <row r="109" spans="1:9">
      <c r="A109" s="1">
        <v>102</v>
      </c>
      <c r="B109">
        <v>26.230181000000002</v>
      </c>
      <c r="C109">
        <v>31.999957999999999</v>
      </c>
      <c r="D109" s="47">
        <v>6900.604248046875</v>
      </c>
      <c r="E109" s="48" t="s">
        <v>76</v>
      </c>
      <c r="F109" s="48">
        <v>0</v>
      </c>
      <c r="G109" s="47">
        <f t="shared" si="4"/>
        <v>6900.604248046875</v>
      </c>
      <c r="H109" s="1">
        <f t="shared" si="5"/>
        <v>102</v>
      </c>
      <c r="I109" s="49"/>
    </row>
    <row r="110" spans="1:9">
      <c r="A110" s="1">
        <v>102</v>
      </c>
      <c r="B110">
        <v>25.840014</v>
      </c>
      <c r="C110">
        <v>31.879847999999999</v>
      </c>
      <c r="D110" s="47">
        <v>609346.42880868912</v>
      </c>
      <c r="E110" s="48" t="s">
        <v>76</v>
      </c>
      <c r="F110" s="48">
        <v>0</v>
      </c>
      <c r="G110" s="47">
        <f t="shared" si="4"/>
        <v>609346.42880868912</v>
      </c>
      <c r="H110" s="1">
        <f t="shared" si="5"/>
        <v>102</v>
      </c>
      <c r="I110" s="49"/>
    </row>
    <row r="111" spans="1:9">
      <c r="A111" s="1">
        <v>102</v>
      </c>
      <c r="B111">
        <v>26.222013</v>
      </c>
      <c r="C111">
        <v>31.947126999999998</v>
      </c>
      <c r="D111" s="47">
        <v>50332.395766735077</v>
      </c>
      <c r="E111" s="48" t="s">
        <v>76</v>
      </c>
      <c r="F111" s="48">
        <v>0</v>
      </c>
      <c r="G111" s="47">
        <f t="shared" si="4"/>
        <v>50332.395766735077</v>
      </c>
      <c r="H111" s="1">
        <f t="shared" si="5"/>
        <v>102</v>
      </c>
      <c r="I111" s="49"/>
    </row>
    <row r="112" spans="1:9">
      <c r="A112" s="1">
        <v>102</v>
      </c>
      <c r="B112">
        <v>26.235050000000001</v>
      </c>
      <c r="C112">
        <v>32.002518999999999</v>
      </c>
      <c r="D112" s="47">
        <v>1958.7304306030269</v>
      </c>
      <c r="E112" s="48" t="s">
        <v>76</v>
      </c>
      <c r="F112" s="48">
        <v>0</v>
      </c>
      <c r="G112" s="47">
        <f t="shared" si="4"/>
        <v>1958.7304306030269</v>
      </c>
      <c r="H112" s="1">
        <f t="shared" si="5"/>
        <v>102</v>
      </c>
      <c r="I112" s="49"/>
    </row>
    <row r="113" spans="1:9">
      <c r="A113" s="1">
        <v>102</v>
      </c>
      <c r="B113">
        <v>26.276800999999999</v>
      </c>
      <c r="C113">
        <v>31.992013</v>
      </c>
      <c r="D113" s="47">
        <v>118336.9515519142</v>
      </c>
      <c r="E113" s="48" t="s">
        <v>76</v>
      </c>
      <c r="F113" s="48">
        <v>0</v>
      </c>
      <c r="G113" s="47">
        <f t="shared" si="4"/>
        <v>118336.9515519142</v>
      </c>
      <c r="H113" s="1">
        <f t="shared" si="5"/>
        <v>102</v>
      </c>
      <c r="I113" s="49"/>
    </row>
    <row r="114" spans="1:9">
      <c r="A114" s="1">
        <v>102</v>
      </c>
      <c r="B114">
        <v>26.251432000000001</v>
      </c>
      <c r="C114">
        <v>31.953438999999999</v>
      </c>
      <c r="D114" s="47">
        <v>97035.765272378922</v>
      </c>
      <c r="E114" s="48" t="s">
        <v>76</v>
      </c>
      <c r="F114" s="48">
        <v>0</v>
      </c>
      <c r="G114" s="47">
        <f t="shared" si="4"/>
        <v>97035.765272378922</v>
      </c>
      <c r="H114" s="1">
        <f t="shared" si="5"/>
        <v>102</v>
      </c>
      <c r="I114" s="49"/>
    </row>
    <row r="115" spans="1:9">
      <c r="A115" s="1">
        <v>102</v>
      </c>
      <c r="B115">
        <v>26.180800999999999</v>
      </c>
      <c r="C115">
        <v>32.131140000000002</v>
      </c>
      <c r="D115" s="47">
        <v>160459.13541638851</v>
      </c>
      <c r="E115" s="48" t="s">
        <v>76</v>
      </c>
      <c r="F115" s="48">
        <v>0</v>
      </c>
      <c r="G115" s="47">
        <f t="shared" si="4"/>
        <v>160459.13541638851</v>
      </c>
      <c r="H115" s="1">
        <f t="shared" si="5"/>
        <v>102</v>
      </c>
      <c r="I115" s="49"/>
    </row>
    <row r="116" spans="1:9">
      <c r="A116" s="1">
        <v>102</v>
      </c>
      <c r="B116">
        <v>26.288720000000001</v>
      </c>
      <c r="C116">
        <v>32.022029000000003</v>
      </c>
      <c r="D116" s="47">
        <v>58124.342942476273</v>
      </c>
      <c r="E116" s="48" t="s">
        <v>76</v>
      </c>
      <c r="F116" s="48">
        <v>0</v>
      </c>
      <c r="G116" s="47">
        <f t="shared" si="4"/>
        <v>58124.342942476273</v>
      </c>
      <c r="H116" s="1">
        <f t="shared" si="5"/>
        <v>102</v>
      </c>
      <c r="I116" s="49"/>
    </row>
    <row r="117" spans="1:9">
      <c r="A117" s="1">
        <v>102</v>
      </c>
      <c r="B117">
        <v>26.212264000000001</v>
      </c>
      <c r="C117">
        <v>32.177247000000001</v>
      </c>
      <c r="D117" s="47">
        <v>41897.956795692437</v>
      </c>
      <c r="E117" s="48" t="s">
        <v>76</v>
      </c>
      <c r="F117" s="48">
        <v>0</v>
      </c>
      <c r="G117" s="47">
        <f t="shared" si="4"/>
        <v>41897.956795692437</v>
      </c>
      <c r="H117" s="1">
        <f t="shared" si="5"/>
        <v>102</v>
      </c>
      <c r="I117" s="49"/>
    </row>
    <row r="118" spans="1:9">
      <c r="A118" s="1">
        <v>102</v>
      </c>
      <c r="B118">
        <v>26.276143999999999</v>
      </c>
      <c r="C118">
        <v>32.057623999999997</v>
      </c>
      <c r="D118" s="47">
        <v>220.17685699462891</v>
      </c>
      <c r="E118" s="48" t="s">
        <v>76</v>
      </c>
      <c r="F118" s="48">
        <v>0</v>
      </c>
      <c r="G118" s="47">
        <f t="shared" si="4"/>
        <v>220.17685699462891</v>
      </c>
      <c r="H118" s="1">
        <f t="shared" si="5"/>
        <v>102</v>
      </c>
      <c r="I118" s="49"/>
    </row>
    <row r="119" spans="1:9">
      <c r="A119" s="1">
        <v>102</v>
      </c>
      <c r="B119">
        <v>26.602167000000001</v>
      </c>
      <c r="C119">
        <v>32.315444999999997</v>
      </c>
      <c r="D119" s="47">
        <v>6452.7019019126901</v>
      </c>
      <c r="E119" s="48" t="s">
        <v>76</v>
      </c>
      <c r="F119" s="48">
        <v>0</v>
      </c>
      <c r="G119" s="47">
        <f t="shared" si="4"/>
        <v>6452.7019019126901</v>
      </c>
      <c r="H119" s="1">
        <f t="shared" si="5"/>
        <v>102</v>
      </c>
      <c r="I119" s="49"/>
    </row>
    <row r="120" spans="1:9">
      <c r="A120" s="1">
        <v>102</v>
      </c>
      <c r="B120">
        <v>26.275100999999999</v>
      </c>
      <c r="C120">
        <v>32.055425999999997</v>
      </c>
      <c r="D120" s="47">
        <v>234.92158508300781</v>
      </c>
      <c r="E120" s="48" t="s">
        <v>76</v>
      </c>
      <c r="F120" s="48">
        <v>0</v>
      </c>
      <c r="G120" s="47">
        <f t="shared" si="4"/>
        <v>234.92158508300781</v>
      </c>
      <c r="H120" s="1">
        <f t="shared" si="5"/>
        <v>102</v>
      </c>
      <c r="I120" s="49"/>
    </row>
    <row r="121" spans="1:9">
      <c r="A121" s="1">
        <v>102</v>
      </c>
      <c r="B121">
        <v>26.276167000000001</v>
      </c>
      <c r="C121">
        <v>32.054634999999998</v>
      </c>
      <c r="D121" s="47">
        <v>231.74766540527341</v>
      </c>
      <c r="E121" s="48" t="s">
        <v>76</v>
      </c>
      <c r="F121" s="48">
        <v>0</v>
      </c>
      <c r="G121" s="47">
        <f t="shared" si="4"/>
        <v>231.74766540527341</v>
      </c>
      <c r="H121" s="1">
        <f t="shared" si="5"/>
        <v>102</v>
      </c>
      <c r="I121" s="49"/>
    </row>
    <row r="122" spans="1:9">
      <c r="A122" s="1">
        <v>102</v>
      </c>
      <c r="B122">
        <v>26.350898000000001</v>
      </c>
      <c r="C122">
        <v>32.022494999999999</v>
      </c>
      <c r="D122" s="47">
        <v>18792.494576931</v>
      </c>
      <c r="E122" s="48" t="s">
        <v>76</v>
      </c>
      <c r="F122" s="48">
        <v>0</v>
      </c>
      <c r="G122" s="47">
        <f t="shared" si="4"/>
        <v>18792.494576931</v>
      </c>
      <c r="H122" s="1">
        <f t="shared" si="5"/>
        <v>102</v>
      </c>
      <c r="I122" s="49"/>
    </row>
    <row r="123" spans="1:9">
      <c r="A123" s="1">
        <v>102</v>
      </c>
      <c r="B123">
        <v>26.57592</v>
      </c>
      <c r="C123">
        <v>32.158945000000003</v>
      </c>
      <c r="D123" s="47">
        <v>6438.4041938781738</v>
      </c>
      <c r="E123" s="48" t="s">
        <v>76</v>
      </c>
      <c r="F123" s="48">
        <v>0</v>
      </c>
      <c r="G123" s="47">
        <f t="shared" si="4"/>
        <v>6438.4041938781738</v>
      </c>
      <c r="H123" s="1">
        <f t="shared" si="5"/>
        <v>102</v>
      </c>
      <c r="I123" s="49"/>
    </row>
    <row r="124" spans="1:9">
      <c r="A124" s="1">
        <v>102</v>
      </c>
      <c r="B124">
        <v>26.107821000000001</v>
      </c>
      <c r="C124">
        <v>31.817423000000002</v>
      </c>
      <c r="D124" s="47">
        <v>121694.33146762849</v>
      </c>
      <c r="E124" s="48" t="s">
        <v>76</v>
      </c>
      <c r="F124" s="48">
        <v>0</v>
      </c>
      <c r="G124" s="47">
        <f t="shared" si="4"/>
        <v>121694.33146762849</v>
      </c>
      <c r="H124" s="1">
        <f t="shared" si="5"/>
        <v>102</v>
      </c>
      <c r="I124" s="49"/>
    </row>
    <row r="125" spans="1:9">
      <c r="A125" s="1">
        <v>102</v>
      </c>
      <c r="B125">
        <v>26.314579999999999</v>
      </c>
      <c r="C125">
        <v>31.885859</v>
      </c>
      <c r="D125" s="47">
        <v>12874.989565849301</v>
      </c>
      <c r="E125" s="48" t="s">
        <v>76</v>
      </c>
      <c r="F125" s="48">
        <v>0</v>
      </c>
      <c r="G125" s="47">
        <f t="shared" si="4"/>
        <v>12874.989565849301</v>
      </c>
      <c r="H125" s="1">
        <f t="shared" si="5"/>
        <v>102</v>
      </c>
      <c r="I125" s="49"/>
    </row>
    <row r="126" spans="1:9">
      <c r="A126" s="1">
        <v>102</v>
      </c>
      <c r="B126">
        <v>26.297249999999998</v>
      </c>
      <c r="C126">
        <v>31.908204999999999</v>
      </c>
      <c r="D126" s="47">
        <v>35746.204341888428</v>
      </c>
      <c r="E126" s="48" t="s">
        <v>76</v>
      </c>
      <c r="F126" s="48">
        <v>0</v>
      </c>
      <c r="G126" s="47">
        <f t="shared" si="4"/>
        <v>35746.204341888428</v>
      </c>
      <c r="H126" s="1">
        <f t="shared" si="5"/>
        <v>102</v>
      </c>
      <c r="I126" s="49"/>
    </row>
    <row r="127" spans="1:9">
      <c r="A127" s="1">
        <v>102</v>
      </c>
      <c r="B127">
        <v>26.332426000000002</v>
      </c>
      <c r="C127">
        <v>31.889647</v>
      </c>
      <c r="D127" s="47">
        <v>813.65472412109375</v>
      </c>
      <c r="E127" s="48" t="s">
        <v>76</v>
      </c>
      <c r="F127" s="48">
        <v>0</v>
      </c>
      <c r="G127" s="47">
        <f t="shared" si="4"/>
        <v>813.65472412109375</v>
      </c>
      <c r="H127" s="1">
        <f t="shared" si="5"/>
        <v>102</v>
      </c>
      <c r="I127" s="49"/>
    </row>
    <row r="128" spans="1:9">
      <c r="A128" s="1">
        <v>102</v>
      </c>
      <c r="B128">
        <v>26.326152</v>
      </c>
      <c r="C128">
        <v>31.873127</v>
      </c>
      <c r="D128" s="47">
        <v>21834.681017875671</v>
      </c>
      <c r="E128" s="48" t="s">
        <v>76</v>
      </c>
      <c r="F128" s="48">
        <v>0</v>
      </c>
      <c r="G128" s="47">
        <f t="shared" si="4"/>
        <v>21834.681017875671</v>
      </c>
      <c r="H128" s="1">
        <f t="shared" si="5"/>
        <v>102</v>
      </c>
      <c r="I128" s="49"/>
    </row>
    <row r="129" spans="1:9">
      <c r="A129" s="1">
        <v>102</v>
      </c>
      <c r="B129">
        <v>26.333244000000001</v>
      </c>
      <c r="C129">
        <v>31.889319</v>
      </c>
      <c r="D129" s="47">
        <v>1153.375427246094</v>
      </c>
      <c r="E129" s="48" t="s">
        <v>76</v>
      </c>
      <c r="F129" s="48">
        <v>0</v>
      </c>
      <c r="G129" s="47">
        <f t="shared" si="4"/>
        <v>1153.375427246094</v>
      </c>
      <c r="H129" s="1">
        <f t="shared" si="5"/>
        <v>102</v>
      </c>
      <c r="I129" s="49"/>
    </row>
    <row r="130" spans="1:9">
      <c r="A130" s="1">
        <v>102</v>
      </c>
      <c r="B130">
        <v>26.319700999999998</v>
      </c>
      <c r="C130">
        <v>31.941015</v>
      </c>
      <c r="D130" s="47">
        <v>111372.6852562428</v>
      </c>
      <c r="E130" s="48" t="s">
        <v>76</v>
      </c>
      <c r="F130" s="48">
        <v>0</v>
      </c>
      <c r="G130" s="47">
        <f t="shared" si="4"/>
        <v>111372.6852562428</v>
      </c>
      <c r="H130" s="1">
        <f t="shared" si="5"/>
        <v>102</v>
      </c>
      <c r="I130" s="49"/>
    </row>
    <row r="131" spans="1:9">
      <c r="A131" s="1">
        <v>102</v>
      </c>
      <c r="B131">
        <v>26.334455999999999</v>
      </c>
      <c r="C131">
        <v>31.890011999999999</v>
      </c>
      <c r="D131" s="47">
        <v>680.18075561523449</v>
      </c>
      <c r="E131" s="48" t="s">
        <v>76</v>
      </c>
      <c r="F131" s="48">
        <v>0</v>
      </c>
      <c r="G131" s="47">
        <f t="shared" ref="G131:G194" si="6">D131</f>
        <v>680.18075561523449</v>
      </c>
      <c r="H131" s="1">
        <f t="shared" si="5"/>
        <v>102</v>
      </c>
      <c r="I131" s="49"/>
    </row>
    <row r="132" spans="1:9">
      <c r="A132" s="1">
        <v>102</v>
      </c>
      <c r="B132">
        <v>26.334765999999998</v>
      </c>
      <c r="C132">
        <v>31.887350999999999</v>
      </c>
      <c r="D132" s="47">
        <v>4126.5751037597656</v>
      </c>
      <c r="E132" s="48" t="s">
        <v>76</v>
      </c>
      <c r="F132" s="48">
        <v>0</v>
      </c>
      <c r="G132" s="47">
        <f t="shared" si="6"/>
        <v>4126.5751037597656</v>
      </c>
      <c r="H132" s="1">
        <f t="shared" si="5"/>
        <v>102</v>
      </c>
      <c r="I132" s="49"/>
    </row>
    <row r="133" spans="1:9">
      <c r="A133" s="1">
        <v>102</v>
      </c>
      <c r="B133">
        <v>26.334298</v>
      </c>
      <c r="C133">
        <v>31.891124999999999</v>
      </c>
      <c r="D133" s="47">
        <v>745.44540405273438</v>
      </c>
      <c r="E133" s="48" t="s">
        <v>76</v>
      </c>
      <c r="F133" s="48">
        <v>0</v>
      </c>
      <c r="G133" s="47">
        <f t="shared" si="6"/>
        <v>745.44540405273438</v>
      </c>
      <c r="H133" s="1">
        <f t="shared" si="5"/>
        <v>102</v>
      </c>
      <c r="I133" s="49"/>
    </row>
    <row r="134" spans="1:9">
      <c r="A134" s="1">
        <v>102</v>
      </c>
      <c r="B134">
        <v>26.334986000000001</v>
      </c>
      <c r="C134">
        <v>31.890415999999998</v>
      </c>
      <c r="D134" s="47">
        <v>56.630245903080358</v>
      </c>
      <c r="E134" s="48" t="s">
        <v>76</v>
      </c>
      <c r="F134" s="48">
        <v>0</v>
      </c>
      <c r="G134" s="47">
        <f t="shared" si="6"/>
        <v>56.630245903080358</v>
      </c>
      <c r="H134" s="1">
        <f t="shared" si="5"/>
        <v>102</v>
      </c>
      <c r="I134" s="49"/>
    </row>
    <row r="135" spans="1:9">
      <c r="A135" s="1">
        <v>102</v>
      </c>
      <c r="B135">
        <v>26.336331000000001</v>
      </c>
      <c r="C135">
        <v>31.889890000000001</v>
      </c>
      <c r="D135" s="47">
        <v>1399.1592712402351</v>
      </c>
      <c r="E135" s="48" t="s">
        <v>76</v>
      </c>
      <c r="F135" s="48">
        <v>0</v>
      </c>
      <c r="G135" s="47">
        <f t="shared" si="6"/>
        <v>1399.1592712402351</v>
      </c>
      <c r="H135" s="1">
        <f t="shared" si="5"/>
        <v>102</v>
      </c>
      <c r="I135" s="49"/>
    </row>
    <row r="136" spans="1:9">
      <c r="A136" s="1">
        <v>102</v>
      </c>
      <c r="B136">
        <v>26.351369999999999</v>
      </c>
      <c r="C136">
        <v>31.947852000000001</v>
      </c>
      <c r="D136" s="47">
        <v>28018.371209621429</v>
      </c>
      <c r="E136" s="48" t="s">
        <v>76</v>
      </c>
      <c r="F136" s="48">
        <v>0</v>
      </c>
      <c r="G136" s="47">
        <f t="shared" si="6"/>
        <v>28018.371209621429</v>
      </c>
      <c r="H136" s="1">
        <f t="shared" si="5"/>
        <v>102</v>
      </c>
      <c r="I136" s="49"/>
    </row>
    <row r="137" spans="1:9">
      <c r="A137" s="1">
        <v>102</v>
      </c>
      <c r="B137">
        <v>26.338059999999999</v>
      </c>
      <c r="C137">
        <v>31.883400999999999</v>
      </c>
      <c r="D137" s="47">
        <v>29364.639519691471</v>
      </c>
      <c r="E137" s="48" t="s">
        <v>76</v>
      </c>
      <c r="F137" s="48">
        <v>0</v>
      </c>
      <c r="G137" s="47">
        <f t="shared" si="6"/>
        <v>29364.639519691471</v>
      </c>
      <c r="H137" s="1">
        <f t="shared" si="5"/>
        <v>102</v>
      </c>
      <c r="I137" s="49"/>
    </row>
    <row r="138" spans="1:9">
      <c r="A138" s="1">
        <v>102</v>
      </c>
      <c r="B138">
        <v>25.878771</v>
      </c>
      <c r="C138">
        <v>31.543968</v>
      </c>
      <c r="D138" s="47">
        <v>56550.259392261512</v>
      </c>
      <c r="E138" s="48" t="s">
        <v>76</v>
      </c>
      <c r="F138" s="48">
        <v>0</v>
      </c>
      <c r="G138" s="47">
        <f t="shared" si="6"/>
        <v>56550.259392261512</v>
      </c>
      <c r="H138" s="1">
        <f t="shared" si="5"/>
        <v>102</v>
      </c>
      <c r="I138" s="49"/>
    </row>
    <row r="139" spans="1:9">
      <c r="A139" s="1">
        <v>102</v>
      </c>
      <c r="B139">
        <v>26.352475999999999</v>
      </c>
      <c r="C139">
        <v>31.922443000000001</v>
      </c>
      <c r="D139" s="47">
        <v>24211.629092216492</v>
      </c>
      <c r="E139" s="48" t="s">
        <v>76</v>
      </c>
      <c r="F139" s="48">
        <v>0</v>
      </c>
      <c r="G139" s="47">
        <f t="shared" si="6"/>
        <v>24211.629092216492</v>
      </c>
      <c r="H139" s="1">
        <f t="shared" si="5"/>
        <v>102</v>
      </c>
      <c r="I139" s="49"/>
    </row>
    <row r="140" spans="1:9">
      <c r="A140" s="1">
        <v>102</v>
      </c>
      <c r="B140">
        <v>26.353664999999999</v>
      </c>
      <c r="C140">
        <v>31.872841999999999</v>
      </c>
      <c r="D140" s="47">
        <v>57922.648018836982</v>
      </c>
      <c r="E140" s="48" t="s">
        <v>76</v>
      </c>
      <c r="F140" s="48">
        <v>0</v>
      </c>
      <c r="G140" s="47">
        <f t="shared" si="6"/>
        <v>57922.648018836982</v>
      </c>
      <c r="H140" s="1">
        <f t="shared" si="5"/>
        <v>102</v>
      </c>
      <c r="I140" s="49"/>
    </row>
    <row r="141" spans="1:9">
      <c r="A141" s="1">
        <v>102</v>
      </c>
      <c r="B141">
        <v>26.349218</v>
      </c>
      <c r="C141">
        <v>31.784113000000001</v>
      </c>
      <c r="D141" s="47">
        <v>60844.831941127777</v>
      </c>
      <c r="E141" s="48" t="s">
        <v>76</v>
      </c>
      <c r="F141" s="48">
        <v>0</v>
      </c>
      <c r="G141" s="47">
        <f t="shared" si="6"/>
        <v>60844.831941127777</v>
      </c>
      <c r="H141" s="1">
        <f t="shared" si="5"/>
        <v>102</v>
      </c>
      <c r="I141" s="49"/>
    </row>
    <row r="142" spans="1:9">
      <c r="A142" s="1">
        <v>102</v>
      </c>
      <c r="B142">
        <v>26.418030999999999</v>
      </c>
      <c r="C142">
        <v>31.816998999999999</v>
      </c>
      <c r="D142" s="47">
        <v>66033.245552062988</v>
      </c>
      <c r="E142" s="48" t="s">
        <v>76</v>
      </c>
      <c r="F142" s="48">
        <v>0</v>
      </c>
      <c r="G142" s="47">
        <f t="shared" si="6"/>
        <v>66033.245552062988</v>
      </c>
      <c r="H142" s="1">
        <f t="shared" si="5"/>
        <v>102</v>
      </c>
      <c r="I142" s="49"/>
    </row>
    <row r="143" spans="1:9">
      <c r="A143" s="1">
        <v>102</v>
      </c>
      <c r="B143">
        <v>26.431332000000001</v>
      </c>
      <c r="C143">
        <v>31.889406000000001</v>
      </c>
      <c r="D143" s="47">
        <v>25822.760708212849</v>
      </c>
      <c r="E143" s="48" t="s">
        <v>76</v>
      </c>
      <c r="F143" s="48">
        <v>0</v>
      </c>
      <c r="G143" s="47">
        <f t="shared" si="6"/>
        <v>25822.760708212849</v>
      </c>
      <c r="H143" s="1">
        <f t="shared" si="5"/>
        <v>102</v>
      </c>
      <c r="I143" s="49"/>
    </row>
    <row r="144" spans="1:9">
      <c r="A144" s="1">
        <v>102</v>
      </c>
      <c r="B144">
        <v>26.349111000000001</v>
      </c>
      <c r="C144">
        <v>31.831519</v>
      </c>
      <c r="D144" s="47">
        <v>95019.561656713471</v>
      </c>
      <c r="E144" s="48" t="s">
        <v>76</v>
      </c>
      <c r="F144" s="48">
        <v>0</v>
      </c>
      <c r="G144" s="47">
        <f t="shared" si="6"/>
        <v>95019.561656713471</v>
      </c>
      <c r="H144" s="1">
        <f t="shared" si="5"/>
        <v>102</v>
      </c>
      <c r="I144" s="49"/>
    </row>
    <row r="145" spans="1:9">
      <c r="A145" s="1">
        <v>102</v>
      </c>
      <c r="B145">
        <v>26.364170000000001</v>
      </c>
      <c r="C145">
        <v>31.736174999999999</v>
      </c>
      <c r="D145" s="47">
        <v>101600.69062614439</v>
      </c>
      <c r="E145" s="48" t="s">
        <v>76</v>
      </c>
      <c r="F145" s="48">
        <v>0</v>
      </c>
      <c r="G145" s="47">
        <f t="shared" si="6"/>
        <v>101600.69062614439</v>
      </c>
      <c r="H145" s="1">
        <f t="shared" si="5"/>
        <v>102</v>
      </c>
      <c r="I145" s="49"/>
    </row>
    <row r="146" spans="1:9">
      <c r="A146" s="1">
        <v>102</v>
      </c>
      <c r="B146">
        <v>26.384349</v>
      </c>
      <c r="C146">
        <v>31.785831000000002</v>
      </c>
      <c r="D146" s="47">
        <v>34199.274291992188</v>
      </c>
      <c r="E146" s="48" t="s">
        <v>76</v>
      </c>
      <c r="F146" s="48">
        <v>0</v>
      </c>
      <c r="G146" s="47">
        <f t="shared" si="6"/>
        <v>34199.274291992188</v>
      </c>
      <c r="H146" s="1">
        <f t="shared" si="5"/>
        <v>102</v>
      </c>
      <c r="I146" s="49"/>
    </row>
    <row r="147" spans="1:9">
      <c r="A147" s="1">
        <v>102</v>
      </c>
      <c r="B147">
        <v>26.150753000000002</v>
      </c>
      <c r="C147">
        <v>31.342898999999999</v>
      </c>
      <c r="D147" s="47">
        <v>19239.040567720309</v>
      </c>
      <c r="E147" s="48" t="s">
        <v>76</v>
      </c>
      <c r="F147" s="48">
        <v>0</v>
      </c>
      <c r="G147" s="47">
        <f t="shared" si="6"/>
        <v>19239.040567720309</v>
      </c>
      <c r="H147" s="1">
        <f t="shared" si="5"/>
        <v>102</v>
      </c>
      <c r="I147" s="49"/>
    </row>
    <row r="148" spans="1:9">
      <c r="A148" s="1">
        <v>102</v>
      </c>
      <c r="B148">
        <v>26.438285</v>
      </c>
      <c r="C148">
        <v>31.976372999999999</v>
      </c>
      <c r="D148" s="47">
        <v>28439.059157013889</v>
      </c>
      <c r="E148" s="48" t="s">
        <v>76</v>
      </c>
      <c r="F148" s="48">
        <v>0</v>
      </c>
      <c r="G148" s="47">
        <f t="shared" si="6"/>
        <v>28439.059157013889</v>
      </c>
      <c r="H148" s="1">
        <f t="shared" si="5"/>
        <v>102</v>
      </c>
      <c r="I148" s="49"/>
    </row>
    <row r="149" spans="1:9">
      <c r="A149" s="1">
        <v>102</v>
      </c>
      <c r="B149">
        <v>26.244008000000001</v>
      </c>
      <c r="C149">
        <v>34.901437999999999</v>
      </c>
      <c r="D149" s="47">
        <v>3080.237535770983</v>
      </c>
      <c r="E149" s="48" t="s">
        <v>76</v>
      </c>
      <c r="F149" s="48">
        <v>0</v>
      </c>
      <c r="G149" s="47">
        <f t="shared" si="6"/>
        <v>3080.237535770983</v>
      </c>
      <c r="H149" s="1">
        <f t="shared" si="5"/>
        <v>102</v>
      </c>
      <c r="I149" s="49"/>
    </row>
    <row r="150" spans="1:9">
      <c r="A150" s="1">
        <v>102</v>
      </c>
      <c r="B150">
        <v>26.253665999999999</v>
      </c>
      <c r="C150">
        <v>34.356670999999999</v>
      </c>
      <c r="D150" s="47">
        <v>32151.51215023268</v>
      </c>
      <c r="E150" s="48" t="s">
        <v>76</v>
      </c>
      <c r="F150" s="48">
        <v>0</v>
      </c>
      <c r="G150" s="47">
        <f t="shared" si="6"/>
        <v>32151.51215023268</v>
      </c>
      <c r="H150" s="1">
        <f t="shared" si="5"/>
        <v>102</v>
      </c>
      <c r="I150" s="49"/>
    </row>
    <row r="151" spans="1:9">
      <c r="A151" s="1">
        <v>102</v>
      </c>
      <c r="B151">
        <v>26.430304</v>
      </c>
      <c r="C151">
        <v>31.726870000000002</v>
      </c>
      <c r="D151" s="47">
        <v>4708.8711814880371</v>
      </c>
      <c r="E151" s="48" t="s">
        <v>76</v>
      </c>
      <c r="F151" s="48">
        <v>0</v>
      </c>
      <c r="G151" s="47">
        <f t="shared" si="6"/>
        <v>4708.8711814880371</v>
      </c>
      <c r="H151" s="1">
        <f t="shared" ref="H151:H214" si="7">A151</f>
        <v>102</v>
      </c>
      <c r="I151" s="49"/>
    </row>
    <row r="152" spans="1:9">
      <c r="A152" s="1">
        <v>102</v>
      </c>
      <c r="B152">
        <v>26.574055000000001</v>
      </c>
      <c r="C152">
        <v>32.770893000000001</v>
      </c>
      <c r="D152" s="47">
        <v>428732.73346550018</v>
      </c>
      <c r="E152" s="48" t="s">
        <v>76</v>
      </c>
      <c r="F152" s="48">
        <v>0</v>
      </c>
      <c r="G152" s="47">
        <f t="shared" si="6"/>
        <v>428732.73346550018</v>
      </c>
      <c r="H152" s="1">
        <f t="shared" si="7"/>
        <v>102</v>
      </c>
      <c r="I152" s="49"/>
    </row>
    <row r="153" spans="1:9">
      <c r="A153" s="1">
        <v>102</v>
      </c>
      <c r="B153">
        <v>26.466176000000001</v>
      </c>
      <c r="C153">
        <v>31.729520000000001</v>
      </c>
      <c r="D153" s="47">
        <v>73822.720369338989</v>
      </c>
      <c r="E153" s="48" t="s">
        <v>76</v>
      </c>
      <c r="F153" s="48">
        <v>0</v>
      </c>
      <c r="G153" s="47">
        <f t="shared" si="6"/>
        <v>73822.720369338989</v>
      </c>
      <c r="H153" s="1">
        <f t="shared" si="7"/>
        <v>102</v>
      </c>
      <c r="I153" s="49"/>
    </row>
    <row r="154" spans="1:9">
      <c r="A154" s="1">
        <v>102</v>
      </c>
      <c r="B154">
        <v>26.577359000000001</v>
      </c>
      <c r="C154">
        <v>31.973351999999998</v>
      </c>
      <c r="D154" s="47">
        <v>246016.19692420959</v>
      </c>
      <c r="E154" s="48" t="s">
        <v>76</v>
      </c>
      <c r="F154" s="48">
        <v>0</v>
      </c>
      <c r="G154" s="47">
        <f t="shared" si="6"/>
        <v>246016.19692420959</v>
      </c>
      <c r="H154" s="1">
        <f t="shared" si="7"/>
        <v>102</v>
      </c>
      <c r="I154" s="49"/>
    </row>
    <row r="155" spans="1:9">
      <c r="A155" s="1">
        <v>102</v>
      </c>
      <c r="B155">
        <v>26.539435000000001</v>
      </c>
      <c r="C155">
        <v>31.686116999999999</v>
      </c>
      <c r="D155" s="47">
        <v>4161.9699583053589</v>
      </c>
      <c r="E155" s="48" t="s">
        <v>76</v>
      </c>
      <c r="F155" s="48">
        <v>0</v>
      </c>
      <c r="G155" s="47">
        <f t="shared" si="6"/>
        <v>4161.9699583053589</v>
      </c>
      <c r="H155" s="1">
        <f t="shared" si="7"/>
        <v>102</v>
      </c>
      <c r="I155" s="49"/>
    </row>
    <row r="156" spans="1:9">
      <c r="A156" s="1">
        <v>102</v>
      </c>
      <c r="B156">
        <v>26.551342000000002</v>
      </c>
      <c r="C156">
        <v>31.693085</v>
      </c>
      <c r="D156" s="47">
        <v>442.96783724817982</v>
      </c>
      <c r="E156" s="48" t="s">
        <v>76</v>
      </c>
      <c r="F156" s="48">
        <v>0</v>
      </c>
      <c r="G156" s="47">
        <f t="shared" si="6"/>
        <v>442.96783724817982</v>
      </c>
      <c r="H156" s="1">
        <f t="shared" si="7"/>
        <v>102</v>
      </c>
      <c r="I156" s="49"/>
    </row>
    <row r="157" spans="1:9">
      <c r="A157" s="1">
        <v>102</v>
      </c>
      <c r="B157">
        <v>26.508694999999999</v>
      </c>
      <c r="C157">
        <v>31.663568000000001</v>
      </c>
      <c r="D157" s="47">
        <v>18882.995301766321</v>
      </c>
      <c r="E157" s="48" t="s">
        <v>76</v>
      </c>
      <c r="F157" s="48">
        <v>0</v>
      </c>
      <c r="G157" s="47">
        <f t="shared" si="6"/>
        <v>18882.995301766321</v>
      </c>
      <c r="H157" s="1">
        <f t="shared" si="7"/>
        <v>102</v>
      </c>
      <c r="I157" s="49"/>
    </row>
    <row r="158" spans="1:9">
      <c r="A158" s="1">
        <v>102</v>
      </c>
      <c r="B158">
        <v>26.546104</v>
      </c>
      <c r="C158">
        <v>31.693814</v>
      </c>
      <c r="D158" s="47">
        <v>5158.1188659667969</v>
      </c>
      <c r="E158" s="48" t="s">
        <v>76</v>
      </c>
      <c r="F158" s="48">
        <v>0</v>
      </c>
      <c r="G158" s="47">
        <f t="shared" si="6"/>
        <v>5158.1188659667969</v>
      </c>
      <c r="H158" s="1">
        <f t="shared" si="7"/>
        <v>102</v>
      </c>
      <c r="I158" s="49"/>
    </row>
    <row r="159" spans="1:9">
      <c r="A159" s="1">
        <v>102</v>
      </c>
      <c r="B159">
        <v>26.551535999999999</v>
      </c>
      <c r="C159">
        <v>31.694407999999999</v>
      </c>
      <c r="D159" s="47">
        <v>1910.02490234375</v>
      </c>
      <c r="E159" s="48" t="s">
        <v>76</v>
      </c>
      <c r="F159" s="48">
        <v>0</v>
      </c>
      <c r="G159" s="47">
        <f t="shared" si="6"/>
        <v>1910.02490234375</v>
      </c>
      <c r="H159" s="1">
        <f t="shared" si="7"/>
        <v>102</v>
      </c>
      <c r="I159" s="49"/>
    </row>
    <row r="160" spans="1:9">
      <c r="A160" s="1">
        <v>102</v>
      </c>
      <c r="B160">
        <v>26.548991999999998</v>
      </c>
      <c r="C160">
        <v>31.697164000000001</v>
      </c>
      <c r="D160" s="47">
        <v>4201.0870056152344</v>
      </c>
      <c r="E160" s="48" t="s">
        <v>76</v>
      </c>
      <c r="F160" s="48">
        <v>0</v>
      </c>
      <c r="G160" s="47">
        <f t="shared" si="6"/>
        <v>4201.0870056152344</v>
      </c>
      <c r="H160" s="1">
        <f t="shared" si="7"/>
        <v>102</v>
      </c>
      <c r="I160" s="49"/>
    </row>
    <row r="161" spans="1:9">
      <c r="A161" s="1">
        <v>102</v>
      </c>
      <c r="B161">
        <v>26.551334000000001</v>
      </c>
      <c r="C161">
        <v>31.716401000000001</v>
      </c>
      <c r="D161" s="47">
        <v>50173.715335845947</v>
      </c>
      <c r="E161" s="48" t="s">
        <v>76</v>
      </c>
      <c r="F161" s="48">
        <v>0</v>
      </c>
      <c r="G161" s="47">
        <f t="shared" si="6"/>
        <v>50173.715335845947</v>
      </c>
      <c r="H161" s="1">
        <f t="shared" si="7"/>
        <v>102</v>
      </c>
      <c r="I161" s="49"/>
    </row>
    <row r="162" spans="1:9">
      <c r="A162" s="1">
        <v>102</v>
      </c>
      <c r="B162">
        <v>26.544647000000001</v>
      </c>
      <c r="C162">
        <v>31.691153</v>
      </c>
      <c r="D162" s="47">
        <v>6846.8939819335938</v>
      </c>
      <c r="E162" s="48" t="s">
        <v>76</v>
      </c>
      <c r="F162" s="48">
        <v>0</v>
      </c>
      <c r="G162" s="47">
        <f t="shared" si="6"/>
        <v>6846.8939819335938</v>
      </c>
      <c r="H162" s="1">
        <f t="shared" si="7"/>
        <v>102</v>
      </c>
      <c r="I162" s="49"/>
    </row>
    <row r="163" spans="1:9">
      <c r="A163" s="1">
        <v>102</v>
      </c>
      <c r="B163">
        <v>26.504484000000001</v>
      </c>
      <c r="C163">
        <v>31.648693000000002</v>
      </c>
      <c r="D163" s="47">
        <v>18824.58779313695</v>
      </c>
      <c r="E163" s="48" t="s">
        <v>76</v>
      </c>
      <c r="F163" s="48">
        <v>0</v>
      </c>
      <c r="G163" s="47">
        <f t="shared" si="6"/>
        <v>18824.58779313695</v>
      </c>
      <c r="H163" s="1">
        <f t="shared" si="7"/>
        <v>102</v>
      </c>
      <c r="I163" s="49"/>
    </row>
    <row r="164" spans="1:9">
      <c r="A164" s="1">
        <v>102</v>
      </c>
      <c r="B164">
        <v>26.552174999999998</v>
      </c>
      <c r="C164">
        <v>31.690294999999999</v>
      </c>
      <c r="D164" s="47">
        <v>7332.7727432250977</v>
      </c>
      <c r="E164" s="48" t="s">
        <v>76</v>
      </c>
      <c r="F164" s="48">
        <v>0</v>
      </c>
      <c r="G164" s="47">
        <f t="shared" si="6"/>
        <v>7332.7727432250977</v>
      </c>
      <c r="H164" s="1">
        <f t="shared" si="7"/>
        <v>102</v>
      </c>
      <c r="I164" s="49"/>
    </row>
    <row r="165" spans="1:9">
      <c r="A165" s="1">
        <v>102</v>
      </c>
      <c r="B165">
        <v>26.554279000000001</v>
      </c>
      <c r="C165">
        <v>31.695343999999999</v>
      </c>
      <c r="D165" s="47">
        <v>8192.1865386962891</v>
      </c>
      <c r="E165" s="48" t="s">
        <v>76</v>
      </c>
      <c r="F165" s="48">
        <v>0</v>
      </c>
      <c r="G165" s="47">
        <f t="shared" si="6"/>
        <v>8192.1865386962891</v>
      </c>
      <c r="H165" s="1">
        <f t="shared" si="7"/>
        <v>102</v>
      </c>
      <c r="I165" s="49"/>
    </row>
    <row r="166" spans="1:9">
      <c r="A166" s="1">
        <v>102</v>
      </c>
      <c r="B166">
        <v>26.497159</v>
      </c>
      <c r="C166">
        <v>31.538395000000001</v>
      </c>
      <c r="D166" s="47">
        <v>58410.421127081841</v>
      </c>
      <c r="E166" s="48" t="s">
        <v>76</v>
      </c>
      <c r="F166" s="48">
        <v>0</v>
      </c>
      <c r="G166" s="47">
        <f t="shared" si="6"/>
        <v>58410.421127081841</v>
      </c>
      <c r="H166" s="1">
        <f t="shared" si="7"/>
        <v>102</v>
      </c>
      <c r="I166" s="49"/>
    </row>
    <row r="167" spans="1:9">
      <c r="A167" s="1">
        <v>102</v>
      </c>
      <c r="B167">
        <v>26.557447</v>
      </c>
      <c r="C167">
        <v>31.691670999999999</v>
      </c>
      <c r="D167" s="47">
        <v>7322.855224609375</v>
      </c>
      <c r="E167" s="48" t="s">
        <v>76</v>
      </c>
      <c r="F167" s="48">
        <v>0</v>
      </c>
      <c r="G167" s="47">
        <f t="shared" si="6"/>
        <v>7322.855224609375</v>
      </c>
      <c r="H167" s="1">
        <f t="shared" si="7"/>
        <v>102</v>
      </c>
      <c r="I167" s="49"/>
    </row>
    <row r="168" spans="1:9">
      <c r="A168" s="1">
        <v>102</v>
      </c>
      <c r="B168">
        <v>26.557599</v>
      </c>
      <c r="C168">
        <v>31.702902999999999</v>
      </c>
      <c r="D168" s="47">
        <v>7224.6645584106454</v>
      </c>
      <c r="E168" s="48" t="s">
        <v>76</v>
      </c>
      <c r="F168" s="48">
        <v>0</v>
      </c>
      <c r="G168" s="47">
        <f t="shared" si="6"/>
        <v>7224.6645584106454</v>
      </c>
      <c r="H168" s="1">
        <f t="shared" si="7"/>
        <v>102</v>
      </c>
      <c r="I168" s="49"/>
    </row>
    <row r="169" spans="1:9">
      <c r="A169" s="1">
        <v>102</v>
      </c>
      <c r="B169">
        <v>26.557500999999998</v>
      </c>
      <c r="C169">
        <v>31.696339999999999</v>
      </c>
      <c r="D169" s="47">
        <v>781.72196960449219</v>
      </c>
      <c r="E169" s="48" t="s">
        <v>76</v>
      </c>
      <c r="F169" s="48">
        <v>0</v>
      </c>
      <c r="G169" s="47">
        <f t="shared" si="6"/>
        <v>781.72196960449219</v>
      </c>
      <c r="H169" s="1">
        <f t="shared" si="7"/>
        <v>102</v>
      </c>
      <c r="I169" s="49"/>
    </row>
    <row r="170" spans="1:9">
      <c r="A170" s="1">
        <v>102</v>
      </c>
      <c r="B170">
        <v>26.557704000000001</v>
      </c>
      <c r="C170">
        <v>31.697483999999999</v>
      </c>
      <c r="D170" s="47">
        <v>1276.205856323242</v>
      </c>
      <c r="E170" s="48" t="s">
        <v>76</v>
      </c>
      <c r="F170" s="48">
        <v>0</v>
      </c>
      <c r="G170" s="47">
        <f t="shared" si="6"/>
        <v>1276.205856323242</v>
      </c>
      <c r="H170" s="1">
        <f t="shared" si="7"/>
        <v>102</v>
      </c>
      <c r="I170" s="49"/>
    </row>
    <row r="171" spans="1:9">
      <c r="A171" s="1">
        <v>102</v>
      </c>
      <c r="B171">
        <v>26.557793</v>
      </c>
      <c r="C171">
        <v>31.694682</v>
      </c>
      <c r="D171" s="47">
        <v>2853.3096008300781</v>
      </c>
      <c r="E171" s="48" t="s">
        <v>76</v>
      </c>
      <c r="F171" s="48">
        <v>0</v>
      </c>
      <c r="G171" s="47">
        <f t="shared" si="6"/>
        <v>2853.3096008300781</v>
      </c>
      <c r="H171" s="1">
        <f t="shared" si="7"/>
        <v>102</v>
      </c>
      <c r="I171" s="49"/>
    </row>
    <row r="172" spans="1:9">
      <c r="A172" s="1">
        <v>102</v>
      </c>
      <c r="B172">
        <v>26.559021999999999</v>
      </c>
      <c r="C172">
        <v>31.696998000000001</v>
      </c>
      <c r="D172" s="47">
        <v>722.31036376953125</v>
      </c>
      <c r="E172" s="48" t="s">
        <v>76</v>
      </c>
      <c r="F172" s="48">
        <v>0</v>
      </c>
      <c r="G172" s="47">
        <f t="shared" si="6"/>
        <v>722.31036376953125</v>
      </c>
      <c r="H172" s="1">
        <f t="shared" si="7"/>
        <v>102</v>
      </c>
      <c r="I172" s="49"/>
    </row>
    <row r="173" spans="1:9">
      <c r="A173" s="1">
        <v>102</v>
      </c>
      <c r="B173">
        <v>26.559270000000001</v>
      </c>
      <c r="C173">
        <v>31.696159999999999</v>
      </c>
      <c r="D173" s="47">
        <v>417.84157092484003</v>
      </c>
      <c r="E173" s="48" t="s">
        <v>76</v>
      </c>
      <c r="F173" s="48">
        <v>0</v>
      </c>
      <c r="G173" s="47">
        <f t="shared" si="6"/>
        <v>417.84157092484003</v>
      </c>
      <c r="H173" s="1">
        <f t="shared" si="7"/>
        <v>102</v>
      </c>
      <c r="I173" s="49"/>
    </row>
    <row r="174" spans="1:9">
      <c r="A174" s="1">
        <v>102</v>
      </c>
      <c r="B174">
        <v>26.563531000000001</v>
      </c>
      <c r="C174">
        <v>31.710867</v>
      </c>
      <c r="D174" s="47">
        <v>21096.658065795898</v>
      </c>
      <c r="E174" s="48" t="s">
        <v>76</v>
      </c>
      <c r="F174" s="48">
        <v>0</v>
      </c>
      <c r="G174" s="47">
        <f t="shared" si="6"/>
        <v>21096.658065795898</v>
      </c>
      <c r="H174" s="1">
        <f t="shared" si="7"/>
        <v>102</v>
      </c>
      <c r="I174" s="49"/>
    </row>
    <row r="175" spans="1:9">
      <c r="A175" s="1">
        <v>102</v>
      </c>
      <c r="B175">
        <v>26.509799000000001</v>
      </c>
      <c r="C175">
        <v>31.699667000000002</v>
      </c>
      <c r="D175" s="47">
        <v>194024.20998867511</v>
      </c>
      <c r="E175" s="48" t="s">
        <v>76</v>
      </c>
      <c r="F175" s="48">
        <v>0</v>
      </c>
      <c r="G175" s="47">
        <f t="shared" si="6"/>
        <v>194024.20998867511</v>
      </c>
      <c r="H175" s="1">
        <f t="shared" si="7"/>
        <v>102</v>
      </c>
      <c r="I175" s="49"/>
    </row>
    <row r="176" spans="1:9">
      <c r="A176" s="1">
        <v>102</v>
      </c>
      <c r="B176">
        <v>26.560842000000001</v>
      </c>
      <c r="C176">
        <v>31.694884999999999</v>
      </c>
      <c r="D176" s="47">
        <v>4528.5232543945313</v>
      </c>
      <c r="E176" s="48" t="s">
        <v>76</v>
      </c>
      <c r="F176" s="48">
        <v>0</v>
      </c>
      <c r="G176" s="47">
        <f t="shared" si="6"/>
        <v>4528.5232543945313</v>
      </c>
      <c r="H176" s="1">
        <f t="shared" si="7"/>
        <v>102</v>
      </c>
      <c r="I176" s="49"/>
    </row>
    <row r="177" spans="1:9">
      <c r="A177" s="1">
        <v>102</v>
      </c>
      <c r="B177">
        <v>26.559540999999999</v>
      </c>
      <c r="C177">
        <v>31.689243999999999</v>
      </c>
      <c r="D177" s="47">
        <v>5634.2144317626953</v>
      </c>
      <c r="E177" s="48" t="s">
        <v>76</v>
      </c>
      <c r="F177" s="48">
        <v>0</v>
      </c>
      <c r="G177" s="47">
        <f t="shared" si="6"/>
        <v>5634.2144317626953</v>
      </c>
      <c r="H177" s="1">
        <f t="shared" si="7"/>
        <v>102</v>
      </c>
      <c r="I177" s="49"/>
    </row>
    <row r="178" spans="1:9">
      <c r="A178" s="1">
        <v>102</v>
      </c>
      <c r="B178">
        <v>26.559431</v>
      </c>
      <c r="C178">
        <v>31.673970000000001</v>
      </c>
      <c r="D178" s="47">
        <v>10225.040819168091</v>
      </c>
      <c r="E178" s="48" t="s">
        <v>76</v>
      </c>
      <c r="F178" s="48">
        <v>0</v>
      </c>
      <c r="G178" s="47">
        <f t="shared" si="6"/>
        <v>10225.040819168091</v>
      </c>
      <c r="H178" s="1">
        <f t="shared" si="7"/>
        <v>102</v>
      </c>
      <c r="I178" s="49"/>
    </row>
    <row r="179" spans="1:9">
      <c r="A179" s="1">
        <v>102</v>
      </c>
      <c r="B179">
        <v>26.564204</v>
      </c>
      <c r="C179">
        <v>31.693092</v>
      </c>
      <c r="D179" s="47">
        <v>9063.2373504638672</v>
      </c>
      <c r="E179" s="48" t="s">
        <v>76</v>
      </c>
      <c r="F179" s="48">
        <v>0</v>
      </c>
      <c r="G179" s="47">
        <f t="shared" si="6"/>
        <v>9063.2373504638672</v>
      </c>
      <c r="H179" s="1">
        <f t="shared" si="7"/>
        <v>102</v>
      </c>
      <c r="I179" s="49"/>
    </row>
    <row r="180" spans="1:9">
      <c r="A180" s="1">
        <v>102</v>
      </c>
      <c r="B180">
        <v>26.565360999999999</v>
      </c>
      <c r="C180">
        <v>31.689861000000001</v>
      </c>
      <c r="D180" s="47">
        <v>4867.3898010253906</v>
      </c>
      <c r="E180" s="48" t="s">
        <v>76</v>
      </c>
      <c r="F180" s="48">
        <v>0</v>
      </c>
      <c r="G180" s="47">
        <f t="shared" si="6"/>
        <v>4867.3898010253906</v>
      </c>
      <c r="H180" s="1">
        <f t="shared" si="7"/>
        <v>102</v>
      </c>
      <c r="I180" s="49"/>
    </row>
    <row r="181" spans="1:9">
      <c r="A181" s="1">
        <v>102</v>
      </c>
      <c r="B181">
        <v>26.558789999999998</v>
      </c>
      <c r="C181">
        <v>31.630047000000001</v>
      </c>
      <c r="D181" s="47">
        <v>15054.119314193729</v>
      </c>
      <c r="E181" s="48" t="s">
        <v>76</v>
      </c>
      <c r="F181" s="48">
        <v>0</v>
      </c>
      <c r="G181" s="47">
        <f t="shared" si="6"/>
        <v>15054.119314193729</v>
      </c>
      <c r="H181" s="1">
        <f t="shared" si="7"/>
        <v>102</v>
      </c>
      <c r="I181" s="49"/>
    </row>
    <row r="182" spans="1:9">
      <c r="A182" s="1">
        <v>102</v>
      </c>
      <c r="B182">
        <v>26.568663000000001</v>
      </c>
      <c r="C182">
        <v>31.691901000000001</v>
      </c>
      <c r="D182" s="47">
        <v>4197.1510162353516</v>
      </c>
      <c r="E182" s="48" t="s">
        <v>76</v>
      </c>
      <c r="F182" s="48">
        <v>0</v>
      </c>
      <c r="G182" s="47">
        <f t="shared" si="6"/>
        <v>4197.1510162353516</v>
      </c>
      <c r="H182" s="1">
        <f t="shared" si="7"/>
        <v>102</v>
      </c>
      <c r="I182" s="49"/>
    </row>
    <row r="183" spans="1:9">
      <c r="A183" s="1">
        <v>102</v>
      </c>
      <c r="B183">
        <v>26.582369</v>
      </c>
      <c r="C183">
        <v>31.712927000000001</v>
      </c>
      <c r="D183" s="47">
        <v>26026.703287124641</v>
      </c>
      <c r="E183" s="48" t="s">
        <v>76</v>
      </c>
      <c r="F183" s="48">
        <v>0</v>
      </c>
      <c r="G183" s="47">
        <f t="shared" si="6"/>
        <v>26026.703287124641</v>
      </c>
      <c r="H183" s="1">
        <f t="shared" si="7"/>
        <v>102</v>
      </c>
      <c r="I183" s="49"/>
    </row>
    <row r="184" spans="1:9">
      <c r="A184" s="1">
        <v>102</v>
      </c>
      <c r="B184">
        <v>26.577739000000001</v>
      </c>
      <c r="C184">
        <v>31.614740999999999</v>
      </c>
      <c r="D184" s="47">
        <v>138117.4468553066</v>
      </c>
      <c r="E184" s="48" t="s">
        <v>76</v>
      </c>
      <c r="F184" s="48">
        <v>0</v>
      </c>
      <c r="G184" s="47">
        <f t="shared" si="6"/>
        <v>138117.4468553066</v>
      </c>
      <c r="H184" s="1">
        <f t="shared" si="7"/>
        <v>102</v>
      </c>
      <c r="I184" s="49"/>
    </row>
    <row r="185" spans="1:9">
      <c r="A185" s="1">
        <v>102</v>
      </c>
      <c r="B185">
        <v>26.902742</v>
      </c>
      <c r="C185">
        <v>32.188299000000001</v>
      </c>
      <c r="D185" s="47">
        <v>324031.14609014988</v>
      </c>
      <c r="E185" s="48" t="s">
        <v>76</v>
      </c>
      <c r="F185" s="48">
        <v>0</v>
      </c>
      <c r="G185" s="47">
        <f t="shared" si="6"/>
        <v>324031.14609014988</v>
      </c>
      <c r="H185" s="1">
        <f t="shared" si="7"/>
        <v>102</v>
      </c>
      <c r="I185" s="49"/>
    </row>
    <row r="186" spans="1:9">
      <c r="A186" s="1">
        <v>102</v>
      </c>
      <c r="B186">
        <v>26.600712000000001</v>
      </c>
      <c r="C186">
        <v>31.693224000000001</v>
      </c>
      <c r="D186" s="47">
        <v>71011.431636333466</v>
      </c>
      <c r="E186" s="48" t="s">
        <v>76</v>
      </c>
      <c r="F186" s="48">
        <v>0</v>
      </c>
      <c r="G186" s="47">
        <f t="shared" si="6"/>
        <v>71011.431636333466</v>
      </c>
      <c r="H186" s="1">
        <f t="shared" si="7"/>
        <v>102</v>
      </c>
      <c r="I186" s="49"/>
    </row>
    <row r="187" spans="1:9">
      <c r="A187" s="1">
        <v>102</v>
      </c>
      <c r="B187">
        <v>26.631959999999999</v>
      </c>
      <c r="C187">
        <v>31.682417999999998</v>
      </c>
      <c r="D187" s="47">
        <v>55109.472438812263</v>
      </c>
      <c r="E187" s="48" t="s">
        <v>76</v>
      </c>
      <c r="F187" s="48">
        <v>0</v>
      </c>
      <c r="G187" s="47">
        <f t="shared" si="6"/>
        <v>55109.472438812263</v>
      </c>
      <c r="H187" s="1">
        <f t="shared" si="7"/>
        <v>102</v>
      </c>
      <c r="I187" s="49"/>
    </row>
    <row r="188" spans="1:9">
      <c r="A188" s="1">
        <v>102</v>
      </c>
      <c r="B188">
        <v>26.660678999999998</v>
      </c>
      <c r="C188">
        <v>31.670103999999998</v>
      </c>
      <c r="D188" s="47">
        <v>169.51922607421881</v>
      </c>
      <c r="E188" s="48" t="s">
        <v>76</v>
      </c>
      <c r="F188" s="48">
        <v>0</v>
      </c>
      <c r="G188" s="47">
        <f t="shared" si="6"/>
        <v>169.51922607421881</v>
      </c>
      <c r="H188" s="1">
        <f t="shared" si="7"/>
        <v>102</v>
      </c>
      <c r="I188" s="49"/>
    </row>
    <row r="189" spans="1:9">
      <c r="A189" s="1">
        <v>102</v>
      </c>
      <c r="B189">
        <v>26.693435999999998</v>
      </c>
      <c r="C189">
        <v>31.772314000000001</v>
      </c>
      <c r="D189" s="47">
        <v>66321.228640317917</v>
      </c>
      <c r="E189" s="48" t="s">
        <v>76</v>
      </c>
      <c r="F189" s="48">
        <v>0</v>
      </c>
      <c r="G189" s="47">
        <f t="shared" si="6"/>
        <v>66321.228640317917</v>
      </c>
      <c r="H189" s="1">
        <f t="shared" si="7"/>
        <v>102</v>
      </c>
      <c r="I189" s="49"/>
    </row>
    <row r="190" spans="1:9">
      <c r="A190" s="1">
        <v>102</v>
      </c>
      <c r="B190">
        <v>26.636797000000001</v>
      </c>
      <c r="C190">
        <v>31.634246999999998</v>
      </c>
      <c r="D190" s="47">
        <v>102650.717382431</v>
      </c>
      <c r="E190" s="48" t="s">
        <v>76</v>
      </c>
      <c r="F190" s="48">
        <v>0</v>
      </c>
      <c r="G190" s="47">
        <f t="shared" si="6"/>
        <v>102650.717382431</v>
      </c>
      <c r="H190" s="1">
        <f t="shared" si="7"/>
        <v>102</v>
      </c>
      <c r="I190" s="49"/>
    </row>
    <row r="191" spans="1:9">
      <c r="A191" s="1">
        <v>102</v>
      </c>
      <c r="B191">
        <v>26.661701000000001</v>
      </c>
      <c r="C191">
        <v>31.670794000000001</v>
      </c>
      <c r="D191" s="47">
        <v>69.39451768207492</v>
      </c>
      <c r="E191" s="48" t="s">
        <v>76</v>
      </c>
      <c r="F191" s="48">
        <v>0</v>
      </c>
      <c r="G191" s="47">
        <f t="shared" si="6"/>
        <v>69.39451768207492</v>
      </c>
      <c r="H191" s="1">
        <f t="shared" si="7"/>
        <v>102</v>
      </c>
      <c r="I191" s="49"/>
    </row>
    <row r="192" spans="1:9">
      <c r="A192" s="1">
        <v>102</v>
      </c>
      <c r="B192">
        <v>27.154952000000002</v>
      </c>
      <c r="C192">
        <v>32.140199000000003</v>
      </c>
      <c r="D192" s="47">
        <v>56094.873368501663</v>
      </c>
      <c r="E192" s="48" t="s">
        <v>76</v>
      </c>
      <c r="F192" s="48">
        <v>0</v>
      </c>
      <c r="G192" s="47">
        <f t="shared" si="6"/>
        <v>56094.873368501663</v>
      </c>
      <c r="H192" s="1">
        <f t="shared" si="7"/>
        <v>102</v>
      </c>
      <c r="I192" s="49"/>
    </row>
    <row r="193" spans="1:9">
      <c r="A193" s="1">
        <v>102</v>
      </c>
      <c r="B193">
        <v>26.667845</v>
      </c>
      <c r="C193">
        <v>31.545801999999998</v>
      </c>
      <c r="D193" s="47">
        <v>109425.2132937908</v>
      </c>
      <c r="E193" s="48" t="s">
        <v>76</v>
      </c>
      <c r="F193" s="48">
        <v>0</v>
      </c>
      <c r="G193" s="47">
        <f t="shared" si="6"/>
        <v>109425.2132937908</v>
      </c>
      <c r="H193" s="1">
        <f t="shared" si="7"/>
        <v>102</v>
      </c>
      <c r="I193" s="49"/>
    </row>
    <row r="194" spans="1:9">
      <c r="A194" s="1">
        <v>102</v>
      </c>
      <c r="B194">
        <v>26.700628999999999</v>
      </c>
      <c r="C194">
        <v>31.602688000000001</v>
      </c>
      <c r="D194" s="47">
        <v>233.964241027832</v>
      </c>
      <c r="E194" s="48" t="s">
        <v>76</v>
      </c>
      <c r="F194" s="48">
        <v>0</v>
      </c>
      <c r="G194" s="47">
        <f t="shared" si="6"/>
        <v>233.964241027832</v>
      </c>
      <c r="H194" s="1">
        <f t="shared" si="7"/>
        <v>102</v>
      </c>
      <c r="I194" s="49"/>
    </row>
    <row r="195" spans="1:9">
      <c r="A195" s="1">
        <v>102</v>
      </c>
      <c r="B195">
        <v>26.686012999999999</v>
      </c>
      <c r="C195">
        <v>31.588865999999999</v>
      </c>
      <c r="D195" s="47">
        <v>1548.61063337326</v>
      </c>
      <c r="E195" s="48" t="s">
        <v>76</v>
      </c>
      <c r="F195" s="48">
        <v>0</v>
      </c>
      <c r="G195" s="47">
        <f t="shared" ref="G195:G258" si="8">D195</f>
        <v>1548.61063337326</v>
      </c>
      <c r="H195" s="1">
        <f t="shared" si="7"/>
        <v>102</v>
      </c>
      <c r="I195" s="49"/>
    </row>
    <row r="196" spans="1:9">
      <c r="A196" s="1">
        <v>102</v>
      </c>
      <c r="B196">
        <v>26.616719</v>
      </c>
      <c r="C196">
        <v>31.559135000000001</v>
      </c>
      <c r="D196" s="47">
        <v>176884.21119111779</v>
      </c>
      <c r="E196" s="48" t="s">
        <v>76</v>
      </c>
      <c r="F196" s="48">
        <v>0</v>
      </c>
      <c r="G196" s="47">
        <f t="shared" si="8"/>
        <v>176884.21119111779</v>
      </c>
      <c r="H196" s="1">
        <f t="shared" si="7"/>
        <v>102</v>
      </c>
      <c r="I196" s="49"/>
    </row>
    <row r="197" spans="1:9">
      <c r="A197" s="1">
        <v>102</v>
      </c>
      <c r="B197">
        <v>26.738672000000001</v>
      </c>
      <c r="C197">
        <v>31.579552</v>
      </c>
      <c r="D197" s="47">
        <v>75046.94590139389</v>
      </c>
      <c r="E197" s="48" t="s">
        <v>76</v>
      </c>
      <c r="F197" s="48">
        <v>0</v>
      </c>
      <c r="G197" s="47">
        <f t="shared" si="8"/>
        <v>75046.94590139389</v>
      </c>
      <c r="H197" s="1">
        <f t="shared" si="7"/>
        <v>102</v>
      </c>
      <c r="I197" s="49"/>
    </row>
    <row r="198" spans="1:9">
      <c r="A198" s="1">
        <v>102</v>
      </c>
      <c r="B198">
        <v>26.874514000000001</v>
      </c>
      <c r="C198">
        <v>31.70776</v>
      </c>
      <c r="D198" s="47">
        <v>71141.060237407684</v>
      </c>
      <c r="E198" s="48" t="s">
        <v>76</v>
      </c>
      <c r="F198" s="48">
        <v>0</v>
      </c>
      <c r="G198" s="47">
        <f t="shared" si="8"/>
        <v>71141.060237407684</v>
      </c>
      <c r="H198" s="1">
        <f t="shared" si="7"/>
        <v>102</v>
      </c>
      <c r="I198" s="49"/>
    </row>
    <row r="199" spans="1:9">
      <c r="A199" s="1">
        <v>102</v>
      </c>
      <c r="B199">
        <v>26.450675</v>
      </c>
      <c r="C199">
        <v>31.034821000000001</v>
      </c>
      <c r="D199" s="47">
        <v>333834.40434449923</v>
      </c>
      <c r="E199" s="48" t="s">
        <v>76</v>
      </c>
      <c r="F199" s="48">
        <v>0</v>
      </c>
      <c r="G199" s="47">
        <f t="shared" si="8"/>
        <v>333834.40434449923</v>
      </c>
      <c r="H199" s="1">
        <f t="shared" si="7"/>
        <v>102</v>
      </c>
      <c r="I199" s="49"/>
    </row>
    <row r="200" spans="1:9">
      <c r="A200" s="1">
        <v>102</v>
      </c>
      <c r="B200">
        <v>26.612259000000002</v>
      </c>
      <c r="C200">
        <v>33.863967000000002</v>
      </c>
      <c r="D200" s="47">
        <v>9241.7276575351134</v>
      </c>
      <c r="E200" s="48" t="s">
        <v>76</v>
      </c>
      <c r="F200" s="48">
        <v>0</v>
      </c>
      <c r="G200" s="47">
        <f t="shared" si="8"/>
        <v>9241.7276575351134</v>
      </c>
      <c r="H200" s="1">
        <f t="shared" si="7"/>
        <v>102</v>
      </c>
      <c r="I200" s="49"/>
    </row>
    <row r="201" spans="1:9">
      <c r="A201" s="1">
        <v>102</v>
      </c>
      <c r="B201">
        <v>26.739992000000001</v>
      </c>
      <c r="C201">
        <v>34.045893</v>
      </c>
      <c r="D201" s="47">
        <v>455.13956243544823</v>
      </c>
      <c r="E201" s="48" t="s">
        <v>76</v>
      </c>
      <c r="F201" s="48">
        <v>0</v>
      </c>
      <c r="G201" s="47">
        <f t="shared" si="8"/>
        <v>455.13956243544823</v>
      </c>
      <c r="H201" s="1">
        <f t="shared" si="7"/>
        <v>102</v>
      </c>
      <c r="I201" s="49"/>
    </row>
    <row r="202" spans="1:9">
      <c r="A202" s="1">
        <v>102</v>
      </c>
      <c r="B202">
        <v>26.691905999999999</v>
      </c>
      <c r="C202">
        <v>34.018281999999999</v>
      </c>
      <c r="D202" s="47">
        <v>1175.9021847322581</v>
      </c>
      <c r="E202" s="48" t="s">
        <v>76</v>
      </c>
      <c r="F202" s="48">
        <v>0</v>
      </c>
      <c r="G202" s="47">
        <f t="shared" si="8"/>
        <v>1175.9021847322581</v>
      </c>
      <c r="H202" s="1">
        <f t="shared" si="7"/>
        <v>102</v>
      </c>
      <c r="I202" s="49"/>
    </row>
    <row r="203" spans="1:9">
      <c r="A203" s="1">
        <v>102</v>
      </c>
      <c r="B203">
        <v>26.565564999999999</v>
      </c>
      <c r="C203">
        <v>33.519379999999998</v>
      </c>
      <c r="D203" s="47">
        <v>8501.5640214635059</v>
      </c>
      <c r="E203" s="48" t="s">
        <v>76</v>
      </c>
      <c r="F203" s="48">
        <v>0</v>
      </c>
      <c r="G203" s="47">
        <f t="shared" si="8"/>
        <v>8501.5640214635059</v>
      </c>
      <c r="H203" s="1">
        <f t="shared" si="7"/>
        <v>102</v>
      </c>
      <c r="I203" s="49"/>
    </row>
    <row r="204" spans="1:9">
      <c r="A204" s="1">
        <v>102</v>
      </c>
      <c r="B204">
        <v>26.760615999999999</v>
      </c>
      <c r="C204">
        <v>33.934438</v>
      </c>
      <c r="D204" s="47">
        <v>527.19106531143188</v>
      </c>
      <c r="E204" s="48" t="s">
        <v>76</v>
      </c>
      <c r="F204" s="48">
        <v>0</v>
      </c>
      <c r="G204" s="47">
        <f t="shared" si="8"/>
        <v>527.19106531143188</v>
      </c>
      <c r="H204" s="1">
        <f t="shared" si="7"/>
        <v>102</v>
      </c>
      <c r="I204" s="49"/>
    </row>
    <row r="205" spans="1:9">
      <c r="A205" s="1">
        <v>102</v>
      </c>
      <c r="B205">
        <v>26.771643999999998</v>
      </c>
      <c r="C205">
        <v>33.985968</v>
      </c>
      <c r="D205" s="47">
        <v>651.6293268930167</v>
      </c>
      <c r="E205" s="48" t="s">
        <v>76</v>
      </c>
      <c r="F205" s="48">
        <v>0</v>
      </c>
      <c r="G205" s="47">
        <f t="shared" si="8"/>
        <v>651.6293268930167</v>
      </c>
      <c r="H205" s="1">
        <f t="shared" si="7"/>
        <v>102</v>
      </c>
      <c r="I205" s="49"/>
    </row>
    <row r="206" spans="1:9">
      <c r="A206" s="1">
        <v>102</v>
      </c>
      <c r="B206">
        <v>26.750347000000001</v>
      </c>
      <c r="C206">
        <v>31.535257000000001</v>
      </c>
      <c r="D206" s="47">
        <v>98128.84133887291</v>
      </c>
      <c r="E206" s="48" t="s">
        <v>76</v>
      </c>
      <c r="F206" s="48">
        <v>0</v>
      </c>
      <c r="G206" s="47">
        <f t="shared" si="8"/>
        <v>98128.84133887291</v>
      </c>
      <c r="H206" s="1">
        <f t="shared" si="7"/>
        <v>102</v>
      </c>
      <c r="I206" s="49"/>
    </row>
    <row r="207" spans="1:9">
      <c r="A207" s="1">
        <v>102</v>
      </c>
      <c r="B207">
        <v>26.755866999999999</v>
      </c>
      <c r="C207">
        <v>31.494351999999999</v>
      </c>
      <c r="D207" s="47">
        <v>17235.849553108219</v>
      </c>
      <c r="E207" s="48" t="s">
        <v>76</v>
      </c>
      <c r="F207" s="48">
        <v>0</v>
      </c>
      <c r="G207" s="47">
        <f t="shared" si="8"/>
        <v>17235.849553108219</v>
      </c>
      <c r="H207" s="1">
        <f t="shared" si="7"/>
        <v>102</v>
      </c>
      <c r="I207" s="49"/>
    </row>
    <row r="208" spans="1:9">
      <c r="A208" s="1">
        <v>102</v>
      </c>
      <c r="B208">
        <v>26.766373000000002</v>
      </c>
      <c r="C208">
        <v>31.500807999999999</v>
      </c>
      <c r="D208" s="47">
        <v>515.13455200195313</v>
      </c>
      <c r="E208" s="48" t="s">
        <v>76</v>
      </c>
      <c r="F208" s="48">
        <v>0</v>
      </c>
      <c r="G208" s="47">
        <f t="shared" si="8"/>
        <v>515.13455200195313</v>
      </c>
      <c r="H208" s="1">
        <f t="shared" si="7"/>
        <v>102</v>
      </c>
      <c r="I208" s="49"/>
    </row>
    <row r="209" spans="1:9">
      <c r="A209" s="1">
        <v>102</v>
      </c>
      <c r="B209">
        <v>26.767227999999999</v>
      </c>
      <c r="C209">
        <v>31.502202</v>
      </c>
      <c r="D209" s="47">
        <v>1000.411239624023</v>
      </c>
      <c r="E209" s="48" t="s">
        <v>76</v>
      </c>
      <c r="F209" s="48">
        <v>0</v>
      </c>
      <c r="G209" s="47">
        <f t="shared" si="8"/>
        <v>1000.411239624023</v>
      </c>
      <c r="H209" s="1">
        <f t="shared" si="7"/>
        <v>102</v>
      </c>
      <c r="I209" s="49"/>
    </row>
    <row r="210" spans="1:9">
      <c r="A210" s="1">
        <v>102</v>
      </c>
      <c r="B210">
        <v>26.760899999999999</v>
      </c>
      <c r="C210">
        <v>31.490860999999999</v>
      </c>
      <c r="D210" s="47">
        <v>6410.5476951599121</v>
      </c>
      <c r="E210" s="48" t="s">
        <v>76</v>
      </c>
      <c r="F210" s="48">
        <v>0</v>
      </c>
      <c r="G210" s="47">
        <f t="shared" si="8"/>
        <v>6410.5476951599121</v>
      </c>
      <c r="H210" s="1">
        <f t="shared" si="7"/>
        <v>102</v>
      </c>
      <c r="I210" s="49"/>
    </row>
    <row r="211" spans="1:9">
      <c r="A211" s="1">
        <v>102</v>
      </c>
      <c r="B211">
        <v>26.797146000000001</v>
      </c>
      <c r="C211">
        <v>31.567865999999999</v>
      </c>
      <c r="D211" s="47">
        <v>22498.740042686459</v>
      </c>
      <c r="E211" s="48" t="s">
        <v>76</v>
      </c>
      <c r="F211" s="48">
        <v>0</v>
      </c>
      <c r="G211" s="47">
        <f t="shared" si="8"/>
        <v>22498.740042686459</v>
      </c>
      <c r="H211" s="1">
        <f t="shared" si="7"/>
        <v>102</v>
      </c>
      <c r="I211" s="49"/>
    </row>
    <row r="212" spans="1:9">
      <c r="A212" s="1">
        <v>102</v>
      </c>
      <c r="B212">
        <v>26.814305000000001</v>
      </c>
      <c r="C212">
        <v>31.570442</v>
      </c>
      <c r="D212" s="47">
        <v>16676.86776638031</v>
      </c>
      <c r="E212" s="48" t="s">
        <v>76</v>
      </c>
      <c r="F212" s="48">
        <v>0</v>
      </c>
      <c r="G212" s="47">
        <f t="shared" si="8"/>
        <v>16676.86776638031</v>
      </c>
      <c r="H212" s="1">
        <f t="shared" si="7"/>
        <v>102</v>
      </c>
      <c r="I212" s="49"/>
    </row>
    <row r="213" spans="1:9">
      <c r="A213" s="1">
        <v>102</v>
      </c>
      <c r="B213">
        <v>26.763769</v>
      </c>
      <c r="C213">
        <v>31.492736000000001</v>
      </c>
      <c r="D213" s="47">
        <v>2996.1903190612788</v>
      </c>
      <c r="E213" s="48" t="s">
        <v>76</v>
      </c>
      <c r="F213" s="48">
        <v>0</v>
      </c>
      <c r="G213" s="47">
        <f t="shared" si="8"/>
        <v>2996.1903190612788</v>
      </c>
      <c r="H213" s="1">
        <f t="shared" si="7"/>
        <v>102</v>
      </c>
      <c r="I213" s="49"/>
    </row>
    <row r="214" spans="1:9">
      <c r="A214" s="1">
        <v>102</v>
      </c>
      <c r="B214">
        <v>26.765177999999999</v>
      </c>
      <c r="C214">
        <v>31.485071000000001</v>
      </c>
      <c r="D214" s="47">
        <v>27885.048751831051</v>
      </c>
      <c r="E214" s="48" t="s">
        <v>76</v>
      </c>
      <c r="F214" s="48">
        <v>0</v>
      </c>
      <c r="G214" s="47">
        <f t="shared" si="8"/>
        <v>27885.048751831051</v>
      </c>
      <c r="H214" s="1">
        <f t="shared" si="7"/>
        <v>102</v>
      </c>
      <c r="I214" s="49"/>
    </row>
    <row r="215" spans="1:9">
      <c r="A215" s="1">
        <v>102</v>
      </c>
      <c r="B215">
        <v>26.768145000000001</v>
      </c>
      <c r="C215">
        <v>33.921630999999998</v>
      </c>
      <c r="D215" s="47">
        <v>2667.4545189961791</v>
      </c>
      <c r="E215" s="48" t="s">
        <v>76</v>
      </c>
      <c r="F215" s="48">
        <v>0</v>
      </c>
      <c r="G215" s="47">
        <f t="shared" si="8"/>
        <v>2667.4545189961791</v>
      </c>
      <c r="H215" s="1">
        <f t="shared" ref="H215:H278" si="9">A215</f>
        <v>102</v>
      </c>
      <c r="I215" s="49"/>
    </row>
    <row r="216" spans="1:9">
      <c r="A216" s="1">
        <v>102</v>
      </c>
      <c r="B216">
        <v>26.841349000000001</v>
      </c>
      <c r="C216">
        <v>31.542985000000002</v>
      </c>
      <c r="D216" s="47">
        <v>209022.46636080739</v>
      </c>
      <c r="E216" s="48" t="s">
        <v>76</v>
      </c>
      <c r="F216" s="48">
        <v>0</v>
      </c>
      <c r="G216" s="47">
        <f t="shared" si="8"/>
        <v>209022.46636080739</v>
      </c>
      <c r="H216" s="1">
        <f t="shared" si="9"/>
        <v>102</v>
      </c>
      <c r="I216" s="49"/>
    </row>
    <row r="217" spans="1:9">
      <c r="A217" s="1">
        <v>102</v>
      </c>
      <c r="B217">
        <v>26.769462000000001</v>
      </c>
      <c r="C217">
        <v>33.592847999999996</v>
      </c>
      <c r="D217" s="47">
        <v>11390.14652784821</v>
      </c>
      <c r="E217" s="48" t="s">
        <v>76</v>
      </c>
      <c r="F217" s="48">
        <v>0</v>
      </c>
      <c r="G217" s="47">
        <f t="shared" si="8"/>
        <v>11390.14652784821</v>
      </c>
      <c r="H217" s="1">
        <f t="shared" si="9"/>
        <v>102</v>
      </c>
      <c r="I217" s="49"/>
    </row>
    <row r="218" spans="1:9">
      <c r="A218" s="1">
        <v>102</v>
      </c>
      <c r="B218">
        <v>26.514087</v>
      </c>
      <c r="C218">
        <v>34.191580999999999</v>
      </c>
      <c r="D218" s="47">
        <v>5606.6050976994447</v>
      </c>
      <c r="E218" s="48" t="s">
        <v>76</v>
      </c>
      <c r="F218" s="48">
        <v>0</v>
      </c>
      <c r="G218" s="47">
        <f t="shared" si="8"/>
        <v>5606.6050976994447</v>
      </c>
      <c r="H218" s="1">
        <f t="shared" si="9"/>
        <v>102</v>
      </c>
      <c r="I218" s="49"/>
    </row>
    <row r="219" spans="1:9">
      <c r="A219" s="1">
        <v>102</v>
      </c>
      <c r="B219">
        <v>26.961912999999999</v>
      </c>
      <c r="C219">
        <v>34.519469000000001</v>
      </c>
      <c r="D219" s="47">
        <v>4074.7776602171361</v>
      </c>
      <c r="E219" s="48" t="s">
        <v>76</v>
      </c>
      <c r="F219" s="48">
        <v>0</v>
      </c>
      <c r="G219" s="47">
        <f t="shared" si="8"/>
        <v>4074.7776602171361</v>
      </c>
      <c r="H219" s="1">
        <f t="shared" si="9"/>
        <v>102</v>
      </c>
      <c r="I219" s="49"/>
    </row>
    <row r="220" spans="1:9">
      <c r="A220" s="1">
        <v>102</v>
      </c>
      <c r="B220">
        <v>26.834114</v>
      </c>
      <c r="C220">
        <v>31.357405</v>
      </c>
      <c r="D220" s="47">
        <v>42120.2924733162</v>
      </c>
      <c r="E220" s="48" t="s">
        <v>76</v>
      </c>
      <c r="F220" s="48">
        <v>0</v>
      </c>
      <c r="G220" s="47">
        <f t="shared" si="8"/>
        <v>42120.2924733162</v>
      </c>
      <c r="H220" s="1">
        <f t="shared" si="9"/>
        <v>102</v>
      </c>
      <c r="I220" s="49"/>
    </row>
    <row r="221" spans="1:9">
      <c r="A221" s="1">
        <v>102</v>
      </c>
      <c r="B221">
        <v>26.918306999999999</v>
      </c>
      <c r="C221">
        <v>31.454993999999999</v>
      </c>
      <c r="D221" s="47">
        <v>6205.3825941085825</v>
      </c>
      <c r="E221" s="48" t="s">
        <v>76</v>
      </c>
      <c r="F221" s="48">
        <v>0</v>
      </c>
      <c r="G221" s="47">
        <f t="shared" si="8"/>
        <v>6205.3825941085825</v>
      </c>
      <c r="H221" s="1">
        <f t="shared" si="9"/>
        <v>102</v>
      </c>
      <c r="I221" s="49"/>
    </row>
    <row r="222" spans="1:9">
      <c r="A222" s="1">
        <v>102</v>
      </c>
      <c r="B222">
        <v>26.911798999999998</v>
      </c>
      <c r="C222">
        <v>31.441307999999999</v>
      </c>
      <c r="D222" s="47">
        <v>2541.9807243347168</v>
      </c>
      <c r="E222" s="48" t="s">
        <v>76</v>
      </c>
      <c r="F222" s="48">
        <v>0</v>
      </c>
      <c r="G222" s="47">
        <f t="shared" si="8"/>
        <v>2541.9807243347168</v>
      </c>
      <c r="H222" s="1">
        <f t="shared" si="9"/>
        <v>102</v>
      </c>
      <c r="I222" s="49"/>
    </row>
    <row r="223" spans="1:9">
      <c r="A223" s="1">
        <v>102</v>
      </c>
      <c r="B223">
        <v>26.885209</v>
      </c>
      <c r="C223">
        <v>31.395956999999999</v>
      </c>
      <c r="D223" s="47">
        <v>34451.468453407288</v>
      </c>
      <c r="E223" s="48" t="s">
        <v>76</v>
      </c>
      <c r="F223" s="48">
        <v>0</v>
      </c>
      <c r="G223" s="47">
        <f t="shared" si="8"/>
        <v>34451.468453407288</v>
      </c>
      <c r="H223" s="1">
        <f t="shared" si="9"/>
        <v>102</v>
      </c>
      <c r="I223" s="49"/>
    </row>
    <row r="224" spans="1:9">
      <c r="A224" s="1">
        <v>102</v>
      </c>
      <c r="B224">
        <v>27.416588000000001</v>
      </c>
      <c r="C224">
        <v>32.043857000000003</v>
      </c>
      <c r="D224" s="47">
        <v>60454.727617740631</v>
      </c>
      <c r="E224" s="48" t="s">
        <v>76</v>
      </c>
      <c r="F224" s="48">
        <v>0</v>
      </c>
      <c r="G224" s="47">
        <f t="shared" si="8"/>
        <v>60454.727617740631</v>
      </c>
      <c r="H224" s="1">
        <f t="shared" si="9"/>
        <v>102</v>
      </c>
      <c r="I224" s="49"/>
    </row>
    <row r="225" spans="1:9">
      <c r="A225" s="1">
        <v>102</v>
      </c>
      <c r="B225">
        <v>26.833829000000001</v>
      </c>
      <c r="C225">
        <v>31.312660999999999</v>
      </c>
      <c r="D225" s="47">
        <v>80592.916009902954</v>
      </c>
      <c r="E225" s="48" t="s">
        <v>76</v>
      </c>
      <c r="F225" s="48">
        <v>0</v>
      </c>
      <c r="G225" s="47">
        <f t="shared" si="8"/>
        <v>80592.916009902954</v>
      </c>
      <c r="H225" s="1">
        <f t="shared" si="9"/>
        <v>102</v>
      </c>
      <c r="I225" s="49"/>
    </row>
    <row r="226" spans="1:9">
      <c r="A226" s="1">
        <v>102</v>
      </c>
      <c r="B226">
        <v>26.998103</v>
      </c>
      <c r="C226">
        <v>31.319254999999998</v>
      </c>
      <c r="D226" s="47">
        <v>349365.90020811552</v>
      </c>
      <c r="E226" s="48" t="s">
        <v>76</v>
      </c>
      <c r="F226" s="48">
        <v>0</v>
      </c>
      <c r="G226" s="47">
        <f t="shared" si="8"/>
        <v>349365.90020811552</v>
      </c>
      <c r="H226" s="1">
        <f t="shared" si="9"/>
        <v>102</v>
      </c>
      <c r="I226" s="49"/>
    </row>
    <row r="227" spans="1:9">
      <c r="A227" s="1">
        <v>102</v>
      </c>
      <c r="B227">
        <v>27.418441000000001</v>
      </c>
      <c r="C227">
        <v>31.826364999999999</v>
      </c>
      <c r="D227" s="47">
        <v>325737.32662653917</v>
      </c>
      <c r="E227" s="48" t="s">
        <v>76</v>
      </c>
      <c r="F227" s="48">
        <v>0</v>
      </c>
      <c r="G227" s="47">
        <f t="shared" si="8"/>
        <v>325737.32662653917</v>
      </c>
      <c r="H227" s="1">
        <f t="shared" si="9"/>
        <v>102</v>
      </c>
      <c r="I227" s="49"/>
    </row>
    <row r="228" spans="1:9">
      <c r="A228" s="1">
        <v>102</v>
      </c>
      <c r="B228">
        <v>27.014420999999999</v>
      </c>
      <c r="C228">
        <v>31.6873</v>
      </c>
      <c r="D228" s="47">
        <v>295888.51152384281</v>
      </c>
      <c r="E228" s="48" t="s">
        <v>76</v>
      </c>
      <c r="F228" s="48">
        <v>0</v>
      </c>
      <c r="G228" s="47">
        <f t="shared" si="8"/>
        <v>295888.51152384281</v>
      </c>
      <c r="H228" s="1">
        <f t="shared" si="9"/>
        <v>102</v>
      </c>
      <c r="I228" s="49"/>
    </row>
    <row r="229" spans="1:9">
      <c r="A229" s="1">
        <v>102</v>
      </c>
      <c r="B229">
        <v>26.916962999999999</v>
      </c>
      <c r="C229">
        <v>33.772941000000003</v>
      </c>
      <c r="D229" s="47">
        <v>12039.8049044935</v>
      </c>
      <c r="E229" s="48" t="s">
        <v>76</v>
      </c>
      <c r="F229" s="48">
        <v>0</v>
      </c>
      <c r="G229" s="47">
        <f t="shared" si="8"/>
        <v>12039.8049044935</v>
      </c>
      <c r="H229" s="1">
        <f t="shared" si="9"/>
        <v>102</v>
      </c>
      <c r="I229" s="49"/>
    </row>
    <row r="230" spans="1:9">
      <c r="A230" s="1">
        <v>102</v>
      </c>
      <c r="B230">
        <v>27.114965999999999</v>
      </c>
      <c r="C230">
        <v>34.183213000000002</v>
      </c>
      <c r="D230" s="47">
        <v>381.71477913856512</v>
      </c>
      <c r="E230" s="48" t="s">
        <v>76</v>
      </c>
      <c r="F230" s="48">
        <v>0</v>
      </c>
      <c r="G230" s="47">
        <f t="shared" si="8"/>
        <v>381.71477913856512</v>
      </c>
      <c r="H230" s="1">
        <f t="shared" si="9"/>
        <v>102</v>
      </c>
      <c r="I230" s="49"/>
    </row>
    <row r="231" spans="1:9">
      <c r="A231" s="1">
        <v>102</v>
      </c>
      <c r="B231">
        <v>26.809816999999999</v>
      </c>
      <c r="C231">
        <v>31.134761000000001</v>
      </c>
      <c r="D231" s="47">
        <v>156066.03227639201</v>
      </c>
      <c r="E231" s="48" t="s">
        <v>76</v>
      </c>
      <c r="F231" s="48">
        <v>0</v>
      </c>
      <c r="G231" s="47">
        <f t="shared" si="8"/>
        <v>156066.03227639201</v>
      </c>
      <c r="H231" s="1">
        <f t="shared" si="9"/>
        <v>102</v>
      </c>
      <c r="I231" s="49"/>
    </row>
    <row r="232" spans="1:9">
      <c r="A232" s="1">
        <v>102</v>
      </c>
      <c r="B232">
        <v>27.032136999999999</v>
      </c>
      <c r="C232">
        <v>33.905427000000003</v>
      </c>
      <c r="D232" s="47">
        <v>3443.511913433671</v>
      </c>
      <c r="E232" s="48" t="s">
        <v>76</v>
      </c>
      <c r="F232" s="48">
        <v>0</v>
      </c>
      <c r="G232" s="47">
        <f t="shared" si="8"/>
        <v>3443.511913433671</v>
      </c>
      <c r="H232" s="1">
        <f t="shared" si="9"/>
        <v>102</v>
      </c>
      <c r="I232" s="49"/>
    </row>
    <row r="233" spans="1:9">
      <c r="A233" s="1">
        <v>102</v>
      </c>
      <c r="B233">
        <v>27.12791</v>
      </c>
      <c r="C233">
        <v>33.990862</v>
      </c>
      <c r="D233" s="47">
        <v>4725.5069473683834</v>
      </c>
      <c r="E233" s="48" t="s">
        <v>76</v>
      </c>
      <c r="F233" s="48">
        <v>0</v>
      </c>
      <c r="G233" s="47">
        <f t="shared" si="8"/>
        <v>4725.5069473683834</v>
      </c>
      <c r="H233" s="1">
        <f t="shared" si="9"/>
        <v>102</v>
      </c>
      <c r="I233" s="49"/>
    </row>
    <row r="234" spans="1:9">
      <c r="A234" s="1">
        <v>102</v>
      </c>
      <c r="B234">
        <v>27.059550999999999</v>
      </c>
      <c r="C234">
        <v>33.837051000000002</v>
      </c>
      <c r="D234" s="47">
        <v>5677.9476204067469</v>
      </c>
      <c r="E234" s="48" t="s">
        <v>76</v>
      </c>
      <c r="F234" s="48">
        <v>0</v>
      </c>
      <c r="G234" s="47">
        <f t="shared" si="8"/>
        <v>5677.9476204067469</v>
      </c>
      <c r="H234" s="1">
        <f t="shared" si="9"/>
        <v>102</v>
      </c>
      <c r="I234" s="49"/>
    </row>
    <row r="235" spans="1:9">
      <c r="A235" s="1">
        <v>102</v>
      </c>
      <c r="B235">
        <v>27.115282000000001</v>
      </c>
      <c r="C235">
        <v>33.834791000000003</v>
      </c>
      <c r="D235" s="47">
        <v>238.5401916503906</v>
      </c>
      <c r="E235" s="48" t="s">
        <v>76</v>
      </c>
      <c r="F235" s="48">
        <v>0</v>
      </c>
      <c r="G235" s="47">
        <f t="shared" si="8"/>
        <v>238.5401916503906</v>
      </c>
      <c r="H235" s="1">
        <f t="shared" si="9"/>
        <v>102</v>
      </c>
      <c r="I235" s="49"/>
    </row>
    <row r="236" spans="1:9">
      <c r="A236" s="1">
        <v>102</v>
      </c>
      <c r="B236">
        <v>27.120417</v>
      </c>
      <c r="C236">
        <v>33.702846000000001</v>
      </c>
      <c r="D236" s="47">
        <v>2471.9264621734619</v>
      </c>
      <c r="E236" s="48" t="s">
        <v>76</v>
      </c>
      <c r="F236" s="48">
        <v>0</v>
      </c>
      <c r="G236" s="47">
        <f t="shared" si="8"/>
        <v>2471.9264621734619</v>
      </c>
      <c r="H236" s="1">
        <f t="shared" si="9"/>
        <v>102</v>
      </c>
      <c r="I236" s="49"/>
    </row>
    <row r="237" spans="1:9">
      <c r="A237" s="1">
        <v>102</v>
      </c>
      <c r="B237">
        <v>27.030383</v>
      </c>
      <c r="C237">
        <v>33.531548000000001</v>
      </c>
      <c r="D237" s="47">
        <v>2359.528845705092</v>
      </c>
      <c r="E237" s="48" t="s">
        <v>76</v>
      </c>
      <c r="F237" s="48">
        <v>0</v>
      </c>
      <c r="G237" s="47">
        <f t="shared" si="8"/>
        <v>2359.528845705092</v>
      </c>
      <c r="H237" s="1">
        <f t="shared" si="9"/>
        <v>102</v>
      </c>
      <c r="I237" s="49"/>
    </row>
    <row r="238" spans="1:9">
      <c r="A238" s="1">
        <v>102</v>
      </c>
      <c r="B238">
        <v>27.123774999999998</v>
      </c>
      <c r="C238">
        <v>33.846302000000001</v>
      </c>
      <c r="D238" s="47">
        <v>1574.9302220344539</v>
      </c>
      <c r="E238" s="48" t="s">
        <v>76</v>
      </c>
      <c r="F238" s="48">
        <v>0</v>
      </c>
      <c r="G238" s="47">
        <f t="shared" si="8"/>
        <v>1574.9302220344539</v>
      </c>
      <c r="H238" s="1">
        <f t="shared" si="9"/>
        <v>102</v>
      </c>
      <c r="I238" s="49"/>
    </row>
    <row r="239" spans="1:9">
      <c r="A239" s="1">
        <v>102</v>
      </c>
      <c r="B239">
        <v>26.890077000000002</v>
      </c>
      <c r="C239">
        <v>33.433143999999999</v>
      </c>
      <c r="D239" s="47">
        <v>11422.885354455089</v>
      </c>
      <c r="E239" s="48" t="s">
        <v>76</v>
      </c>
      <c r="F239" s="48">
        <v>0</v>
      </c>
      <c r="G239" s="47">
        <f t="shared" si="8"/>
        <v>11422.885354455089</v>
      </c>
      <c r="H239" s="1">
        <f t="shared" si="9"/>
        <v>102</v>
      </c>
      <c r="I239" s="49"/>
    </row>
    <row r="240" spans="1:9">
      <c r="A240" s="1">
        <v>102</v>
      </c>
      <c r="B240">
        <v>27.164072000000001</v>
      </c>
      <c r="C240">
        <v>33.832034</v>
      </c>
      <c r="D240" s="47">
        <v>2360.521727085114</v>
      </c>
      <c r="E240" s="48" t="s">
        <v>76</v>
      </c>
      <c r="F240" s="48">
        <v>0</v>
      </c>
      <c r="G240" s="47">
        <f t="shared" si="8"/>
        <v>2360.521727085114</v>
      </c>
      <c r="H240" s="1">
        <f t="shared" si="9"/>
        <v>102</v>
      </c>
      <c r="I240" s="49"/>
    </row>
    <row r="241" spans="1:9">
      <c r="A241" s="1">
        <v>102</v>
      </c>
      <c r="B241">
        <v>27.155121999999999</v>
      </c>
      <c r="C241">
        <v>33.726103000000002</v>
      </c>
      <c r="D241" s="47">
        <v>450.7956867218017</v>
      </c>
      <c r="E241" s="48" t="s">
        <v>76</v>
      </c>
      <c r="F241" s="48">
        <v>0</v>
      </c>
      <c r="G241" s="47">
        <f t="shared" si="8"/>
        <v>450.7956867218017</v>
      </c>
      <c r="H241" s="1">
        <f t="shared" si="9"/>
        <v>102</v>
      </c>
      <c r="I241" s="49"/>
    </row>
    <row r="242" spans="1:9">
      <c r="A242" s="1">
        <v>102</v>
      </c>
      <c r="B242">
        <v>27.154737000000001</v>
      </c>
      <c r="C242">
        <v>33.852671999999998</v>
      </c>
      <c r="D242" s="47">
        <v>3327.515129089355</v>
      </c>
      <c r="E242" s="48" t="s">
        <v>76</v>
      </c>
      <c r="F242" s="48">
        <v>0</v>
      </c>
      <c r="G242" s="47">
        <f t="shared" si="8"/>
        <v>3327.515129089355</v>
      </c>
      <c r="H242" s="1">
        <f t="shared" si="9"/>
        <v>102</v>
      </c>
      <c r="I242" s="49"/>
    </row>
    <row r="243" spans="1:9">
      <c r="A243" s="1">
        <v>102</v>
      </c>
      <c r="B243">
        <v>27.140370000000001</v>
      </c>
      <c r="C243">
        <v>33.84919</v>
      </c>
      <c r="D243" s="47">
        <v>2782.6046276092529</v>
      </c>
      <c r="E243" s="48" t="s">
        <v>76</v>
      </c>
      <c r="F243" s="48">
        <v>0</v>
      </c>
      <c r="G243" s="47">
        <f t="shared" si="8"/>
        <v>2782.6046276092529</v>
      </c>
      <c r="H243" s="1">
        <f t="shared" si="9"/>
        <v>102</v>
      </c>
      <c r="I243" s="49"/>
    </row>
    <row r="244" spans="1:9">
      <c r="A244" s="1">
        <v>102</v>
      </c>
      <c r="B244">
        <v>27.172374000000001</v>
      </c>
      <c r="C244">
        <v>31.181954999999999</v>
      </c>
      <c r="D244" s="47">
        <v>62993.23157119751</v>
      </c>
      <c r="E244" s="48" t="s">
        <v>76</v>
      </c>
      <c r="F244" s="48">
        <v>0</v>
      </c>
      <c r="G244" s="47">
        <f t="shared" si="8"/>
        <v>62993.23157119751</v>
      </c>
      <c r="H244" s="1">
        <f t="shared" si="9"/>
        <v>102</v>
      </c>
      <c r="I244" s="49"/>
    </row>
    <row r="245" spans="1:9">
      <c r="A245" s="1">
        <v>102</v>
      </c>
      <c r="B245">
        <v>27.179255000000001</v>
      </c>
      <c r="C245">
        <v>31.192757</v>
      </c>
      <c r="D245" s="47">
        <v>17219.496704101559</v>
      </c>
      <c r="E245" s="48" t="s">
        <v>76</v>
      </c>
      <c r="F245" s="48">
        <v>0</v>
      </c>
      <c r="G245" s="47">
        <f t="shared" si="8"/>
        <v>17219.496704101559</v>
      </c>
      <c r="H245" s="1">
        <f t="shared" si="9"/>
        <v>102</v>
      </c>
      <c r="I245" s="49"/>
    </row>
    <row r="246" spans="1:9">
      <c r="A246" s="1">
        <v>102</v>
      </c>
      <c r="B246">
        <v>27.181609000000002</v>
      </c>
      <c r="C246">
        <v>31.185237000000001</v>
      </c>
      <c r="D246" s="47">
        <v>3554.203720092773</v>
      </c>
      <c r="E246" s="48" t="s">
        <v>76</v>
      </c>
      <c r="F246" s="48">
        <v>0</v>
      </c>
      <c r="G246" s="47">
        <f t="shared" si="8"/>
        <v>3554.203720092773</v>
      </c>
      <c r="H246" s="1">
        <f t="shared" si="9"/>
        <v>102</v>
      </c>
      <c r="I246" s="49"/>
    </row>
    <row r="247" spans="1:9">
      <c r="A247" s="1">
        <v>102</v>
      </c>
      <c r="B247">
        <v>27.011006999999999</v>
      </c>
      <c r="C247">
        <v>31.168893000000001</v>
      </c>
      <c r="D247" s="47">
        <v>542611.21197032928</v>
      </c>
      <c r="E247" s="48" t="s">
        <v>76</v>
      </c>
      <c r="F247" s="48">
        <v>0</v>
      </c>
      <c r="G247" s="47">
        <f t="shared" si="8"/>
        <v>542611.21197032928</v>
      </c>
      <c r="H247" s="1">
        <f t="shared" si="9"/>
        <v>102</v>
      </c>
      <c r="I247" s="49"/>
    </row>
    <row r="248" spans="1:9">
      <c r="A248" s="1">
        <v>102</v>
      </c>
      <c r="B248">
        <v>27.175871000000001</v>
      </c>
      <c r="C248">
        <v>31.173328000000001</v>
      </c>
      <c r="D248" s="47">
        <v>73129.969126701355</v>
      </c>
      <c r="E248" s="48" t="s">
        <v>76</v>
      </c>
      <c r="F248" s="48">
        <v>0</v>
      </c>
      <c r="G248" s="47">
        <f t="shared" si="8"/>
        <v>73129.969126701355</v>
      </c>
      <c r="H248" s="1">
        <f t="shared" si="9"/>
        <v>102</v>
      </c>
      <c r="I248" s="49"/>
    </row>
    <row r="249" spans="1:9">
      <c r="A249" s="1">
        <v>102</v>
      </c>
      <c r="B249">
        <v>27.181936</v>
      </c>
      <c r="C249">
        <v>31.181273999999998</v>
      </c>
      <c r="D249" s="47">
        <v>12495.86920166016</v>
      </c>
      <c r="E249" s="48" t="s">
        <v>76</v>
      </c>
      <c r="F249" s="48">
        <v>0</v>
      </c>
      <c r="G249" s="47">
        <f t="shared" si="8"/>
        <v>12495.86920166016</v>
      </c>
      <c r="H249" s="1">
        <f t="shared" si="9"/>
        <v>102</v>
      </c>
      <c r="I249" s="49"/>
    </row>
    <row r="250" spans="1:9">
      <c r="A250" s="1">
        <v>102</v>
      </c>
      <c r="B250">
        <v>27.183799</v>
      </c>
      <c r="C250">
        <v>31.186232</v>
      </c>
      <c r="D250" s="47">
        <v>2742.5224151611328</v>
      </c>
      <c r="E250" s="48" t="s">
        <v>76</v>
      </c>
      <c r="F250" s="48">
        <v>0</v>
      </c>
      <c r="G250" s="47">
        <f t="shared" si="8"/>
        <v>2742.5224151611328</v>
      </c>
      <c r="H250" s="1">
        <f t="shared" si="9"/>
        <v>102</v>
      </c>
      <c r="I250" s="49"/>
    </row>
    <row r="251" spans="1:9">
      <c r="A251" s="1">
        <v>102</v>
      </c>
      <c r="B251">
        <v>27.184269</v>
      </c>
      <c r="C251">
        <v>31.189594</v>
      </c>
      <c r="D251" s="47">
        <v>2783.353637695312</v>
      </c>
      <c r="E251" s="48" t="s">
        <v>76</v>
      </c>
      <c r="F251" s="48">
        <v>0</v>
      </c>
      <c r="G251" s="47">
        <f t="shared" si="8"/>
        <v>2783.353637695312</v>
      </c>
      <c r="H251" s="1">
        <f t="shared" si="9"/>
        <v>102</v>
      </c>
      <c r="I251" s="49"/>
    </row>
    <row r="252" spans="1:9">
      <c r="A252" s="1">
        <v>102</v>
      </c>
      <c r="B252">
        <v>27.237158999999998</v>
      </c>
      <c r="C252">
        <v>31.400217000000001</v>
      </c>
      <c r="D252" s="47">
        <v>47898.61387348175</v>
      </c>
      <c r="E252" s="48" t="s">
        <v>76</v>
      </c>
      <c r="F252" s="48">
        <v>0</v>
      </c>
      <c r="G252" s="47">
        <f t="shared" si="8"/>
        <v>47898.61387348175</v>
      </c>
      <c r="H252" s="1">
        <f t="shared" si="9"/>
        <v>102</v>
      </c>
      <c r="I252" s="49"/>
    </row>
    <row r="253" spans="1:9">
      <c r="A253" s="1">
        <v>102</v>
      </c>
      <c r="B253">
        <v>27.186601</v>
      </c>
      <c r="C253">
        <v>31.185991999999999</v>
      </c>
      <c r="D253" s="47">
        <v>3867.1743011474609</v>
      </c>
      <c r="E253" s="48" t="s">
        <v>76</v>
      </c>
      <c r="F253" s="48">
        <v>0</v>
      </c>
      <c r="G253" s="47">
        <f t="shared" si="8"/>
        <v>3867.1743011474609</v>
      </c>
      <c r="H253" s="1">
        <f t="shared" si="9"/>
        <v>102</v>
      </c>
      <c r="I253" s="49"/>
    </row>
    <row r="254" spans="1:9">
      <c r="A254" s="1">
        <v>102</v>
      </c>
      <c r="B254">
        <v>27.185853000000002</v>
      </c>
      <c r="C254">
        <v>31.181495999999999</v>
      </c>
      <c r="D254" s="47">
        <v>6153.1937866210938</v>
      </c>
      <c r="E254" s="48" t="s">
        <v>76</v>
      </c>
      <c r="F254" s="48">
        <v>0</v>
      </c>
      <c r="G254" s="47">
        <f t="shared" si="8"/>
        <v>6153.1937866210938</v>
      </c>
      <c r="H254" s="1">
        <f t="shared" si="9"/>
        <v>102</v>
      </c>
      <c r="I254" s="49"/>
    </row>
    <row r="255" spans="1:9">
      <c r="A255" s="1">
        <v>102</v>
      </c>
      <c r="B255">
        <v>27.187636999999999</v>
      </c>
      <c r="C255">
        <v>31.188378</v>
      </c>
      <c r="D255" s="47">
        <v>1452.0551910400391</v>
      </c>
      <c r="E255" s="48" t="s">
        <v>76</v>
      </c>
      <c r="F255" s="48">
        <v>0</v>
      </c>
      <c r="G255" s="47">
        <f t="shared" si="8"/>
        <v>1452.0551910400391</v>
      </c>
      <c r="H255" s="1">
        <f t="shared" si="9"/>
        <v>102</v>
      </c>
      <c r="I255" s="49"/>
    </row>
    <row r="256" spans="1:9">
      <c r="A256" s="1">
        <v>102</v>
      </c>
      <c r="B256">
        <v>27.188479999999998</v>
      </c>
      <c r="C256">
        <v>31.177156</v>
      </c>
      <c r="D256" s="47">
        <v>5377.4366302490234</v>
      </c>
      <c r="E256" s="48" t="s">
        <v>76</v>
      </c>
      <c r="F256" s="48">
        <v>0</v>
      </c>
      <c r="G256" s="47">
        <f t="shared" si="8"/>
        <v>5377.4366302490234</v>
      </c>
      <c r="H256" s="1">
        <f t="shared" si="9"/>
        <v>102</v>
      </c>
      <c r="I256" s="49"/>
    </row>
    <row r="257" spans="1:9">
      <c r="A257" s="1">
        <v>102</v>
      </c>
      <c r="B257">
        <v>27.187913999999999</v>
      </c>
      <c r="C257">
        <v>31.180389999999999</v>
      </c>
      <c r="D257" s="47">
        <v>1455.8246765136721</v>
      </c>
      <c r="E257" s="48" t="s">
        <v>76</v>
      </c>
      <c r="F257" s="48">
        <v>0</v>
      </c>
      <c r="G257" s="47">
        <f t="shared" si="8"/>
        <v>1455.8246765136721</v>
      </c>
      <c r="H257" s="1">
        <f t="shared" si="9"/>
        <v>102</v>
      </c>
      <c r="I257" s="49"/>
    </row>
    <row r="258" spans="1:9">
      <c r="A258" s="1">
        <v>102</v>
      </c>
      <c r="B258">
        <v>27.188739999999999</v>
      </c>
      <c r="C258">
        <v>31.181077999999999</v>
      </c>
      <c r="D258" s="47">
        <v>538.73867797851563</v>
      </c>
      <c r="E258" s="48" t="s">
        <v>76</v>
      </c>
      <c r="F258" s="48">
        <v>0</v>
      </c>
      <c r="G258" s="47">
        <f t="shared" si="8"/>
        <v>538.73867797851563</v>
      </c>
      <c r="H258" s="1">
        <f t="shared" si="9"/>
        <v>102</v>
      </c>
      <c r="I258" s="49"/>
    </row>
    <row r="259" spans="1:9">
      <c r="A259" s="1">
        <v>102</v>
      </c>
      <c r="B259">
        <v>27.191015</v>
      </c>
      <c r="C259">
        <v>31.178063000000002</v>
      </c>
      <c r="D259" s="47">
        <v>2468.173477172852</v>
      </c>
      <c r="E259" s="48" t="s">
        <v>76</v>
      </c>
      <c r="F259" s="48">
        <v>0</v>
      </c>
      <c r="G259" s="47">
        <f t="shared" ref="G259:G322" si="10">D259</f>
        <v>2468.173477172852</v>
      </c>
      <c r="H259" s="1">
        <f t="shared" si="9"/>
        <v>102</v>
      </c>
      <c r="I259" s="49"/>
    </row>
    <row r="260" spans="1:9">
      <c r="A260" s="1">
        <v>102</v>
      </c>
      <c r="B260">
        <v>27.191199000000001</v>
      </c>
      <c r="C260">
        <v>31.181180000000001</v>
      </c>
      <c r="D260" s="47">
        <v>1770.0894317626951</v>
      </c>
      <c r="E260" s="48" t="s">
        <v>76</v>
      </c>
      <c r="F260" s="48">
        <v>0</v>
      </c>
      <c r="G260" s="47">
        <f t="shared" si="10"/>
        <v>1770.0894317626951</v>
      </c>
      <c r="H260" s="1">
        <f t="shared" si="9"/>
        <v>102</v>
      </c>
      <c r="I260" s="49"/>
    </row>
    <row r="261" spans="1:9">
      <c r="A261" s="1">
        <v>102</v>
      </c>
      <c r="B261">
        <v>27.189005000000002</v>
      </c>
      <c r="C261">
        <v>31.182563999999999</v>
      </c>
      <c r="D261" s="47">
        <v>2873.5044860839839</v>
      </c>
      <c r="E261" s="48" t="s">
        <v>76</v>
      </c>
      <c r="F261" s="48">
        <v>0</v>
      </c>
      <c r="G261" s="47">
        <f t="shared" si="10"/>
        <v>2873.5044860839839</v>
      </c>
      <c r="H261" s="1">
        <f t="shared" si="9"/>
        <v>102</v>
      </c>
      <c r="I261" s="49"/>
    </row>
    <row r="262" spans="1:9">
      <c r="A262" s="1">
        <v>102</v>
      </c>
      <c r="B262">
        <v>27.191234999999999</v>
      </c>
      <c r="C262">
        <v>31.185186000000002</v>
      </c>
      <c r="D262" s="47">
        <v>6497.1314239501953</v>
      </c>
      <c r="E262" s="48" t="s">
        <v>76</v>
      </c>
      <c r="F262" s="48">
        <v>0</v>
      </c>
      <c r="G262" s="47">
        <f t="shared" si="10"/>
        <v>6497.1314239501953</v>
      </c>
      <c r="H262" s="1">
        <f t="shared" si="9"/>
        <v>102</v>
      </c>
      <c r="I262" s="49"/>
    </row>
    <row r="263" spans="1:9">
      <c r="A263" s="1">
        <v>102</v>
      </c>
      <c r="B263">
        <v>27.180320999999999</v>
      </c>
      <c r="C263">
        <v>33.831567</v>
      </c>
      <c r="D263" s="47">
        <v>2040.8764200210569</v>
      </c>
      <c r="E263" s="48" t="s">
        <v>76</v>
      </c>
      <c r="F263" s="48">
        <v>0</v>
      </c>
      <c r="G263" s="47">
        <f t="shared" si="10"/>
        <v>2040.8764200210569</v>
      </c>
      <c r="H263" s="1">
        <f t="shared" si="9"/>
        <v>102</v>
      </c>
      <c r="I263" s="49"/>
    </row>
    <row r="264" spans="1:9">
      <c r="A264" s="1">
        <v>102</v>
      </c>
      <c r="B264">
        <v>27.185773000000001</v>
      </c>
      <c r="C264">
        <v>33.767781999999997</v>
      </c>
      <c r="D264" s="47">
        <v>541.75399684906006</v>
      </c>
      <c r="E264" s="48" t="s">
        <v>76</v>
      </c>
      <c r="F264" s="48">
        <v>0</v>
      </c>
      <c r="G264" s="47">
        <f t="shared" si="10"/>
        <v>541.75399684906006</v>
      </c>
      <c r="H264" s="1">
        <f t="shared" si="9"/>
        <v>102</v>
      </c>
      <c r="I264" s="49"/>
    </row>
    <row r="265" spans="1:9">
      <c r="A265" s="1">
        <v>102</v>
      </c>
      <c r="B265">
        <v>27.194324000000002</v>
      </c>
      <c r="C265">
        <v>33.830230999999998</v>
      </c>
      <c r="D265" s="47">
        <v>1030.477578163147</v>
      </c>
      <c r="E265" s="48" t="s">
        <v>76</v>
      </c>
      <c r="F265" s="48">
        <v>0</v>
      </c>
      <c r="G265" s="47">
        <f t="shared" si="10"/>
        <v>1030.477578163147</v>
      </c>
      <c r="H265" s="1">
        <f t="shared" si="9"/>
        <v>102</v>
      </c>
      <c r="I265" s="49"/>
    </row>
    <row r="266" spans="1:9">
      <c r="A266" s="1">
        <v>102</v>
      </c>
      <c r="B266">
        <v>27.194610000000001</v>
      </c>
      <c r="C266">
        <v>33.825042000000003</v>
      </c>
      <c r="D266" s="47">
        <v>394.82355403900152</v>
      </c>
      <c r="E266" s="48" t="s">
        <v>76</v>
      </c>
      <c r="F266" s="48">
        <v>0</v>
      </c>
      <c r="G266" s="47">
        <f t="shared" si="10"/>
        <v>394.82355403900152</v>
      </c>
      <c r="H266" s="1">
        <f t="shared" si="9"/>
        <v>102</v>
      </c>
      <c r="I266" s="49"/>
    </row>
    <row r="267" spans="1:9">
      <c r="A267" s="1">
        <v>102</v>
      </c>
      <c r="B267">
        <v>27.193819000000001</v>
      </c>
      <c r="C267">
        <v>31.180793000000001</v>
      </c>
      <c r="D267" s="47">
        <v>4052.1840057373051</v>
      </c>
      <c r="E267" s="48" t="s">
        <v>76</v>
      </c>
      <c r="F267" s="48">
        <v>0</v>
      </c>
      <c r="G267" s="47">
        <f t="shared" si="10"/>
        <v>4052.1840057373051</v>
      </c>
      <c r="H267" s="1">
        <f t="shared" si="9"/>
        <v>102</v>
      </c>
      <c r="I267" s="49"/>
    </row>
    <row r="268" spans="1:9">
      <c r="A268" s="1">
        <v>102</v>
      </c>
      <c r="B268">
        <v>27.410473</v>
      </c>
      <c r="C268">
        <v>31.008666000000002</v>
      </c>
      <c r="D268" s="47">
        <v>367451.17713534832</v>
      </c>
      <c r="E268" s="48" t="s">
        <v>76</v>
      </c>
      <c r="F268" s="48">
        <v>0</v>
      </c>
      <c r="G268" s="47">
        <f t="shared" si="10"/>
        <v>367451.17713534832</v>
      </c>
      <c r="H268" s="1">
        <f t="shared" si="9"/>
        <v>102</v>
      </c>
      <c r="I268" s="49"/>
    </row>
    <row r="269" spans="1:9">
      <c r="A269" s="1">
        <v>102</v>
      </c>
      <c r="B269">
        <v>27.194986</v>
      </c>
      <c r="C269">
        <v>31.176728000000001</v>
      </c>
      <c r="D269" s="47">
        <v>3298.9067535400391</v>
      </c>
      <c r="E269" s="48" t="s">
        <v>76</v>
      </c>
      <c r="F269" s="48">
        <v>0</v>
      </c>
      <c r="G269" s="47">
        <f t="shared" si="10"/>
        <v>3298.9067535400391</v>
      </c>
      <c r="H269" s="1">
        <f t="shared" si="9"/>
        <v>102</v>
      </c>
      <c r="I269" s="49"/>
    </row>
    <row r="270" spans="1:9">
      <c r="A270" s="1">
        <v>102</v>
      </c>
      <c r="B270">
        <v>27.183724000000002</v>
      </c>
      <c r="C270">
        <v>33.840268000000002</v>
      </c>
      <c r="D270" s="47">
        <v>1650.3158249855039</v>
      </c>
      <c r="E270" s="48" t="s">
        <v>76</v>
      </c>
      <c r="F270" s="48">
        <v>0</v>
      </c>
      <c r="G270" s="47">
        <f t="shared" si="10"/>
        <v>1650.3158249855039</v>
      </c>
      <c r="H270" s="1">
        <f t="shared" si="9"/>
        <v>102</v>
      </c>
      <c r="I270" s="49"/>
    </row>
    <row r="271" spans="1:9">
      <c r="A271" s="1">
        <v>102</v>
      </c>
      <c r="B271">
        <v>27.173079999999999</v>
      </c>
      <c r="C271">
        <v>33.827064</v>
      </c>
      <c r="D271" s="47">
        <v>1673.5103855133059</v>
      </c>
      <c r="E271" s="48" t="s">
        <v>76</v>
      </c>
      <c r="F271" s="48">
        <v>0</v>
      </c>
      <c r="G271" s="47">
        <f t="shared" si="10"/>
        <v>1673.5103855133059</v>
      </c>
      <c r="H271" s="1">
        <f t="shared" si="9"/>
        <v>102</v>
      </c>
      <c r="I271" s="49"/>
    </row>
    <row r="272" spans="1:9">
      <c r="A272" s="1">
        <v>102</v>
      </c>
      <c r="B272">
        <v>26.891525000000001</v>
      </c>
      <c r="C272">
        <v>30.375219000000001</v>
      </c>
      <c r="D272" s="47">
        <v>1438246.9463782909</v>
      </c>
      <c r="E272" s="48" t="s">
        <v>76</v>
      </c>
      <c r="F272" s="48">
        <v>0</v>
      </c>
      <c r="G272" s="47">
        <f t="shared" si="10"/>
        <v>1438246.9463782909</v>
      </c>
      <c r="H272" s="1">
        <f t="shared" si="9"/>
        <v>102</v>
      </c>
      <c r="I272" s="49"/>
    </row>
    <row r="273" spans="1:9">
      <c r="A273" s="1">
        <v>102</v>
      </c>
      <c r="B273">
        <v>27.20167</v>
      </c>
      <c r="C273">
        <v>31.175688999999998</v>
      </c>
      <c r="D273" s="47">
        <v>6630.8336181640616</v>
      </c>
      <c r="E273" s="48" t="s">
        <v>76</v>
      </c>
      <c r="F273" s="48">
        <v>0</v>
      </c>
      <c r="G273" s="47">
        <f t="shared" si="10"/>
        <v>6630.8336181640616</v>
      </c>
      <c r="H273" s="1">
        <f t="shared" si="9"/>
        <v>102</v>
      </c>
      <c r="I273" s="49"/>
    </row>
    <row r="274" spans="1:9">
      <c r="A274" s="1">
        <v>102</v>
      </c>
      <c r="B274">
        <v>27.703806</v>
      </c>
      <c r="C274">
        <v>31.772466000000001</v>
      </c>
      <c r="D274" s="47">
        <v>138763.43064937001</v>
      </c>
      <c r="E274" s="48" t="s">
        <v>76</v>
      </c>
      <c r="F274" s="48">
        <v>0</v>
      </c>
      <c r="G274" s="47">
        <f t="shared" si="10"/>
        <v>138763.43064937001</v>
      </c>
      <c r="H274" s="1">
        <f t="shared" si="9"/>
        <v>102</v>
      </c>
      <c r="I274" s="49"/>
    </row>
    <row r="275" spans="1:9">
      <c r="A275" s="1">
        <v>102</v>
      </c>
      <c r="B275">
        <v>27.188735999999999</v>
      </c>
      <c r="C275">
        <v>33.844002000000003</v>
      </c>
      <c r="D275" s="47">
        <v>900.16797780990601</v>
      </c>
      <c r="E275" s="48" t="s">
        <v>76</v>
      </c>
      <c r="F275" s="48">
        <v>0</v>
      </c>
      <c r="G275" s="47">
        <f t="shared" si="10"/>
        <v>900.16797780990601</v>
      </c>
      <c r="H275" s="1">
        <f t="shared" si="9"/>
        <v>102</v>
      </c>
      <c r="I275" s="49"/>
    </row>
    <row r="276" spans="1:9">
      <c r="A276" s="1">
        <v>102</v>
      </c>
      <c r="B276">
        <v>27.516788999999999</v>
      </c>
      <c r="C276">
        <v>31.219574000000001</v>
      </c>
      <c r="D276" s="47">
        <v>237397.24725747111</v>
      </c>
      <c r="E276" s="48" t="s">
        <v>76</v>
      </c>
      <c r="F276" s="48">
        <v>0</v>
      </c>
      <c r="G276" s="47">
        <f t="shared" si="10"/>
        <v>237397.24725747111</v>
      </c>
      <c r="H276" s="1">
        <f t="shared" si="9"/>
        <v>102</v>
      </c>
      <c r="I276" s="49"/>
    </row>
    <row r="277" spans="1:9">
      <c r="A277" s="1">
        <v>102</v>
      </c>
      <c r="B277">
        <v>27.201253000000001</v>
      </c>
      <c r="C277">
        <v>33.779268999999999</v>
      </c>
      <c r="D277" s="47">
        <v>1061.189742863178</v>
      </c>
      <c r="E277" s="48" t="s">
        <v>76</v>
      </c>
      <c r="F277" s="48">
        <v>0</v>
      </c>
      <c r="G277" s="47">
        <f t="shared" si="10"/>
        <v>1061.189742863178</v>
      </c>
      <c r="H277" s="1">
        <f t="shared" si="9"/>
        <v>102</v>
      </c>
      <c r="I277" s="49"/>
    </row>
    <row r="278" spans="1:9">
      <c r="A278" s="1">
        <v>102</v>
      </c>
      <c r="B278">
        <v>27.204578999999999</v>
      </c>
      <c r="C278">
        <v>33.822192000000001</v>
      </c>
      <c r="D278" s="47">
        <v>1672.47685945034</v>
      </c>
      <c r="E278" s="48" t="s">
        <v>76</v>
      </c>
      <c r="F278" s="48">
        <v>0</v>
      </c>
      <c r="G278" s="47">
        <f t="shared" si="10"/>
        <v>1672.47685945034</v>
      </c>
      <c r="H278" s="1">
        <f t="shared" si="9"/>
        <v>102</v>
      </c>
      <c r="I278" s="49"/>
    </row>
    <row r="279" spans="1:9">
      <c r="A279" s="1">
        <v>102</v>
      </c>
      <c r="B279">
        <v>27.197136</v>
      </c>
      <c r="C279">
        <v>33.999707000000001</v>
      </c>
      <c r="D279" s="47">
        <v>1790.2112846374509</v>
      </c>
      <c r="E279" s="48" t="s">
        <v>76</v>
      </c>
      <c r="F279" s="48">
        <v>0</v>
      </c>
      <c r="G279" s="47">
        <f t="shared" si="10"/>
        <v>1790.2112846374509</v>
      </c>
      <c r="H279" s="1">
        <f t="shared" ref="H279:H342" si="11">A279</f>
        <v>102</v>
      </c>
      <c r="I279" s="49"/>
    </row>
    <row r="280" spans="1:9">
      <c r="A280" s="1">
        <v>102</v>
      </c>
      <c r="B280">
        <v>27.212025000000001</v>
      </c>
      <c r="C280">
        <v>33.844253999999999</v>
      </c>
      <c r="D280" s="47">
        <v>3121.9435741901402</v>
      </c>
      <c r="E280" s="48" t="s">
        <v>76</v>
      </c>
      <c r="F280" s="48">
        <v>0</v>
      </c>
      <c r="G280" s="47">
        <f t="shared" si="10"/>
        <v>3121.9435741901402</v>
      </c>
      <c r="H280" s="1">
        <f t="shared" si="11"/>
        <v>102</v>
      </c>
      <c r="I280" s="49"/>
    </row>
    <row r="281" spans="1:9">
      <c r="A281" s="1">
        <v>102</v>
      </c>
      <c r="B281">
        <v>27.215454999999999</v>
      </c>
      <c r="C281">
        <v>33.831116000000002</v>
      </c>
      <c r="D281" s="47">
        <v>1947.4362812042241</v>
      </c>
      <c r="E281" s="48" t="s">
        <v>76</v>
      </c>
      <c r="F281" s="48">
        <v>0</v>
      </c>
      <c r="G281" s="47">
        <f t="shared" si="10"/>
        <v>1947.4362812042241</v>
      </c>
      <c r="H281" s="1">
        <f t="shared" si="11"/>
        <v>102</v>
      </c>
      <c r="I281" s="49"/>
    </row>
    <row r="282" spans="1:9">
      <c r="A282" s="1">
        <v>102</v>
      </c>
      <c r="B282">
        <v>27.221543</v>
      </c>
      <c r="C282">
        <v>33.834380000000003</v>
      </c>
      <c r="D282" s="47">
        <v>1174.8394412994389</v>
      </c>
      <c r="E282" s="48" t="s">
        <v>76</v>
      </c>
      <c r="F282" s="48">
        <v>0</v>
      </c>
      <c r="G282" s="47">
        <f t="shared" si="10"/>
        <v>1174.8394412994389</v>
      </c>
      <c r="H282" s="1">
        <f t="shared" si="11"/>
        <v>102</v>
      </c>
      <c r="I282" s="49"/>
    </row>
    <row r="283" spans="1:9">
      <c r="A283" s="1">
        <v>102</v>
      </c>
      <c r="B283">
        <v>27.215838999999999</v>
      </c>
      <c r="C283">
        <v>33.814093</v>
      </c>
      <c r="D283" s="47">
        <v>3314.7865327596669</v>
      </c>
      <c r="E283" s="48" t="s">
        <v>76</v>
      </c>
      <c r="F283" s="48">
        <v>0</v>
      </c>
      <c r="G283" s="47">
        <f t="shared" si="10"/>
        <v>3314.7865327596669</v>
      </c>
      <c r="H283" s="1">
        <f t="shared" si="11"/>
        <v>102</v>
      </c>
      <c r="I283" s="49"/>
    </row>
    <row r="284" spans="1:9">
      <c r="A284" s="1">
        <v>102</v>
      </c>
      <c r="B284">
        <v>27.221069</v>
      </c>
      <c r="C284">
        <v>33.839334999999998</v>
      </c>
      <c r="D284" s="47">
        <v>1235.273602485657</v>
      </c>
      <c r="E284" s="48" t="s">
        <v>76</v>
      </c>
      <c r="F284" s="48">
        <v>0</v>
      </c>
      <c r="G284" s="47">
        <f t="shared" si="10"/>
        <v>1235.273602485657</v>
      </c>
      <c r="H284" s="1">
        <f t="shared" si="11"/>
        <v>102</v>
      </c>
      <c r="I284" s="49"/>
    </row>
    <row r="285" spans="1:9">
      <c r="A285" s="1">
        <v>102</v>
      </c>
      <c r="B285">
        <v>27.220292000000001</v>
      </c>
      <c r="C285">
        <v>33.874873999999998</v>
      </c>
      <c r="D285" s="47">
        <v>536.1477222442627</v>
      </c>
      <c r="E285" s="48" t="s">
        <v>76</v>
      </c>
      <c r="F285" s="48">
        <v>0</v>
      </c>
      <c r="G285" s="47">
        <f t="shared" si="10"/>
        <v>536.1477222442627</v>
      </c>
      <c r="H285" s="1">
        <f t="shared" si="11"/>
        <v>102</v>
      </c>
      <c r="I285" s="49"/>
    </row>
    <row r="286" spans="1:9">
      <c r="A286" s="1">
        <v>102</v>
      </c>
      <c r="B286">
        <v>27.229009999999999</v>
      </c>
      <c r="C286">
        <v>33.834558999999999</v>
      </c>
      <c r="D286" s="47">
        <v>2901.8558378219609</v>
      </c>
      <c r="E286" s="48" t="s">
        <v>76</v>
      </c>
      <c r="F286" s="48">
        <v>0</v>
      </c>
      <c r="G286" s="47">
        <f t="shared" si="10"/>
        <v>2901.8558378219609</v>
      </c>
      <c r="H286" s="1">
        <f t="shared" si="11"/>
        <v>102</v>
      </c>
      <c r="I286" s="49"/>
    </row>
    <row r="287" spans="1:9">
      <c r="A287" s="1">
        <v>102</v>
      </c>
      <c r="B287">
        <v>27.224367999999998</v>
      </c>
      <c r="C287">
        <v>33.799418000000003</v>
      </c>
      <c r="D287" s="47">
        <v>9108.6541396379471</v>
      </c>
      <c r="E287" s="48" t="s">
        <v>76</v>
      </c>
      <c r="F287" s="48">
        <v>0</v>
      </c>
      <c r="G287" s="47">
        <f t="shared" si="10"/>
        <v>9108.6541396379471</v>
      </c>
      <c r="H287" s="1">
        <f t="shared" si="11"/>
        <v>102</v>
      </c>
      <c r="I287" s="49"/>
    </row>
    <row r="288" spans="1:9">
      <c r="A288" s="1">
        <v>102</v>
      </c>
      <c r="B288">
        <v>27.240182000000001</v>
      </c>
      <c r="C288">
        <v>33.811126999999999</v>
      </c>
      <c r="D288" s="47">
        <v>19142.467156171799</v>
      </c>
      <c r="E288" s="48" t="s">
        <v>76</v>
      </c>
      <c r="F288" s="48">
        <v>0</v>
      </c>
      <c r="G288" s="47">
        <f t="shared" si="10"/>
        <v>19142.467156171799</v>
      </c>
      <c r="H288" s="1">
        <f t="shared" si="11"/>
        <v>102</v>
      </c>
      <c r="I288" s="49"/>
    </row>
    <row r="289" spans="1:9">
      <c r="A289" s="1">
        <v>102</v>
      </c>
      <c r="B289">
        <v>27.227658999999999</v>
      </c>
      <c r="C289">
        <v>33.895356999999997</v>
      </c>
      <c r="D289" s="47">
        <v>3471.4095182418819</v>
      </c>
      <c r="E289" s="48" t="s">
        <v>76</v>
      </c>
      <c r="F289" s="48">
        <v>0</v>
      </c>
      <c r="G289" s="47">
        <f t="shared" si="10"/>
        <v>3471.4095182418819</v>
      </c>
      <c r="H289" s="1">
        <f t="shared" si="11"/>
        <v>102</v>
      </c>
      <c r="I289" s="49"/>
    </row>
    <row r="290" spans="1:9">
      <c r="A290" s="1">
        <v>102</v>
      </c>
      <c r="B290">
        <v>27.327300999999999</v>
      </c>
      <c r="C290">
        <v>34.130212999999998</v>
      </c>
      <c r="D290" s="47">
        <v>4230.8581395149231</v>
      </c>
      <c r="E290" s="48" t="s">
        <v>76</v>
      </c>
      <c r="F290" s="48">
        <v>0</v>
      </c>
      <c r="G290" s="47">
        <f t="shared" si="10"/>
        <v>4230.8581395149231</v>
      </c>
      <c r="H290" s="1">
        <f t="shared" si="11"/>
        <v>102</v>
      </c>
      <c r="I290" s="49"/>
    </row>
    <row r="291" spans="1:9">
      <c r="A291" s="1">
        <v>102</v>
      </c>
      <c r="B291">
        <v>27.439060000000001</v>
      </c>
      <c r="C291">
        <v>33.986445000000003</v>
      </c>
      <c r="D291" s="47">
        <v>3208.7296752929692</v>
      </c>
      <c r="E291" s="48" t="s">
        <v>76</v>
      </c>
      <c r="F291" s="48">
        <v>0</v>
      </c>
      <c r="G291" s="47">
        <f t="shared" si="10"/>
        <v>3208.7296752929692</v>
      </c>
      <c r="H291" s="1">
        <f t="shared" si="11"/>
        <v>102</v>
      </c>
      <c r="I291" s="49"/>
    </row>
    <row r="292" spans="1:9">
      <c r="A292" s="1">
        <v>102</v>
      </c>
      <c r="B292">
        <v>27.411656000000001</v>
      </c>
      <c r="C292">
        <v>33.92295</v>
      </c>
      <c r="D292" s="47">
        <v>3399.1137161254878</v>
      </c>
      <c r="E292" s="48" t="s">
        <v>76</v>
      </c>
      <c r="F292" s="48">
        <v>0</v>
      </c>
      <c r="G292" s="47">
        <f t="shared" si="10"/>
        <v>3399.1137161254878</v>
      </c>
      <c r="H292" s="1">
        <f t="shared" si="11"/>
        <v>102</v>
      </c>
      <c r="I292" s="49"/>
    </row>
    <row r="293" spans="1:9">
      <c r="A293" s="1">
        <v>102</v>
      </c>
      <c r="B293">
        <v>27.430198000000001</v>
      </c>
      <c r="C293">
        <v>33.902636000000001</v>
      </c>
      <c r="D293" s="47">
        <v>1755.9886751174929</v>
      </c>
      <c r="E293" s="48" t="s">
        <v>76</v>
      </c>
      <c r="F293" s="48">
        <v>0</v>
      </c>
      <c r="G293" s="47">
        <f t="shared" si="10"/>
        <v>1755.9886751174929</v>
      </c>
      <c r="H293" s="1">
        <f t="shared" si="11"/>
        <v>102</v>
      </c>
      <c r="I293" s="49"/>
    </row>
    <row r="294" spans="1:9">
      <c r="A294" s="1">
        <v>102</v>
      </c>
      <c r="B294">
        <v>27.300844000000001</v>
      </c>
      <c r="C294">
        <v>33.777797999999997</v>
      </c>
      <c r="D294" s="47">
        <v>17290.01661139727</v>
      </c>
      <c r="E294" s="48" t="s">
        <v>76</v>
      </c>
      <c r="F294" s="48">
        <v>0</v>
      </c>
      <c r="G294" s="47">
        <f t="shared" si="10"/>
        <v>17290.01661139727</v>
      </c>
      <c r="H294" s="1">
        <f t="shared" si="11"/>
        <v>102</v>
      </c>
      <c r="I294" s="49"/>
    </row>
    <row r="295" spans="1:9">
      <c r="A295" s="1">
        <v>102</v>
      </c>
      <c r="B295">
        <v>27.267969000000001</v>
      </c>
      <c r="C295">
        <v>33.806182999999997</v>
      </c>
      <c r="D295" s="47">
        <v>25962.717288255692</v>
      </c>
      <c r="E295" s="48" t="s">
        <v>76</v>
      </c>
      <c r="F295" s="48">
        <v>0</v>
      </c>
      <c r="G295" s="47">
        <f t="shared" si="10"/>
        <v>25962.717288255692</v>
      </c>
      <c r="H295" s="1">
        <f t="shared" si="11"/>
        <v>102</v>
      </c>
      <c r="I295" s="49"/>
    </row>
    <row r="296" spans="1:9">
      <c r="A296" s="1">
        <v>102</v>
      </c>
      <c r="B296">
        <v>27.085678000000001</v>
      </c>
      <c r="C296">
        <v>33.365927999999997</v>
      </c>
      <c r="D296" s="47">
        <v>18233.914592930119</v>
      </c>
      <c r="E296" s="48" t="s">
        <v>76</v>
      </c>
      <c r="F296" s="48">
        <v>0</v>
      </c>
      <c r="G296" s="47">
        <f t="shared" si="10"/>
        <v>18233.914592930119</v>
      </c>
      <c r="H296" s="1">
        <f t="shared" si="11"/>
        <v>102</v>
      </c>
      <c r="I296" s="49"/>
    </row>
    <row r="297" spans="1:9">
      <c r="A297" s="1">
        <v>102</v>
      </c>
      <c r="B297">
        <v>27.853638</v>
      </c>
      <c r="C297">
        <v>33.190167000000002</v>
      </c>
      <c r="D297" s="47">
        <v>18240.34036667948</v>
      </c>
      <c r="E297" s="48" t="s">
        <v>76</v>
      </c>
      <c r="F297" s="48">
        <v>0</v>
      </c>
      <c r="G297" s="47">
        <f t="shared" si="10"/>
        <v>18240.34036667948</v>
      </c>
      <c r="H297" s="1">
        <f t="shared" si="11"/>
        <v>102</v>
      </c>
      <c r="I297" s="49"/>
    </row>
    <row r="298" spans="1:9">
      <c r="A298" s="1">
        <v>102</v>
      </c>
      <c r="B298">
        <v>27.391961999999999</v>
      </c>
      <c r="C298">
        <v>32.963656999999998</v>
      </c>
      <c r="D298" s="47">
        <v>18512.34629704617</v>
      </c>
      <c r="E298" s="48" t="s">
        <v>76</v>
      </c>
      <c r="F298" s="48">
        <v>0</v>
      </c>
      <c r="G298" s="47">
        <f t="shared" si="10"/>
        <v>18512.34629704617</v>
      </c>
      <c r="H298" s="1">
        <f t="shared" si="11"/>
        <v>102</v>
      </c>
      <c r="I298" s="49"/>
    </row>
    <row r="299" spans="1:9">
      <c r="A299" s="1">
        <v>102</v>
      </c>
      <c r="B299">
        <v>27.403331000000001</v>
      </c>
      <c r="C299">
        <v>34.654702</v>
      </c>
      <c r="D299" s="47">
        <v>877.32946001552057</v>
      </c>
      <c r="E299" s="48" t="s">
        <v>76</v>
      </c>
      <c r="F299" s="48">
        <v>0</v>
      </c>
      <c r="G299" s="47">
        <f t="shared" si="10"/>
        <v>877.32946001552057</v>
      </c>
      <c r="H299" s="1">
        <f t="shared" si="11"/>
        <v>102</v>
      </c>
      <c r="I299" s="49"/>
    </row>
    <row r="300" spans="1:9">
      <c r="A300" s="1">
        <v>102</v>
      </c>
      <c r="B300">
        <v>27.839544</v>
      </c>
      <c r="C300">
        <v>34.294632999999997</v>
      </c>
      <c r="D300" s="47">
        <v>1039.3135592937469</v>
      </c>
      <c r="E300" s="48" t="s">
        <v>76</v>
      </c>
      <c r="F300" s="48">
        <v>0</v>
      </c>
      <c r="G300" s="47">
        <f t="shared" si="10"/>
        <v>1039.3135592937469</v>
      </c>
      <c r="H300" s="1">
        <f t="shared" si="11"/>
        <v>102</v>
      </c>
      <c r="I300" s="49"/>
    </row>
    <row r="301" spans="1:9">
      <c r="A301" s="1">
        <v>102</v>
      </c>
      <c r="B301">
        <v>27.853863</v>
      </c>
      <c r="C301">
        <v>34.32658</v>
      </c>
      <c r="D301" s="47">
        <v>1001.981325864792</v>
      </c>
      <c r="E301" s="48" t="s">
        <v>76</v>
      </c>
      <c r="F301" s="48">
        <v>0</v>
      </c>
      <c r="G301" s="47">
        <f t="shared" si="10"/>
        <v>1001.981325864792</v>
      </c>
      <c r="H301" s="1">
        <f t="shared" si="11"/>
        <v>102</v>
      </c>
      <c r="I301" s="49"/>
    </row>
    <row r="302" spans="1:9">
      <c r="A302" s="1">
        <v>102</v>
      </c>
      <c r="B302">
        <v>27.859665</v>
      </c>
      <c r="C302">
        <v>34.304141000000001</v>
      </c>
      <c r="D302" s="47">
        <v>486.70860290527338</v>
      </c>
      <c r="E302" s="48" t="s">
        <v>76</v>
      </c>
      <c r="F302" s="48">
        <v>0</v>
      </c>
      <c r="G302" s="47">
        <f t="shared" si="10"/>
        <v>486.70860290527338</v>
      </c>
      <c r="H302" s="1">
        <f t="shared" si="11"/>
        <v>102</v>
      </c>
      <c r="I302" s="49"/>
    </row>
    <row r="303" spans="1:9">
      <c r="A303" s="1">
        <v>102</v>
      </c>
      <c r="B303">
        <v>27.864418000000001</v>
      </c>
      <c r="C303">
        <v>34.308317000000002</v>
      </c>
      <c r="D303" s="47">
        <v>616.99210453033447</v>
      </c>
      <c r="E303" s="48" t="s">
        <v>76</v>
      </c>
      <c r="F303" s="48">
        <v>0</v>
      </c>
      <c r="G303" s="47">
        <f t="shared" si="10"/>
        <v>616.99210453033447</v>
      </c>
      <c r="H303" s="1">
        <f t="shared" si="11"/>
        <v>102</v>
      </c>
      <c r="I303" s="49"/>
    </row>
    <row r="304" spans="1:9">
      <c r="A304" s="1">
        <v>102</v>
      </c>
      <c r="B304">
        <v>27.863337999999999</v>
      </c>
      <c r="C304">
        <v>34.311188999999999</v>
      </c>
      <c r="D304" s="47">
        <v>196.85077857971191</v>
      </c>
      <c r="E304" s="48" t="s">
        <v>76</v>
      </c>
      <c r="F304" s="48">
        <v>0</v>
      </c>
      <c r="G304" s="47">
        <f t="shared" si="10"/>
        <v>196.85077857971191</v>
      </c>
      <c r="H304" s="1">
        <f t="shared" si="11"/>
        <v>102</v>
      </c>
      <c r="I304" s="49"/>
    </row>
    <row r="305" spans="1:9">
      <c r="A305" s="1">
        <v>102</v>
      </c>
      <c r="B305">
        <v>27.827672</v>
      </c>
      <c r="C305">
        <v>34.028244999999998</v>
      </c>
      <c r="D305" s="47">
        <v>9005.6693684160709</v>
      </c>
      <c r="E305" s="48" t="s">
        <v>76</v>
      </c>
      <c r="F305" s="48">
        <v>0</v>
      </c>
      <c r="G305" s="47">
        <f t="shared" si="10"/>
        <v>9005.6693684160709</v>
      </c>
      <c r="H305" s="1">
        <f t="shared" si="11"/>
        <v>102</v>
      </c>
      <c r="I305" s="49"/>
    </row>
    <row r="306" spans="1:9">
      <c r="A306" s="1">
        <v>102</v>
      </c>
      <c r="B306">
        <v>27.867788999999998</v>
      </c>
      <c r="C306">
        <v>34.288896999999999</v>
      </c>
      <c r="D306" s="47">
        <v>1184.204492866993</v>
      </c>
      <c r="E306" s="48" t="s">
        <v>76</v>
      </c>
      <c r="F306" s="48">
        <v>0</v>
      </c>
      <c r="G306" s="47">
        <f t="shared" si="10"/>
        <v>1184.204492866993</v>
      </c>
      <c r="H306" s="1">
        <f t="shared" si="11"/>
        <v>102</v>
      </c>
      <c r="I306" s="49"/>
    </row>
    <row r="307" spans="1:9">
      <c r="A307" s="1">
        <v>102</v>
      </c>
      <c r="B307">
        <v>27.867550999999999</v>
      </c>
      <c r="C307">
        <v>34.297823999999999</v>
      </c>
      <c r="D307" s="47">
        <v>1072.987367153168</v>
      </c>
      <c r="E307" s="48" t="s">
        <v>76</v>
      </c>
      <c r="F307" s="48">
        <v>0</v>
      </c>
      <c r="G307" s="47">
        <f t="shared" si="10"/>
        <v>1072.987367153168</v>
      </c>
      <c r="H307" s="1">
        <f t="shared" si="11"/>
        <v>102</v>
      </c>
      <c r="I307" s="49"/>
    </row>
    <row r="308" spans="1:9">
      <c r="A308" s="1">
        <v>102</v>
      </c>
      <c r="B308">
        <v>27.867868999999999</v>
      </c>
      <c r="C308">
        <v>34.303910000000002</v>
      </c>
      <c r="D308" s="47">
        <v>936.78830671310425</v>
      </c>
      <c r="E308" s="48" t="s">
        <v>76</v>
      </c>
      <c r="F308" s="48">
        <v>0</v>
      </c>
      <c r="G308" s="47">
        <f t="shared" si="10"/>
        <v>936.78830671310425</v>
      </c>
      <c r="H308" s="1">
        <f t="shared" si="11"/>
        <v>102</v>
      </c>
      <c r="I308" s="49"/>
    </row>
    <row r="309" spans="1:9">
      <c r="A309" s="1">
        <v>102</v>
      </c>
      <c r="B309">
        <v>27.862818000000001</v>
      </c>
      <c r="C309">
        <v>34.314245999999997</v>
      </c>
      <c r="D309" s="47">
        <v>266.33833885192871</v>
      </c>
      <c r="E309" s="48" t="s">
        <v>76</v>
      </c>
      <c r="F309" s="48">
        <v>0</v>
      </c>
      <c r="G309" s="47">
        <f t="shared" si="10"/>
        <v>266.33833885192871</v>
      </c>
      <c r="H309" s="1">
        <f t="shared" si="11"/>
        <v>102</v>
      </c>
      <c r="I309" s="49"/>
    </row>
    <row r="310" spans="1:9">
      <c r="A310" s="1">
        <v>102</v>
      </c>
      <c r="B310">
        <v>27.866530000000001</v>
      </c>
      <c r="C310">
        <v>34.314155999999997</v>
      </c>
      <c r="D310" s="47">
        <v>780.71923089027405</v>
      </c>
      <c r="E310" s="48" t="s">
        <v>76</v>
      </c>
      <c r="F310" s="48">
        <v>0</v>
      </c>
      <c r="G310" s="47">
        <f t="shared" si="10"/>
        <v>780.71923089027405</v>
      </c>
      <c r="H310" s="1">
        <f t="shared" si="11"/>
        <v>102</v>
      </c>
      <c r="I310" s="49"/>
    </row>
    <row r="311" spans="1:9">
      <c r="A311" s="1">
        <v>102</v>
      </c>
      <c r="B311">
        <v>27.853994</v>
      </c>
      <c r="C311">
        <v>34.364784</v>
      </c>
      <c r="D311" s="47">
        <v>1329.630833148957</v>
      </c>
      <c r="E311" s="48" t="s">
        <v>76</v>
      </c>
      <c r="F311" s="48">
        <v>0</v>
      </c>
      <c r="G311" s="47">
        <f t="shared" si="10"/>
        <v>1329.630833148957</v>
      </c>
      <c r="H311" s="1">
        <f t="shared" si="11"/>
        <v>102</v>
      </c>
      <c r="I311" s="49"/>
    </row>
    <row r="312" spans="1:9">
      <c r="A312" s="1">
        <v>102</v>
      </c>
      <c r="B312">
        <v>27.875105999999999</v>
      </c>
      <c r="C312">
        <v>34.313389000000001</v>
      </c>
      <c r="D312" s="47">
        <v>1365.669159412384</v>
      </c>
      <c r="E312" s="48" t="s">
        <v>76</v>
      </c>
      <c r="F312" s="48">
        <v>0</v>
      </c>
      <c r="G312" s="47">
        <f t="shared" si="10"/>
        <v>1365.669159412384</v>
      </c>
      <c r="H312" s="1">
        <f t="shared" si="11"/>
        <v>102</v>
      </c>
      <c r="I312" s="49"/>
    </row>
    <row r="313" spans="1:9">
      <c r="A313" s="1">
        <v>102</v>
      </c>
      <c r="B313">
        <v>28.020378999999998</v>
      </c>
      <c r="C313">
        <v>34.109288999999997</v>
      </c>
      <c r="D313" s="47">
        <v>9143.7523992918432</v>
      </c>
      <c r="E313" s="48" t="s">
        <v>76</v>
      </c>
      <c r="F313" s="48">
        <v>0</v>
      </c>
      <c r="G313" s="47">
        <f t="shared" si="10"/>
        <v>9143.7523992918432</v>
      </c>
      <c r="H313" s="1">
        <f t="shared" si="11"/>
        <v>102</v>
      </c>
      <c r="I313" s="49"/>
    </row>
    <row r="314" spans="1:9">
      <c r="A314" s="1">
        <v>102</v>
      </c>
      <c r="B314">
        <v>28.071847999999999</v>
      </c>
      <c r="C314">
        <v>34.162858</v>
      </c>
      <c r="D314" s="47">
        <v>5997.3300368757909</v>
      </c>
      <c r="E314" s="48" t="s">
        <v>76</v>
      </c>
      <c r="F314" s="48">
        <v>0</v>
      </c>
      <c r="G314" s="47">
        <f t="shared" si="10"/>
        <v>5997.3300368757909</v>
      </c>
      <c r="H314" s="1">
        <f t="shared" si="11"/>
        <v>102</v>
      </c>
      <c r="I314" s="49"/>
    </row>
    <row r="315" spans="1:9">
      <c r="A315" s="1">
        <v>102</v>
      </c>
      <c r="B315">
        <v>27.901702</v>
      </c>
      <c r="C315">
        <v>34.324055000000001</v>
      </c>
      <c r="D315" s="47">
        <v>664.12611699104309</v>
      </c>
      <c r="E315" s="48" t="s">
        <v>76</v>
      </c>
      <c r="F315" s="48">
        <v>0</v>
      </c>
      <c r="G315" s="47">
        <f t="shared" si="10"/>
        <v>664.12611699104309</v>
      </c>
      <c r="H315" s="1">
        <f t="shared" si="11"/>
        <v>102</v>
      </c>
      <c r="I315" s="49"/>
    </row>
    <row r="316" spans="1:9">
      <c r="A316" s="1">
        <v>102</v>
      </c>
      <c r="B316">
        <v>27.901282999999999</v>
      </c>
      <c r="C316">
        <v>34.332943</v>
      </c>
      <c r="D316" s="47">
        <v>1643.838039159775</v>
      </c>
      <c r="E316" s="48" t="s">
        <v>76</v>
      </c>
      <c r="F316" s="48">
        <v>0</v>
      </c>
      <c r="G316" s="47">
        <f t="shared" si="10"/>
        <v>1643.838039159775</v>
      </c>
      <c r="H316" s="1">
        <f t="shared" si="11"/>
        <v>102</v>
      </c>
      <c r="I316" s="49"/>
    </row>
    <row r="317" spans="1:9">
      <c r="A317" s="1">
        <v>102</v>
      </c>
      <c r="B317">
        <v>27.992432999999998</v>
      </c>
      <c r="C317">
        <v>34.289501999999999</v>
      </c>
      <c r="D317" s="47">
        <v>1931.4282859899099</v>
      </c>
      <c r="E317" s="48" t="s">
        <v>76</v>
      </c>
      <c r="F317" s="48">
        <v>0</v>
      </c>
      <c r="G317" s="47">
        <f t="shared" si="10"/>
        <v>1931.4282859899099</v>
      </c>
      <c r="H317" s="1">
        <f t="shared" si="11"/>
        <v>102</v>
      </c>
      <c r="I317" s="49"/>
    </row>
    <row r="318" spans="1:9">
      <c r="A318" s="1">
        <v>102</v>
      </c>
      <c r="B318">
        <v>27.818663999999998</v>
      </c>
      <c r="C318">
        <v>34.462878000000003</v>
      </c>
      <c r="D318" s="47">
        <v>911.54599809646606</v>
      </c>
      <c r="E318" s="48" t="s">
        <v>76</v>
      </c>
      <c r="F318" s="48">
        <v>0</v>
      </c>
      <c r="G318" s="47">
        <f t="shared" si="10"/>
        <v>911.54599809646606</v>
      </c>
      <c r="H318" s="1">
        <f t="shared" si="11"/>
        <v>102</v>
      </c>
      <c r="I318" s="49"/>
    </row>
    <row r="319" spans="1:9">
      <c r="A319" s="1">
        <v>102</v>
      </c>
      <c r="B319">
        <v>27.919239000000001</v>
      </c>
      <c r="C319">
        <v>34.330101999999997</v>
      </c>
      <c r="D319" s="47">
        <v>1314.5707755088811</v>
      </c>
      <c r="E319" s="48" t="s">
        <v>76</v>
      </c>
      <c r="F319" s="48">
        <v>0</v>
      </c>
      <c r="G319" s="47">
        <f t="shared" si="10"/>
        <v>1314.5707755088811</v>
      </c>
      <c r="H319" s="1">
        <f t="shared" si="11"/>
        <v>102</v>
      </c>
      <c r="I319" s="49"/>
    </row>
    <row r="320" spans="1:9">
      <c r="A320" s="1">
        <v>102</v>
      </c>
      <c r="B320">
        <v>27.967162999999999</v>
      </c>
      <c r="C320">
        <v>34.311217999999997</v>
      </c>
      <c r="D320" s="47">
        <v>2667.6801275461912</v>
      </c>
      <c r="E320" s="48" t="s">
        <v>76</v>
      </c>
      <c r="F320" s="48">
        <v>0</v>
      </c>
      <c r="G320" s="47">
        <f t="shared" si="10"/>
        <v>2667.6801275461912</v>
      </c>
      <c r="H320" s="1">
        <f t="shared" si="11"/>
        <v>102</v>
      </c>
      <c r="I320" s="49"/>
    </row>
    <row r="321" spans="1:9">
      <c r="A321" s="1">
        <v>102</v>
      </c>
      <c r="B321">
        <v>27.929181</v>
      </c>
      <c r="C321">
        <v>30.819908000000002</v>
      </c>
      <c r="D321" s="47">
        <v>1142.660751342773</v>
      </c>
      <c r="E321" s="48" t="s">
        <v>76</v>
      </c>
      <c r="F321" s="48">
        <v>0</v>
      </c>
      <c r="G321" s="47">
        <f t="shared" si="10"/>
        <v>1142.660751342773</v>
      </c>
      <c r="H321" s="1">
        <f t="shared" si="11"/>
        <v>102</v>
      </c>
      <c r="I321" s="49"/>
    </row>
    <row r="322" spans="1:9">
      <c r="A322" s="1">
        <v>102</v>
      </c>
      <c r="B322">
        <v>27.853546000000001</v>
      </c>
      <c r="C322">
        <v>30.446680000000001</v>
      </c>
      <c r="D322" s="47">
        <v>19845.256459951401</v>
      </c>
      <c r="E322" s="48" t="s">
        <v>76</v>
      </c>
      <c r="F322" s="48">
        <v>0</v>
      </c>
      <c r="G322" s="47">
        <f t="shared" si="10"/>
        <v>19845.256459951401</v>
      </c>
      <c r="H322" s="1">
        <f t="shared" si="11"/>
        <v>102</v>
      </c>
      <c r="I322" s="49"/>
    </row>
    <row r="323" spans="1:9">
      <c r="A323" s="1">
        <v>102</v>
      </c>
      <c r="B323">
        <v>27.930686000000001</v>
      </c>
      <c r="C323">
        <v>30.818698999999999</v>
      </c>
      <c r="D323" s="47">
        <v>274.72825622558588</v>
      </c>
      <c r="E323" s="48" t="s">
        <v>76</v>
      </c>
      <c r="F323" s="48">
        <v>0</v>
      </c>
      <c r="G323" s="47">
        <f t="shared" ref="G323:G386" si="12">D323</f>
        <v>274.72825622558588</v>
      </c>
      <c r="H323" s="1">
        <f t="shared" si="11"/>
        <v>102</v>
      </c>
      <c r="I323" s="49"/>
    </row>
    <row r="324" spans="1:9">
      <c r="A324" s="1">
        <v>102</v>
      </c>
      <c r="B324">
        <v>27.284481</v>
      </c>
      <c r="C324">
        <v>29.629518000000001</v>
      </c>
      <c r="D324" s="47">
        <v>2156769.653407827</v>
      </c>
      <c r="E324" s="48" t="s">
        <v>76</v>
      </c>
      <c r="F324" s="48">
        <v>0</v>
      </c>
      <c r="G324" s="47">
        <f t="shared" si="12"/>
        <v>2156769.653407827</v>
      </c>
      <c r="H324" s="1">
        <f t="shared" si="11"/>
        <v>102</v>
      </c>
      <c r="I324" s="49"/>
    </row>
    <row r="325" spans="1:9">
      <c r="A325" s="1">
        <v>102</v>
      </c>
      <c r="B325">
        <v>27.761125</v>
      </c>
      <c r="C325">
        <v>31.0868</v>
      </c>
      <c r="D325" s="47">
        <v>36005.684668064117</v>
      </c>
      <c r="E325" s="48" t="s">
        <v>76</v>
      </c>
      <c r="F325" s="48">
        <v>0</v>
      </c>
      <c r="G325" s="47">
        <f t="shared" si="12"/>
        <v>36005.684668064117</v>
      </c>
      <c r="H325" s="1">
        <f t="shared" si="11"/>
        <v>102</v>
      </c>
      <c r="I325" s="49"/>
    </row>
    <row r="326" spans="1:9">
      <c r="A326" s="1">
        <v>102</v>
      </c>
      <c r="B326">
        <v>27.931280000000001</v>
      </c>
      <c r="C326">
        <v>30.659765</v>
      </c>
      <c r="D326" s="47">
        <v>152286.76440900561</v>
      </c>
      <c r="E326" s="48" t="s">
        <v>76</v>
      </c>
      <c r="F326" s="48">
        <v>0</v>
      </c>
      <c r="G326" s="47">
        <f t="shared" si="12"/>
        <v>152286.76440900561</v>
      </c>
      <c r="H326" s="1">
        <f t="shared" si="11"/>
        <v>102</v>
      </c>
      <c r="I326" s="49"/>
    </row>
    <row r="327" spans="1:9">
      <c r="A327" s="1">
        <v>102</v>
      </c>
      <c r="B327">
        <v>27.985996</v>
      </c>
      <c r="C327">
        <v>34.315738000000003</v>
      </c>
      <c r="D327" s="47">
        <v>3560.7222643978889</v>
      </c>
      <c r="E327" s="48" t="s">
        <v>76</v>
      </c>
      <c r="F327" s="48">
        <v>0</v>
      </c>
      <c r="G327" s="47">
        <f t="shared" si="12"/>
        <v>3560.7222643978889</v>
      </c>
      <c r="H327" s="1">
        <f t="shared" si="11"/>
        <v>102</v>
      </c>
      <c r="I327" s="49"/>
    </row>
    <row r="328" spans="1:9">
      <c r="A328" s="1">
        <v>102</v>
      </c>
      <c r="B328">
        <v>27.934781999999998</v>
      </c>
      <c r="C328">
        <v>34.366137999999999</v>
      </c>
      <c r="D328" s="47">
        <v>3356.1023733317852</v>
      </c>
      <c r="E328" s="48" t="s">
        <v>76</v>
      </c>
      <c r="F328" s="48">
        <v>0</v>
      </c>
      <c r="G328" s="47">
        <f t="shared" si="12"/>
        <v>3356.1023733317852</v>
      </c>
      <c r="H328" s="1">
        <f t="shared" si="11"/>
        <v>102</v>
      </c>
      <c r="I328" s="49"/>
    </row>
    <row r="329" spans="1:9">
      <c r="A329" s="1">
        <v>102</v>
      </c>
      <c r="B329">
        <v>27.975462</v>
      </c>
      <c r="C329">
        <v>34.352781</v>
      </c>
      <c r="D329" s="47">
        <v>3960.6965726986532</v>
      </c>
      <c r="E329" s="48" t="s">
        <v>76</v>
      </c>
      <c r="F329" s="48">
        <v>0</v>
      </c>
      <c r="G329" s="47">
        <f t="shared" si="12"/>
        <v>3960.6965726986532</v>
      </c>
      <c r="H329" s="1">
        <f t="shared" si="11"/>
        <v>102</v>
      </c>
      <c r="I329" s="49"/>
    </row>
    <row r="330" spans="1:9">
      <c r="A330" s="1">
        <v>102</v>
      </c>
      <c r="B330">
        <v>27.428177000000002</v>
      </c>
      <c r="C330">
        <v>34.982236</v>
      </c>
      <c r="D330" s="47">
        <v>334.54417777061468</v>
      </c>
      <c r="E330" s="48" t="s">
        <v>76</v>
      </c>
      <c r="F330" s="48">
        <v>0</v>
      </c>
      <c r="G330" s="47">
        <f t="shared" si="12"/>
        <v>334.54417777061468</v>
      </c>
      <c r="H330" s="1">
        <f t="shared" si="11"/>
        <v>102</v>
      </c>
      <c r="I330" s="49"/>
    </row>
    <row r="331" spans="1:9">
      <c r="A331" s="1">
        <v>102</v>
      </c>
      <c r="B331">
        <v>28.008151999999999</v>
      </c>
      <c r="C331">
        <v>34.346210999999997</v>
      </c>
      <c r="D331" s="47">
        <v>5260.204721942544</v>
      </c>
      <c r="E331" s="48" t="s">
        <v>76</v>
      </c>
      <c r="F331" s="48">
        <v>0</v>
      </c>
      <c r="G331" s="47">
        <f t="shared" si="12"/>
        <v>5260.204721942544</v>
      </c>
      <c r="H331" s="1">
        <f t="shared" si="11"/>
        <v>102</v>
      </c>
      <c r="I331" s="49"/>
    </row>
    <row r="332" spans="1:9">
      <c r="A332" s="1">
        <v>102</v>
      </c>
      <c r="B332">
        <v>27.919606000000002</v>
      </c>
      <c r="C332">
        <v>34.404809999999998</v>
      </c>
      <c r="D332" s="47">
        <v>1791.402780056</v>
      </c>
      <c r="E332" s="48" t="s">
        <v>76</v>
      </c>
      <c r="F332" s="48">
        <v>0</v>
      </c>
      <c r="G332" s="47">
        <f t="shared" si="12"/>
        <v>1791.402780056</v>
      </c>
      <c r="H332" s="1">
        <f t="shared" si="11"/>
        <v>102</v>
      </c>
      <c r="I332" s="49"/>
    </row>
    <row r="333" spans="1:9">
      <c r="A333" s="1">
        <v>102</v>
      </c>
      <c r="B333">
        <v>27.969995999999998</v>
      </c>
      <c r="C333">
        <v>34.419595000000001</v>
      </c>
      <c r="D333" s="47">
        <v>215.28146028518671</v>
      </c>
      <c r="E333" s="48" t="s">
        <v>76</v>
      </c>
      <c r="F333" s="48">
        <v>0</v>
      </c>
      <c r="G333" s="47">
        <f t="shared" si="12"/>
        <v>215.28146028518671</v>
      </c>
      <c r="H333" s="1">
        <f t="shared" si="11"/>
        <v>102</v>
      </c>
      <c r="I333" s="49"/>
    </row>
    <row r="334" spans="1:9">
      <c r="A334" s="1">
        <v>102</v>
      </c>
      <c r="B334">
        <v>27.986984</v>
      </c>
      <c r="C334">
        <v>34.392552999999999</v>
      </c>
      <c r="D334" s="47">
        <v>3351.0140759348869</v>
      </c>
      <c r="E334" s="48" t="s">
        <v>76</v>
      </c>
      <c r="F334" s="48">
        <v>0</v>
      </c>
      <c r="G334" s="47">
        <f t="shared" si="12"/>
        <v>3351.0140759348869</v>
      </c>
      <c r="H334" s="1">
        <f t="shared" si="11"/>
        <v>102</v>
      </c>
      <c r="I334" s="49"/>
    </row>
    <row r="335" spans="1:9">
      <c r="A335" s="1">
        <v>102</v>
      </c>
      <c r="B335">
        <v>27.973054000000001</v>
      </c>
      <c r="C335">
        <v>34.411873999999997</v>
      </c>
      <c r="D335" s="47">
        <v>467.10624063014978</v>
      </c>
      <c r="E335" s="48" t="s">
        <v>76</v>
      </c>
      <c r="F335" s="48">
        <v>0</v>
      </c>
      <c r="G335" s="47">
        <f t="shared" si="12"/>
        <v>467.10624063014978</v>
      </c>
      <c r="H335" s="1">
        <f t="shared" si="11"/>
        <v>102</v>
      </c>
      <c r="I335" s="49"/>
    </row>
    <row r="336" spans="1:9">
      <c r="A336" s="1">
        <v>102</v>
      </c>
      <c r="B336">
        <v>27.627735999999999</v>
      </c>
      <c r="C336">
        <v>35.06465</v>
      </c>
      <c r="D336" s="47">
        <v>456.47255701944232</v>
      </c>
      <c r="E336" s="48" t="s">
        <v>76</v>
      </c>
      <c r="F336" s="48">
        <v>0</v>
      </c>
      <c r="G336" s="47">
        <f t="shared" si="12"/>
        <v>456.47255701944232</v>
      </c>
      <c r="H336" s="1">
        <f t="shared" si="11"/>
        <v>102</v>
      </c>
      <c r="I336" s="49"/>
    </row>
    <row r="337" spans="1:9">
      <c r="A337" s="1">
        <v>102</v>
      </c>
      <c r="B337">
        <v>27.986096</v>
      </c>
      <c r="C337">
        <v>34.443812000000001</v>
      </c>
      <c r="D337" s="47">
        <v>2653.1942705977708</v>
      </c>
      <c r="E337" s="48" t="s">
        <v>76</v>
      </c>
      <c r="F337" s="48">
        <v>0</v>
      </c>
      <c r="G337" s="47">
        <f t="shared" si="12"/>
        <v>2653.1942705977708</v>
      </c>
      <c r="H337" s="1">
        <f t="shared" si="11"/>
        <v>102</v>
      </c>
      <c r="I337" s="49"/>
    </row>
    <row r="338" spans="1:9">
      <c r="A338" s="1">
        <v>102</v>
      </c>
      <c r="B338">
        <v>27.932645000000001</v>
      </c>
      <c r="C338">
        <v>35.050410999999997</v>
      </c>
      <c r="D338" s="47">
        <v>917.06004668585956</v>
      </c>
      <c r="E338" s="48" t="s">
        <v>76</v>
      </c>
      <c r="F338" s="48">
        <v>0</v>
      </c>
      <c r="G338" s="47">
        <f t="shared" si="12"/>
        <v>917.06004668585956</v>
      </c>
      <c r="H338" s="1">
        <f t="shared" si="11"/>
        <v>102</v>
      </c>
      <c r="I338" s="49"/>
    </row>
    <row r="339" spans="1:9">
      <c r="A339" s="1">
        <v>102</v>
      </c>
      <c r="B339">
        <v>28.02251</v>
      </c>
      <c r="C339">
        <v>34.391976999999997</v>
      </c>
      <c r="D339" s="47">
        <v>3511.6229781135921</v>
      </c>
      <c r="E339" s="48" t="s">
        <v>76</v>
      </c>
      <c r="F339" s="48">
        <v>0</v>
      </c>
      <c r="G339" s="47">
        <f t="shared" si="12"/>
        <v>3511.6229781135921</v>
      </c>
      <c r="H339" s="1">
        <f t="shared" si="11"/>
        <v>102</v>
      </c>
      <c r="I339" s="49"/>
    </row>
    <row r="340" spans="1:9">
      <c r="A340" s="1">
        <v>102</v>
      </c>
      <c r="B340">
        <v>28.017648999999999</v>
      </c>
      <c r="C340">
        <v>34.433795000000003</v>
      </c>
      <c r="D340" s="47">
        <v>435.37498354911799</v>
      </c>
      <c r="E340" s="48" t="s">
        <v>76</v>
      </c>
      <c r="F340" s="48">
        <v>0</v>
      </c>
      <c r="G340" s="47">
        <f t="shared" si="12"/>
        <v>435.37498354911799</v>
      </c>
      <c r="H340" s="1">
        <f t="shared" si="11"/>
        <v>102</v>
      </c>
      <c r="I340" s="49"/>
    </row>
    <row r="341" spans="1:9">
      <c r="A341" s="1">
        <v>102</v>
      </c>
      <c r="B341">
        <v>28.027059000000001</v>
      </c>
      <c r="C341">
        <v>34.434466</v>
      </c>
      <c r="D341" s="47">
        <v>141.67069625854489</v>
      </c>
      <c r="E341" s="48" t="s">
        <v>76</v>
      </c>
      <c r="F341" s="48">
        <v>0</v>
      </c>
      <c r="G341" s="47">
        <f t="shared" si="12"/>
        <v>141.67069625854489</v>
      </c>
      <c r="H341" s="1">
        <f t="shared" si="11"/>
        <v>102</v>
      </c>
      <c r="I341" s="49"/>
    </row>
    <row r="342" spans="1:9">
      <c r="A342" s="1">
        <v>102</v>
      </c>
      <c r="B342">
        <v>28.035651999999999</v>
      </c>
      <c r="C342">
        <v>34.456386999999999</v>
      </c>
      <c r="D342" s="47">
        <v>168.32007884979251</v>
      </c>
      <c r="E342" s="48" t="s">
        <v>76</v>
      </c>
      <c r="F342" s="48">
        <v>0</v>
      </c>
      <c r="G342" s="47">
        <f t="shared" si="12"/>
        <v>168.32007884979251</v>
      </c>
      <c r="H342" s="1">
        <f t="shared" si="11"/>
        <v>102</v>
      </c>
      <c r="I342" s="49"/>
    </row>
    <row r="343" spans="1:9">
      <c r="A343" s="1">
        <v>102</v>
      </c>
      <c r="B343">
        <v>28.035363</v>
      </c>
      <c r="C343">
        <v>34.441071000000001</v>
      </c>
      <c r="D343" s="47">
        <v>200.1548844575882</v>
      </c>
      <c r="E343" s="48" t="s">
        <v>76</v>
      </c>
      <c r="F343" s="48">
        <v>0</v>
      </c>
      <c r="G343" s="47">
        <f t="shared" si="12"/>
        <v>200.1548844575882</v>
      </c>
      <c r="H343" s="1">
        <f t="shared" ref="H343:H406" si="13">A343</f>
        <v>102</v>
      </c>
      <c r="I343" s="49"/>
    </row>
    <row r="344" spans="1:9">
      <c r="A344" s="1">
        <v>102</v>
      </c>
      <c r="B344">
        <v>28.038080000000001</v>
      </c>
      <c r="C344">
        <v>34.438369999999999</v>
      </c>
      <c r="D344" s="47">
        <v>297.82195520401001</v>
      </c>
      <c r="E344" s="48" t="s">
        <v>76</v>
      </c>
      <c r="F344" s="48">
        <v>0</v>
      </c>
      <c r="G344" s="47">
        <f t="shared" si="12"/>
        <v>297.82195520401001</v>
      </c>
      <c r="H344" s="1">
        <f t="shared" si="13"/>
        <v>102</v>
      </c>
      <c r="I344" s="49"/>
    </row>
    <row r="345" spans="1:9">
      <c r="A345" s="1">
        <v>102</v>
      </c>
      <c r="B345">
        <v>28.043371</v>
      </c>
      <c r="C345">
        <v>34.431387000000001</v>
      </c>
      <c r="D345" s="47">
        <v>38.932898998260498</v>
      </c>
      <c r="E345" s="48" t="s">
        <v>76</v>
      </c>
      <c r="F345" s="48">
        <v>0</v>
      </c>
      <c r="G345" s="47">
        <f t="shared" si="12"/>
        <v>38.932898998260498</v>
      </c>
      <c r="H345" s="1">
        <f t="shared" si="13"/>
        <v>102</v>
      </c>
      <c r="I345" s="49"/>
    </row>
    <row r="346" spans="1:9">
      <c r="A346" s="1">
        <v>102</v>
      </c>
      <c r="B346">
        <v>28.071742</v>
      </c>
      <c r="C346">
        <v>34.312961999999999</v>
      </c>
      <c r="D346" s="47">
        <v>1379.743370035663</v>
      </c>
      <c r="E346" s="48" t="s">
        <v>76</v>
      </c>
      <c r="F346" s="48">
        <v>0</v>
      </c>
      <c r="G346" s="47">
        <f t="shared" si="12"/>
        <v>1379.743370035663</v>
      </c>
      <c r="H346" s="1">
        <f t="shared" si="13"/>
        <v>102</v>
      </c>
      <c r="I346" s="49"/>
    </row>
    <row r="347" spans="1:9">
      <c r="A347" s="1">
        <v>102</v>
      </c>
      <c r="B347">
        <v>28.035587</v>
      </c>
      <c r="C347">
        <v>34.422044</v>
      </c>
      <c r="D347" s="47">
        <v>390.63437616825098</v>
      </c>
      <c r="E347" s="48" t="s">
        <v>76</v>
      </c>
      <c r="F347" s="48">
        <v>0</v>
      </c>
      <c r="G347" s="47">
        <f t="shared" si="12"/>
        <v>390.63437616825098</v>
      </c>
      <c r="H347" s="1">
        <f t="shared" si="13"/>
        <v>102</v>
      </c>
      <c r="I347" s="49"/>
    </row>
    <row r="348" spans="1:9">
      <c r="A348" s="1">
        <v>102</v>
      </c>
      <c r="B348">
        <v>28.042006000000001</v>
      </c>
      <c r="C348">
        <v>34.429254999999998</v>
      </c>
      <c r="D348" s="47">
        <v>129.26857757568359</v>
      </c>
      <c r="E348" s="48" t="s">
        <v>76</v>
      </c>
      <c r="F348" s="48">
        <v>0</v>
      </c>
      <c r="G348" s="47">
        <f t="shared" si="12"/>
        <v>129.26857757568359</v>
      </c>
      <c r="H348" s="1">
        <f t="shared" si="13"/>
        <v>102</v>
      </c>
      <c r="I348" s="49"/>
    </row>
    <row r="349" spans="1:9">
      <c r="A349" s="1">
        <v>102</v>
      </c>
      <c r="B349">
        <v>28.045931</v>
      </c>
      <c r="C349">
        <v>34.434503999999997</v>
      </c>
      <c r="D349" s="47">
        <v>254.69011747837069</v>
      </c>
      <c r="E349" s="48" t="s">
        <v>76</v>
      </c>
      <c r="F349" s="48">
        <v>0</v>
      </c>
      <c r="G349" s="47">
        <f t="shared" si="12"/>
        <v>254.69011747837069</v>
      </c>
      <c r="H349" s="1">
        <f t="shared" si="13"/>
        <v>102</v>
      </c>
      <c r="I349" s="49"/>
    </row>
    <row r="350" spans="1:9">
      <c r="A350" s="1">
        <v>102</v>
      </c>
      <c r="B350">
        <v>28.041322999999998</v>
      </c>
      <c r="C350">
        <v>34.373094000000002</v>
      </c>
      <c r="D350" s="47">
        <v>763.09202448278666</v>
      </c>
      <c r="E350" s="48" t="s">
        <v>76</v>
      </c>
      <c r="F350" s="48">
        <v>0</v>
      </c>
      <c r="G350" s="47">
        <f t="shared" si="12"/>
        <v>763.09202448278666</v>
      </c>
      <c r="H350" s="1">
        <f t="shared" si="13"/>
        <v>102</v>
      </c>
      <c r="I350" s="49"/>
    </row>
    <row r="351" spans="1:9">
      <c r="A351" s="1">
        <v>102</v>
      </c>
      <c r="B351">
        <v>28.050592999999999</v>
      </c>
      <c r="C351">
        <v>34.434685999999999</v>
      </c>
      <c r="D351" s="47">
        <v>104.8161473274231</v>
      </c>
      <c r="E351" s="48" t="s">
        <v>76</v>
      </c>
      <c r="F351" s="48">
        <v>0</v>
      </c>
      <c r="G351" s="47">
        <f t="shared" si="12"/>
        <v>104.8161473274231</v>
      </c>
      <c r="H351" s="1">
        <f t="shared" si="13"/>
        <v>102</v>
      </c>
      <c r="I351" s="49"/>
    </row>
    <row r="352" spans="1:9">
      <c r="A352" s="1">
        <v>102</v>
      </c>
      <c r="B352">
        <v>28.168115</v>
      </c>
      <c r="C352">
        <v>34.243611000000001</v>
      </c>
      <c r="D352" s="47">
        <v>2291.4620071128011</v>
      </c>
      <c r="E352" s="48" t="s">
        <v>76</v>
      </c>
      <c r="F352" s="48">
        <v>0</v>
      </c>
      <c r="G352" s="47">
        <f t="shared" si="12"/>
        <v>2291.4620071128011</v>
      </c>
      <c r="H352" s="1">
        <f t="shared" si="13"/>
        <v>102</v>
      </c>
      <c r="I352" s="49"/>
    </row>
    <row r="353" spans="1:9">
      <c r="A353" s="1">
        <v>102</v>
      </c>
      <c r="B353">
        <v>28.046754</v>
      </c>
      <c r="C353">
        <v>34.463388999999999</v>
      </c>
      <c r="D353" s="47">
        <v>101.8723548650742</v>
      </c>
      <c r="E353" s="48" t="s">
        <v>76</v>
      </c>
      <c r="F353" s="48">
        <v>0</v>
      </c>
      <c r="G353" s="47">
        <f t="shared" si="12"/>
        <v>101.8723548650742</v>
      </c>
      <c r="H353" s="1">
        <f t="shared" si="13"/>
        <v>102</v>
      </c>
      <c r="I353" s="49"/>
    </row>
    <row r="354" spans="1:9">
      <c r="A354" s="1">
        <v>102</v>
      </c>
      <c r="B354">
        <v>28.034559999999999</v>
      </c>
      <c r="C354">
        <v>31.472943999999998</v>
      </c>
      <c r="D354" s="47">
        <v>179824.76175272459</v>
      </c>
      <c r="E354" s="48" t="s">
        <v>76</v>
      </c>
      <c r="F354" s="48">
        <v>0</v>
      </c>
      <c r="G354" s="47">
        <f t="shared" si="12"/>
        <v>179824.76175272459</v>
      </c>
      <c r="H354" s="1">
        <f t="shared" si="13"/>
        <v>102</v>
      </c>
      <c r="I354" s="49"/>
    </row>
    <row r="355" spans="1:9">
      <c r="A355" s="1">
        <v>102</v>
      </c>
      <c r="B355">
        <v>27.981715000000001</v>
      </c>
      <c r="C355">
        <v>30.630082000000002</v>
      </c>
      <c r="D355" s="47">
        <v>222949.7199395895</v>
      </c>
      <c r="E355" s="48" t="s">
        <v>76</v>
      </c>
      <c r="F355" s="48">
        <v>0</v>
      </c>
      <c r="G355" s="47">
        <f t="shared" si="12"/>
        <v>222949.7199395895</v>
      </c>
      <c r="H355" s="1">
        <f t="shared" si="13"/>
        <v>102</v>
      </c>
      <c r="I355" s="49"/>
    </row>
    <row r="356" spans="1:9">
      <c r="A356" s="1">
        <v>102</v>
      </c>
      <c r="B356">
        <v>28.034382999999998</v>
      </c>
      <c r="C356">
        <v>30.780190999999999</v>
      </c>
      <c r="D356" s="47">
        <v>88947.985415458679</v>
      </c>
      <c r="E356" s="48" t="s">
        <v>76</v>
      </c>
      <c r="F356" s="48">
        <v>0</v>
      </c>
      <c r="G356" s="47">
        <f t="shared" si="12"/>
        <v>88947.985415458679</v>
      </c>
      <c r="H356" s="1">
        <f t="shared" si="13"/>
        <v>102</v>
      </c>
      <c r="I356" s="49"/>
    </row>
    <row r="357" spans="1:9">
      <c r="A357" s="1">
        <v>102</v>
      </c>
      <c r="B357">
        <v>28.051829000000001</v>
      </c>
      <c r="C357">
        <v>30.819520000000001</v>
      </c>
      <c r="D357" s="47">
        <v>64152.356280326843</v>
      </c>
      <c r="E357" s="48" t="s">
        <v>76</v>
      </c>
      <c r="F357" s="48">
        <v>0</v>
      </c>
      <c r="G357" s="47">
        <f t="shared" si="12"/>
        <v>64152.356280326843</v>
      </c>
      <c r="H357" s="1">
        <f t="shared" si="13"/>
        <v>102</v>
      </c>
      <c r="I357" s="49"/>
    </row>
    <row r="358" spans="1:9">
      <c r="A358" s="1">
        <v>102</v>
      </c>
      <c r="B358">
        <v>28.069234000000002</v>
      </c>
      <c r="C358">
        <v>30.854317000000002</v>
      </c>
      <c r="D358" s="47">
        <v>13573.27833914757</v>
      </c>
      <c r="E358" s="48" t="s">
        <v>76</v>
      </c>
      <c r="F358" s="48">
        <v>0</v>
      </c>
      <c r="G358" s="47">
        <f t="shared" si="12"/>
        <v>13573.27833914757</v>
      </c>
      <c r="H358" s="1">
        <f t="shared" si="13"/>
        <v>102</v>
      </c>
      <c r="I358" s="49"/>
    </row>
    <row r="359" spans="1:9">
      <c r="A359" s="1">
        <v>102</v>
      </c>
      <c r="B359">
        <v>28.090800999999999</v>
      </c>
      <c r="C359">
        <v>30.764993</v>
      </c>
      <c r="D359" s="47">
        <v>360.40138244628912</v>
      </c>
      <c r="E359" s="48" t="s">
        <v>76</v>
      </c>
      <c r="F359" s="48">
        <v>0</v>
      </c>
      <c r="G359" s="47">
        <f t="shared" si="12"/>
        <v>360.40138244628912</v>
      </c>
      <c r="H359" s="1">
        <f t="shared" si="13"/>
        <v>102</v>
      </c>
      <c r="I359" s="49"/>
    </row>
    <row r="360" spans="1:9">
      <c r="A360" s="1">
        <v>102</v>
      </c>
      <c r="B360">
        <v>28.090987999999999</v>
      </c>
      <c r="C360">
        <v>30.761554</v>
      </c>
      <c r="D360" s="47">
        <v>4698.3170166015616</v>
      </c>
      <c r="E360" s="48" t="s">
        <v>76</v>
      </c>
      <c r="F360" s="48">
        <v>0</v>
      </c>
      <c r="G360" s="47">
        <f t="shared" si="12"/>
        <v>4698.3170166015616</v>
      </c>
      <c r="H360" s="1">
        <f t="shared" si="13"/>
        <v>102</v>
      </c>
      <c r="I360" s="49"/>
    </row>
    <row r="361" spans="1:9">
      <c r="A361" s="1">
        <v>102</v>
      </c>
      <c r="B361">
        <v>28.108844999999999</v>
      </c>
      <c r="C361">
        <v>30.924436</v>
      </c>
      <c r="D361" s="47">
        <v>19268.583420149978</v>
      </c>
      <c r="E361" s="48" t="s">
        <v>76</v>
      </c>
      <c r="F361" s="48">
        <v>0</v>
      </c>
      <c r="G361" s="47">
        <f t="shared" si="12"/>
        <v>19268.583420149978</v>
      </c>
      <c r="H361" s="1">
        <f t="shared" si="13"/>
        <v>102</v>
      </c>
      <c r="I361" s="49"/>
    </row>
    <row r="362" spans="1:9">
      <c r="A362" s="1">
        <v>102</v>
      </c>
      <c r="B362">
        <v>28.090921999999999</v>
      </c>
      <c r="C362">
        <v>30.755089999999999</v>
      </c>
      <c r="D362" s="47">
        <v>18093.753410339359</v>
      </c>
      <c r="E362" s="48" t="s">
        <v>76</v>
      </c>
      <c r="F362" s="48">
        <v>0</v>
      </c>
      <c r="G362" s="47">
        <f t="shared" si="12"/>
        <v>18093.753410339359</v>
      </c>
      <c r="H362" s="1">
        <f t="shared" si="13"/>
        <v>102</v>
      </c>
      <c r="I362" s="49"/>
    </row>
    <row r="363" spans="1:9">
      <c r="A363" s="1">
        <v>102</v>
      </c>
      <c r="B363">
        <v>28.111446999999998</v>
      </c>
      <c r="C363">
        <v>30.773873999999999</v>
      </c>
      <c r="D363" s="47">
        <v>8308.7832648158073</v>
      </c>
      <c r="E363" s="48" t="s">
        <v>76</v>
      </c>
      <c r="F363" s="48">
        <v>0</v>
      </c>
      <c r="G363" s="47">
        <f t="shared" si="12"/>
        <v>8308.7832648158073</v>
      </c>
      <c r="H363" s="1">
        <f t="shared" si="13"/>
        <v>102</v>
      </c>
      <c r="I363" s="49"/>
    </row>
    <row r="364" spans="1:9">
      <c r="A364" s="1">
        <v>102</v>
      </c>
      <c r="B364">
        <v>27.638933000000002</v>
      </c>
      <c r="C364">
        <v>29.696885000000002</v>
      </c>
      <c r="D364" s="47">
        <v>132966.54705867171</v>
      </c>
      <c r="E364" s="48" t="s">
        <v>76</v>
      </c>
      <c r="F364" s="48">
        <v>0</v>
      </c>
      <c r="G364" s="47">
        <f t="shared" si="12"/>
        <v>132966.54705867171</v>
      </c>
      <c r="H364" s="1">
        <f t="shared" si="13"/>
        <v>102</v>
      </c>
      <c r="I364" s="49"/>
    </row>
    <row r="365" spans="1:9">
      <c r="A365" s="1">
        <v>102</v>
      </c>
      <c r="B365">
        <v>28.097863</v>
      </c>
      <c r="C365">
        <v>30.755452999999999</v>
      </c>
      <c r="D365" s="47">
        <v>2109.336074829102</v>
      </c>
      <c r="E365" s="48" t="s">
        <v>76</v>
      </c>
      <c r="F365" s="48">
        <v>0</v>
      </c>
      <c r="G365" s="47">
        <f t="shared" si="12"/>
        <v>2109.336074829102</v>
      </c>
      <c r="H365" s="1">
        <f t="shared" si="13"/>
        <v>102</v>
      </c>
      <c r="I365" s="49"/>
    </row>
    <row r="366" spans="1:9">
      <c r="A366" s="1">
        <v>102</v>
      </c>
      <c r="B366">
        <v>28.106380000000001</v>
      </c>
      <c r="C366">
        <v>30.757798000000001</v>
      </c>
      <c r="D366" s="47">
        <v>20531.231666088101</v>
      </c>
      <c r="E366" s="48" t="s">
        <v>76</v>
      </c>
      <c r="F366" s="48">
        <v>0</v>
      </c>
      <c r="G366" s="47">
        <f t="shared" si="12"/>
        <v>20531.231666088101</v>
      </c>
      <c r="H366" s="1">
        <f t="shared" si="13"/>
        <v>102</v>
      </c>
      <c r="I366" s="49"/>
    </row>
    <row r="367" spans="1:9">
      <c r="A367" s="1">
        <v>102</v>
      </c>
      <c r="B367">
        <v>28.142734000000001</v>
      </c>
      <c r="C367">
        <v>34.739263000000001</v>
      </c>
      <c r="D367" s="47">
        <v>2411.4340495532379</v>
      </c>
      <c r="E367" s="48" t="s">
        <v>76</v>
      </c>
      <c r="F367" s="48">
        <v>0</v>
      </c>
      <c r="G367" s="47">
        <f t="shared" si="12"/>
        <v>2411.4340495532379</v>
      </c>
      <c r="H367" s="1">
        <f t="shared" si="13"/>
        <v>102</v>
      </c>
      <c r="I367" s="49"/>
    </row>
    <row r="368" spans="1:9">
      <c r="A368" s="1">
        <v>102</v>
      </c>
      <c r="B368">
        <v>27.601402</v>
      </c>
      <c r="C368">
        <v>28.937747999999999</v>
      </c>
      <c r="D368" s="47">
        <v>285963.33253002173</v>
      </c>
      <c r="E368" s="48" t="s">
        <v>76</v>
      </c>
      <c r="F368" s="48">
        <v>0</v>
      </c>
      <c r="G368" s="47">
        <f t="shared" si="12"/>
        <v>285963.33253002173</v>
      </c>
      <c r="H368" s="1">
        <f t="shared" si="13"/>
        <v>102</v>
      </c>
      <c r="I368" s="49"/>
    </row>
    <row r="369" spans="1:9">
      <c r="A369" s="1">
        <v>102</v>
      </c>
      <c r="B369">
        <v>28.211772</v>
      </c>
      <c r="C369">
        <v>30.995090999999999</v>
      </c>
      <c r="D369" s="47">
        <v>273125.85052478308</v>
      </c>
      <c r="E369" s="48" t="s">
        <v>76</v>
      </c>
      <c r="F369" s="48">
        <v>0</v>
      </c>
      <c r="G369" s="47">
        <f t="shared" si="12"/>
        <v>273125.85052478308</v>
      </c>
      <c r="H369" s="1">
        <f t="shared" si="13"/>
        <v>102</v>
      </c>
      <c r="I369" s="49"/>
    </row>
    <row r="370" spans="1:9">
      <c r="A370" s="1">
        <v>102</v>
      </c>
      <c r="B370">
        <v>28.414750999999999</v>
      </c>
      <c r="C370">
        <v>34.372771999999998</v>
      </c>
      <c r="D370" s="47">
        <v>2259.285607363563</v>
      </c>
      <c r="E370" s="48" t="s">
        <v>76</v>
      </c>
      <c r="F370" s="48">
        <v>0</v>
      </c>
      <c r="G370" s="47">
        <f t="shared" si="12"/>
        <v>2259.285607363563</v>
      </c>
      <c r="H370" s="1">
        <f t="shared" si="13"/>
        <v>102</v>
      </c>
      <c r="I370" s="49"/>
    </row>
    <row r="371" spans="1:9">
      <c r="A371" s="1">
        <v>102</v>
      </c>
      <c r="B371">
        <v>28.476348000000002</v>
      </c>
      <c r="C371">
        <v>34.509424000000003</v>
      </c>
      <c r="D371" s="47">
        <v>799.76291644573212</v>
      </c>
      <c r="E371" s="48" t="s">
        <v>76</v>
      </c>
      <c r="F371" s="48">
        <v>0</v>
      </c>
      <c r="G371" s="47">
        <f t="shared" si="12"/>
        <v>799.76291644573212</v>
      </c>
      <c r="H371" s="1">
        <f t="shared" si="13"/>
        <v>102</v>
      </c>
      <c r="I371" s="49"/>
    </row>
    <row r="372" spans="1:9">
      <c r="A372" s="1">
        <v>102</v>
      </c>
      <c r="B372">
        <v>28.312885999999999</v>
      </c>
      <c r="C372">
        <v>34.678083999999998</v>
      </c>
      <c r="D372" s="47">
        <v>96.469540119171143</v>
      </c>
      <c r="E372" s="48" t="s">
        <v>76</v>
      </c>
      <c r="F372" s="48">
        <v>0</v>
      </c>
      <c r="G372" s="47">
        <f t="shared" si="12"/>
        <v>96.469540119171143</v>
      </c>
      <c r="H372" s="1">
        <f t="shared" si="13"/>
        <v>102</v>
      </c>
      <c r="I372" s="49"/>
    </row>
    <row r="373" spans="1:9">
      <c r="A373" s="1">
        <v>102</v>
      </c>
      <c r="B373">
        <v>28.492531</v>
      </c>
      <c r="C373">
        <v>34.510933999999999</v>
      </c>
      <c r="D373" s="47">
        <v>130.3200612068176</v>
      </c>
      <c r="E373" s="48" t="s">
        <v>76</v>
      </c>
      <c r="F373" s="48">
        <v>0</v>
      </c>
      <c r="G373" s="47">
        <f t="shared" si="12"/>
        <v>130.3200612068176</v>
      </c>
      <c r="H373" s="1">
        <f t="shared" si="13"/>
        <v>102</v>
      </c>
      <c r="I373" s="49"/>
    </row>
    <row r="374" spans="1:9">
      <c r="A374" s="1">
        <v>102</v>
      </c>
      <c r="B374">
        <v>28.264818999999999</v>
      </c>
      <c r="C374">
        <v>34.949596999999997</v>
      </c>
      <c r="D374" s="47">
        <v>43.54896879196167</v>
      </c>
      <c r="E374" s="48" t="s">
        <v>76</v>
      </c>
      <c r="F374" s="48">
        <v>0</v>
      </c>
      <c r="G374" s="47">
        <f t="shared" si="12"/>
        <v>43.54896879196167</v>
      </c>
      <c r="H374" s="1">
        <f t="shared" si="13"/>
        <v>102</v>
      </c>
      <c r="I374" s="49"/>
    </row>
    <row r="375" spans="1:9">
      <c r="A375" s="1">
        <v>102</v>
      </c>
      <c r="B375">
        <v>28.48902</v>
      </c>
      <c r="C375">
        <v>34.519309999999997</v>
      </c>
      <c r="D375" s="47">
        <v>41.177847385406487</v>
      </c>
      <c r="E375" s="48" t="s">
        <v>76</v>
      </c>
      <c r="F375" s="48">
        <v>0</v>
      </c>
      <c r="G375" s="47">
        <f t="shared" si="12"/>
        <v>41.177847385406487</v>
      </c>
      <c r="H375" s="1">
        <f t="shared" si="13"/>
        <v>102</v>
      </c>
      <c r="I375" s="49"/>
    </row>
    <row r="376" spans="1:9">
      <c r="A376" s="1">
        <v>102</v>
      </c>
      <c r="B376">
        <v>28.464182999999998</v>
      </c>
      <c r="C376">
        <v>34.582054999999997</v>
      </c>
      <c r="D376" s="47">
        <v>39.280417442321777</v>
      </c>
      <c r="E376" s="48" t="s">
        <v>76</v>
      </c>
      <c r="F376" s="48">
        <v>0</v>
      </c>
      <c r="G376" s="47">
        <f t="shared" si="12"/>
        <v>39.280417442321777</v>
      </c>
      <c r="H376" s="1">
        <f t="shared" si="13"/>
        <v>102</v>
      </c>
      <c r="I376" s="49"/>
    </row>
    <row r="377" spans="1:9">
      <c r="A377" s="1">
        <v>102</v>
      </c>
      <c r="B377">
        <v>28.497368000000002</v>
      </c>
      <c r="C377">
        <v>34.507900999999997</v>
      </c>
      <c r="D377" s="47">
        <v>290.68595230579382</v>
      </c>
      <c r="E377" s="48" t="s">
        <v>76</v>
      </c>
      <c r="F377" s="48">
        <v>0</v>
      </c>
      <c r="G377" s="47">
        <f t="shared" si="12"/>
        <v>290.68595230579382</v>
      </c>
      <c r="H377" s="1">
        <f t="shared" si="13"/>
        <v>102</v>
      </c>
      <c r="I377" s="49"/>
    </row>
    <row r="378" spans="1:9">
      <c r="A378" s="1">
        <v>102</v>
      </c>
      <c r="B378">
        <v>28.474060000000001</v>
      </c>
      <c r="C378">
        <v>34.565328999999998</v>
      </c>
      <c r="D378" s="47">
        <v>41.427202224731452</v>
      </c>
      <c r="E378" s="48" t="s">
        <v>76</v>
      </c>
      <c r="F378" s="48">
        <v>0</v>
      </c>
      <c r="G378" s="47">
        <f t="shared" si="12"/>
        <v>41.427202224731452</v>
      </c>
      <c r="H378" s="1">
        <f t="shared" si="13"/>
        <v>102</v>
      </c>
      <c r="I378" s="49"/>
    </row>
    <row r="379" spans="1:9">
      <c r="A379" s="1">
        <v>102</v>
      </c>
      <c r="B379">
        <v>28.497028</v>
      </c>
      <c r="C379">
        <v>34.515709999999999</v>
      </c>
      <c r="D379" s="47">
        <v>39.660656213760383</v>
      </c>
      <c r="E379" s="48" t="s">
        <v>76</v>
      </c>
      <c r="F379" s="48">
        <v>0</v>
      </c>
      <c r="G379" s="47">
        <f t="shared" si="12"/>
        <v>39.660656213760383</v>
      </c>
      <c r="H379" s="1">
        <f t="shared" si="13"/>
        <v>102</v>
      </c>
      <c r="I379" s="49"/>
    </row>
    <row r="380" spans="1:9">
      <c r="A380" s="1">
        <v>102</v>
      </c>
      <c r="B380">
        <v>28.494403999999999</v>
      </c>
      <c r="C380">
        <v>34.526513999999999</v>
      </c>
      <c r="D380" s="47">
        <v>53.991849422454827</v>
      </c>
      <c r="E380" s="48" t="s">
        <v>76</v>
      </c>
      <c r="F380" s="48">
        <v>0</v>
      </c>
      <c r="G380" s="47">
        <f t="shared" si="12"/>
        <v>53.991849422454827</v>
      </c>
      <c r="H380" s="1">
        <f t="shared" si="13"/>
        <v>102</v>
      </c>
      <c r="I380" s="49"/>
    </row>
    <row r="381" spans="1:9">
      <c r="A381" s="1">
        <v>102</v>
      </c>
      <c r="B381">
        <v>28.500263</v>
      </c>
      <c r="C381">
        <v>34.512571999999999</v>
      </c>
      <c r="D381" s="47">
        <v>296.89538550376892</v>
      </c>
      <c r="E381" s="48" t="s">
        <v>76</v>
      </c>
      <c r="F381" s="48">
        <v>0</v>
      </c>
      <c r="G381" s="47">
        <f t="shared" si="12"/>
        <v>296.89538550376892</v>
      </c>
      <c r="H381" s="1">
        <f t="shared" si="13"/>
        <v>102</v>
      </c>
      <c r="I381" s="49"/>
    </row>
    <row r="382" spans="1:9">
      <c r="A382" s="1">
        <v>102</v>
      </c>
      <c r="B382">
        <v>28.315002</v>
      </c>
      <c r="C382">
        <v>35.105953999999997</v>
      </c>
      <c r="D382" s="47">
        <v>71.800482511520386</v>
      </c>
      <c r="E382" s="48" t="s">
        <v>76</v>
      </c>
      <c r="F382" s="48">
        <v>0</v>
      </c>
      <c r="G382" s="47">
        <f t="shared" si="12"/>
        <v>71.800482511520386</v>
      </c>
      <c r="H382" s="1">
        <f t="shared" si="13"/>
        <v>102</v>
      </c>
      <c r="I382" s="49"/>
    </row>
    <row r="383" spans="1:9">
      <c r="A383" s="1">
        <v>102</v>
      </c>
      <c r="B383">
        <v>28.513027000000001</v>
      </c>
      <c r="C383">
        <v>35.034049000000003</v>
      </c>
      <c r="D383" s="47">
        <v>164.1289982795715</v>
      </c>
      <c r="E383" s="48" t="s">
        <v>76</v>
      </c>
      <c r="F383" s="48">
        <v>0</v>
      </c>
      <c r="G383" s="47">
        <f t="shared" si="12"/>
        <v>164.1289982795715</v>
      </c>
      <c r="H383" s="1">
        <f t="shared" si="13"/>
        <v>102</v>
      </c>
      <c r="I383" s="49"/>
    </row>
    <row r="384" spans="1:9">
      <c r="A384" s="1">
        <v>102</v>
      </c>
      <c r="B384">
        <v>28.633876000000001</v>
      </c>
      <c r="C384">
        <v>34.724386000000003</v>
      </c>
      <c r="D384" s="47">
        <v>293.13906288146973</v>
      </c>
      <c r="E384" s="48" t="s">
        <v>76</v>
      </c>
      <c r="F384" s="48">
        <v>0</v>
      </c>
      <c r="G384" s="47">
        <f t="shared" si="12"/>
        <v>293.13906288146973</v>
      </c>
      <c r="H384" s="1">
        <f t="shared" si="13"/>
        <v>102</v>
      </c>
      <c r="I384" s="49"/>
    </row>
    <row r="385" spans="1:9">
      <c r="A385" s="1">
        <v>102</v>
      </c>
      <c r="B385">
        <v>28.644985999999999</v>
      </c>
      <c r="C385">
        <v>34.664555</v>
      </c>
      <c r="D385" s="47">
        <v>418.1436972618103</v>
      </c>
      <c r="E385" s="48" t="s">
        <v>76</v>
      </c>
      <c r="F385" s="48">
        <v>0</v>
      </c>
      <c r="G385" s="47">
        <f t="shared" si="12"/>
        <v>418.1436972618103</v>
      </c>
      <c r="H385" s="1">
        <f t="shared" si="13"/>
        <v>102</v>
      </c>
      <c r="I385" s="49"/>
    </row>
    <row r="386" spans="1:9">
      <c r="A386" s="1">
        <v>102</v>
      </c>
      <c r="B386">
        <v>28.506713999999999</v>
      </c>
      <c r="C386">
        <v>34.500464999999998</v>
      </c>
      <c r="D386" s="47">
        <v>713.77005890011787</v>
      </c>
      <c r="E386" s="48" t="s">
        <v>76</v>
      </c>
      <c r="F386" s="48">
        <v>0</v>
      </c>
      <c r="G386" s="47">
        <f t="shared" si="12"/>
        <v>713.77005890011787</v>
      </c>
      <c r="H386" s="1">
        <f t="shared" si="13"/>
        <v>102</v>
      </c>
      <c r="I386" s="49"/>
    </row>
    <row r="387" spans="1:9">
      <c r="A387" s="1">
        <v>102</v>
      </c>
      <c r="B387">
        <v>28.484714</v>
      </c>
      <c r="C387">
        <v>34.494337000000002</v>
      </c>
      <c r="D387" s="47">
        <v>1206.5777378156779</v>
      </c>
      <c r="E387" s="48" t="s">
        <v>76</v>
      </c>
      <c r="F387" s="48">
        <v>0</v>
      </c>
      <c r="G387" s="47">
        <f t="shared" ref="G387:G450" si="14">D387</f>
        <v>1206.5777378156779</v>
      </c>
      <c r="H387" s="1">
        <f t="shared" si="13"/>
        <v>102</v>
      </c>
      <c r="I387" s="49"/>
    </row>
    <row r="388" spans="1:9">
      <c r="A388" s="1">
        <v>102</v>
      </c>
      <c r="B388">
        <v>28.690473999999998</v>
      </c>
      <c r="C388">
        <v>34.450606999999998</v>
      </c>
      <c r="D388" s="47">
        <v>2807.511854693294</v>
      </c>
      <c r="E388" s="48" t="s">
        <v>76</v>
      </c>
      <c r="F388" s="48">
        <v>0</v>
      </c>
      <c r="G388" s="47">
        <f t="shared" si="14"/>
        <v>2807.511854693294</v>
      </c>
      <c r="H388" s="1">
        <f t="shared" si="13"/>
        <v>102</v>
      </c>
      <c r="I388" s="49"/>
    </row>
    <row r="389" spans="1:9">
      <c r="A389" s="1">
        <v>102</v>
      </c>
      <c r="B389">
        <v>28.250427999999999</v>
      </c>
      <c r="C389">
        <v>29.206033999999999</v>
      </c>
      <c r="D389" s="47">
        <v>900155.34173513297</v>
      </c>
      <c r="E389" s="48" t="s">
        <v>76</v>
      </c>
      <c r="F389" s="48">
        <v>0</v>
      </c>
      <c r="G389" s="47">
        <f t="shared" si="14"/>
        <v>900155.34173513297</v>
      </c>
      <c r="H389" s="1">
        <f t="shared" si="13"/>
        <v>102</v>
      </c>
      <c r="I389" s="49"/>
    </row>
    <row r="390" spans="1:9">
      <c r="A390" s="1">
        <v>102</v>
      </c>
      <c r="B390">
        <v>28.660945000000002</v>
      </c>
      <c r="C390">
        <v>33.620922999999998</v>
      </c>
      <c r="D390" s="47">
        <v>58133.995254927489</v>
      </c>
      <c r="E390" s="48" t="s">
        <v>76</v>
      </c>
      <c r="F390" s="48">
        <v>0</v>
      </c>
      <c r="G390" s="47">
        <f t="shared" si="14"/>
        <v>58133.995254927489</v>
      </c>
      <c r="H390" s="1">
        <f t="shared" si="13"/>
        <v>102</v>
      </c>
      <c r="I390" s="49"/>
    </row>
    <row r="391" spans="1:9">
      <c r="A391" s="1">
        <v>102</v>
      </c>
      <c r="B391">
        <v>28.431222000000002</v>
      </c>
      <c r="C391">
        <v>31.204664999999999</v>
      </c>
      <c r="D391" s="47">
        <v>833490.90288841724</v>
      </c>
      <c r="E391" s="48" t="s">
        <v>76</v>
      </c>
      <c r="F391" s="48">
        <v>0</v>
      </c>
      <c r="G391" s="47">
        <f t="shared" si="14"/>
        <v>833490.90288841724</v>
      </c>
      <c r="H391" s="1">
        <f t="shared" si="13"/>
        <v>102</v>
      </c>
      <c r="I391" s="49"/>
    </row>
    <row r="392" spans="1:9">
      <c r="A392" s="1">
        <v>102</v>
      </c>
      <c r="B392">
        <v>29.034898999999999</v>
      </c>
      <c r="C392">
        <v>34.441943999999999</v>
      </c>
      <c r="D392" s="47">
        <v>4616.5051261166809</v>
      </c>
      <c r="E392" s="48" t="s">
        <v>76</v>
      </c>
      <c r="F392" s="48">
        <v>0</v>
      </c>
      <c r="G392" s="47">
        <f t="shared" si="14"/>
        <v>4616.5051261166809</v>
      </c>
      <c r="H392" s="1">
        <f t="shared" si="13"/>
        <v>102</v>
      </c>
      <c r="I392" s="49"/>
    </row>
    <row r="393" spans="1:9">
      <c r="A393" s="1">
        <v>102</v>
      </c>
      <c r="B393">
        <v>28.751054</v>
      </c>
      <c r="C393">
        <v>30.494492999999999</v>
      </c>
      <c r="D393" s="47">
        <v>1404763.212023973</v>
      </c>
      <c r="E393" s="48" t="s">
        <v>76</v>
      </c>
      <c r="F393" s="48">
        <v>0</v>
      </c>
      <c r="G393" s="47">
        <f t="shared" si="14"/>
        <v>1404763.212023973</v>
      </c>
      <c r="H393" s="1">
        <f t="shared" si="13"/>
        <v>102</v>
      </c>
      <c r="I393" s="49"/>
    </row>
    <row r="394" spans="1:9">
      <c r="A394" s="1">
        <v>102</v>
      </c>
      <c r="B394">
        <v>28.795562</v>
      </c>
      <c r="C394">
        <v>31.185656999999999</v>
      </c>
      <c r="D394" s="47">
        <v>112173.1317715794</v>
      </c>
      <c r="E394" s="48" t="s">
        <v>76</v>
      </c>
      <c r="F394" s="48">
        <v>0</v>
      </c>
      <c r="G394" s="47">
        <f t="shared" si="14"/>
        <v>112173.1317715794</v>
      </c>
      <c r="H394" s="1">
        <f t="shared" si="13"/>
        <v>102</v>
      </c>
      <c r="I394" s="49"/>
    </row>
    <row r="395" spans="1:9">
      <c r="A395" s="1">
        <v>102</v>
      </c>
      <c r="B395">
        <v>29.080382</v>
      </c>
      <c r="C395">
        <v>31.079433000000002</v>
      </c>
      <c r="D395" s="47">
        <v>26107.47457313538</v>
      </c>
      <c r="E395" s="48" t="s">
        <v>76</v>
      </c>
      <c r="F395" s="48">
        <v>0</v>
      </c>
      <c r="G395" s="47">
        <f t="shared" si="14"/>
        <v>26107.47457313538</v>
      </c>
      <c r="H395" s="1">
        <f t="shared" si="13"/>
        <v>102</v>
      </c>
      <c r="I395" s="49"/>
    </row>
    <row r="396" spans="1:9">
      <c r="A396" s="1">
        <v>102</v>
      </c>
      <c r="B396">
        <v>29.173528999999998</v>
      </c>
      <c r="C396">
        <v>31.102723999999998</v>
      </c>
      <c r="D396" s="47">
        <v>194276.06142103669</v>
      </c>
      <c r="E396" s="48" t="s">
        <v>76</v>
      </c>
      <c r="F396" s="48">
        <v>0</v>
      </c>
      <c r="G396" s="47">
        <f t="shared" si="14"/>
        <v>194276.06142103669</v>
      </c>
      <c r="H396" s="1">
        <f t="shared" si="13"/>
        <v>102</v>
      </c>
      <c r="I396" s="49"/>
    </row>
    <row r="397" spans="1:9">
      <c r="A397" s="1">
        <v>102</v>
      </c>
      <c r="B397">
        <v>28.996116000000001</v>
      </c>
      <c r="C397">
        <v>30.967441000000001</v>
      </c>
      <c r="D397" s="47">
        <v>999082.87121337652</v>
      </c>
      <c r="E397" s="48" t="s">
        <v>76</v>
      </c>
      <c r="F397" s="48">
        <v>0</v>
      </c>
      <c r="G397" s="47">
        <f t="shared" si="14"/>
        <v>999082.87121337652</v>
      </c>
      <c r="H397" s="1">
        <f t="shared" si="13"/>
        <v>102</v>
      </c>
      <c r="I397" s="49"/>
    </row>
    <row r="398" spans="1:9">
      <c r="A398" s="1">
        <v>102</v>
      </c>
      <c r="B398">
        <v>29.166419000000001</v>
      </c>
      <c r="C398">
        <v>31.027805000000001</v>
      </c>
      <c r="D398" s="47">
        <v>306050.07931220531</v>
      </c>
      <c r="E398" s="48" t="s">
        <v>76</v>
      </c>
      <c r="F398" s="48">
        <v>0</v>
      </c>
      <c r="G398" s="47">
        <f t="shared" si="14"/>
        <v>306050.07931220531</v>
      </c>
      <c r="H398" s="1">
        <f t="shared" si="13"/>
        <v>102</v>
      </c>
      <c r="I398" s="49"/>
    </row>
    <row r="399" spans="1:9">
      <c r="A399" s="1">
        <v>102</v>
      </c>
      <c r="B399">
        <v>28.702468</v>
      </c>
      <c r="C399">
        <v>31.693816000000002</v>
      </c>
      <c r="D399" s="47">
        <v>221034.86270618989</v>
      </c>
      <c r="E399" s="48" t="s">
        <v>76</v>
      </c>
      <c r="F399" s="48">
        <v>0</v>
      </c>
      <c r="G399" s="47">
        <f t="shared" si="14"/>
        <v>221034.86270618989</v>
      </c>
      <c r="H399" s="1">
        <f t="shared" si="13"/>
        <v>102</v>
      </c>
      <c r="I399" s="49"/>
    </row>
    <row r="400" spans="1:9">
      <c r="A400" s="1">
        <v>102</v>
      </c>
      <c r="B400">
        <v>29.120432000000001</v>
      </c>
      <c r="C400">
        <v>30.806092</v>
      </c>
      <c r="D400" s="47">
        <v>459549.71358108521</v>
      </c>
      <c r="E400" s="48" t="s">
        <v>76</v>
      </c>
      <c r="F400" s="48">
        <v>0</v>
      </c>
      <c r="G400" s="47">
        <f t="shared" si="14"/>
        <v>459549.71358108521</v>
      </c>
      <c r="H400" s="1">
        <f t="shared" si="13"/>
        <v>102</v>
      </c>
      <c r="I400" s="49"/>
    </row>
    <row r="401" spans="1:9">
      <c r="A401" s="1">
        <v>102</v>
      </c>
      <c r="B401">
        <v>29.288034</v>
      </c>
      <c r="C401">
        <v>30.829643000000001</v>
      </c>
      <c r="D401" s="47">
        <v>267133.50543308258</v>
      </c>
      <c r="E401" s="48" t="s">
        <v>76</v>
      </c>
      <c r="F401" s="48">
        <v>0</v>
      </c>
      <c r="G401" s="47">
        <f t="shared" si="14"/>
        <v>267133.50543308258</v>
      </c>
      <c r="H401" s="1">
        <f t="shared" si="13"/>
        <v>102</v>
      </c>
      <c r="I401" s="49"/>
    </row>
    <row r="402" spans="1:9">
      <c r="A402" s="1">
        <v>102</v>
      </c>
      <c r="B402">
        <v>29.394963000000001</v>
      </c>
      <c r="C402">
        <v>30.945965999999999</v>
      </c>
      <c r="D402" s="47">
        <v>964478.25664579868</v>
      </c>
      <c r="E402" s="48" t="s">
        <v>76</v>
      </c>
      <c r="F402" s="48">
        <v>0</v>
      </c>
      <c r="G402" s="47">
        <f t="shared" si="14"/>
        <v>964478.25664579868</v>
      </c>
      <c r="H402" s="1">
        <f t="shared" si="13"/>
        <v>102</v>
      </c>
      <c r="I402" s="49"/>
    </row>
    <row r="403" spans="1:9">
      <c r="A403" s="1">
        <v>102</v>
      </c>
      <c r="B403">
        <v>29.101368000000001</v>
      </c>
      <c r="C403">
        <v>30.589424000000001</v>
      </c>
      <c r="D403" s="47">
        <v>381544.87349200249</v>
      </c>
      <c r="E403" s="48" t="s">
        <v>76</v>
      </c>
      <c r="F403" s="48">
        <v>0</v>
      </c>
      <c r="G403" s="47">
        <f t="shared" si="14"/>
        <v>381544.87349200249</v>
      </c>
      <c r="H403" s="1">
        <f t="shared" si="13"/>
        <v>102</v>
      </c>
      <c r="I403" s="49"/>
    </row>
    <row r="404" spans="1:9">
      <c r="A404" s="1">
        <v>102</v>
      </c>
      <c r="B404">
        <v>29.503437999999999</v>
      </c>
      <c r="C404">
        <v>30.715793999999999</v>
      </c>
      <c r="D404" s="47">
        <v>645729.17367315292</v>
      </c>
      <c r="E404" s="48" t="s">
        <v>76</v>
      </c>
      <c r="F404" s="48">
        <v>0</v>
      </c>
      <c r="G404" s="47">
        <f t="shared" si="14"/>
        <v>645729.17367315292</v>
      </c>
      <c r="H404" s="1">
        <f t="shared" si="13"/>
        <v>102</v>
      </c>
      <c r="I404" s="49"/>
    </row>
    <row r="405" spans="1:9">
      <c r="A405" s="1">
        <v>102</v>
      </c>
      <c r="B405">
        <v>29.448453000000001</v>
      </c>
      <c r="C405">
        <v>30.834662000000002</v>
      </c>
      <c r="D405" s="47">
        <v>523184.27916759253</v>
      </c>
      <c r="E405" s="48" t="s">
        <v>76</v>
      </c>
      <c r="F405" s="48">
        <v>0</v>
      </c>
      <c r="G405" s="47">
        <f t="shared" si="14"/>
        <v>523184.27916759253</v>
      </c>
      <c r="H405" s="1">
        <f t="shared" si="13"/>
        <v>102</v>
      </c>
      <c r="I405" s="49"/>
    </row>
    <row r="406" spans="1:9">
      <c r="A406" s="1">
        <v>102</v>
      </c>
      <c r="B406">
        <v>29.166024</v>
      </c>
      <c r="C406">
        <v>29.478418999999999</v>
      </c>
      <c r="D406" s="47">
        <v>247238.7573424578</v>
      </c>
      <c r="E406" s="48" t="s">
        <v>76</v>
      </c>
      <c r="F406" s="48">
        <v>0</v>
      </c>
      <c r="G406" s="47">
        <f t="shared" si="14"/>
        <v>247238.7573424578</v>
      </c>
      <c r="H406" s="1">
        <f t="shared" si="13"/>
        <v>102</v>
      </c>
      <c r="I406" s="49"/>
    </row>
    <row r="407" spans="1:9">
      <c r="A407" s="1">
        <v>102</v>
      </c>
      <c r="B407">
        <v>29.305845999999999</v>
      </c>
      <c r="C407">
        <v>31.458532000000002</v>
      </c>
      <c r="D407" s="47">
        <v>1214758.6113800111</v>
      </c>
      <c r="E407" s="48" t="s">
        <v>76</v>
      </c>
      <c r="F407" s="48">
        <v>0</v>
      </c>
      <c r="G407" s="47">
        <f t="shared" si="14"/>
        <v>1214758.6113800111</v>
      </c>
      <c r="H407" s="1">
        <f t="shared" ref="H407:H470" si="15">A407</f>
        <v>102</v>
      </c>
      <c r="I407" s="49"/>
    </row>
    <row r="408" spans="1:9">
      <c r="A408" s="1">
        <v>102</v>
      </c>
      <c r="B408">
        <v>29.160672000000002</v>
      </c>
      <c r="C408">
        <v>33.056435</v>
      </c>
      <c r="D408" s="47">
        <v>18670.952930367141</v>
      </c>
      <c r="E408" s="48" t="s">
        <v>76</v>
      </c>
      <c r="F408" s="48">
        <v>0</v>
      </c>
      <c r="G408" s="47">
        <f t="shared" si="14"/>
        <v>18670.952930367141</v>
      </c>
      <c r="H408" s="1">
        <f t="shared" si="15"/>
        <v>102</v>
      </c>
      <c r="I408" s="49"/>
    </row>
    <row r="409" spans="1:9">
      <c r="A409" s="1">
        <v>102</v>
      </c>
      <c r="B409">
        <v>29.586528999999999</v>
      </c>
      <c r="C409">
        <v>32.715417000000002</v>
      </c>
      <c r="D409" s="47">
        <v>170.7162770032883</v>
      </c>
      <c r="E409" s="48" t="s">
        <v>76</v>
      </c>
      <c r="F409" s="48">
        <v>0</v>
      </c>
      <c r="G409" s="47">
        <f t="shared" si="14"/>
        <v>170.7162770032883</v>
      </c>
      <c r="H409" s="1">
        <f t="shared" si="15"/>
        <v>102</v>
      </c>
      <c r="I409" s="49"/>
    </row>
    <row r="410" spans="1:9">
      <c r="A410" s="1">
        <v>102</v>
      </c>
      <c r="B410">
        <v>29.588930000000001</v>
      </c>
      <c r="C410">
        <v>32.722572999999997</v>
      </c>
      <c r="D410" s="47">
        <v>40.468272686004639</v>
      </c>
      <c r="E410" s="48" t="s">
        <v>76</v>
      </c>
      <c r="F410" s="48">
        <v>0</v>
      </c>
      <c r="G410" s="47">
        <f t="shared" si="14"/>
        <v>40.468272686004639</v>
      </c>
      <c r="H410" s="1">
        <f t="shared" si="15"/>
        <v>102</v>
      </c>
      <c r="I410" s="49"/>
    </row>
    <row r="411" spans="1:9">
      <c r="A411" s="1">
        <v>102</v>
      </c>
      <c r="B411">
        <v>29.590009999999999</v>
      </c>
      <c r="C411">
        <v>32.717058000000002</v>
      </c>
      <c r="D411" s="47">
        <v>114.708065032959</v>
      </c>
      <c r="E411" s="48" t="s">
        <v>76</v>
      </c>
      <c r="F411" s="48">
        <v>0</v>
      </c>
      <c r="G411" s="47">
        <f t="shared" si="14"/>
        <v>114.708065032959</v>
      </c>
      <c r="H411" s="1">
        <f t="shared" si="15"/>
        <v>102</v>
      </c>
      <c r="I411" s="49"/>
    </row>
    <row r="412" spans="1:9">
      <c r="A412" s="1">
        <v>102</v>
      </c>
      <c r="B412">
        <v>29.587509000000001</v>
      </c>
      <c r="C412">
        <v>32.719208999999999</v>
      </c>
      <c r="D412" s="47">
        <v>32.730285167694092</v>
      </c>
      <c r="E412" s="48" t="s">
        <v>76</v>
      </c>
      <c r="F412" s="48">
        <v>0</v>
      </c>
      <c r="G412" s="47">
        <f t="shared" si="14"/>
        <v>32.730285167694092</v>
      </c>
      <c r="H412" s="1">
        <f t="shared" si="15"/>
        <v>102</v>
      </c>
      <c r="I412" s="49"/>
    </row>
    <row r="413" spans="1:9">
      <c r="A413" s="1">
        <v>102</v>
      </c>
      <c r="B413">
        <v>28.677607999999999</v>
      </c>
      <c r="C413">
        <v>32.489966000000003</v>
      </c>
      <c r="D413" s="47">
        <v>5351.5540011615958</v>
      </c>
      <c r="E413" s="48" t="s">
        <v>76</v>
      </c>
      <c r="F413" s="48">
        <v>0</v>
      </c>
      <c r="G413" s="47">
        <f t="shared" si="14"/>
        <v>5351.5540011615958</v>
      </c>
      <c r="H413" s="1">
        <f t="shared" si="15"/>
        <v>102</v>
      </c>
      <c r="I413" s="49"/>
    </row>
    <row r="414" spans="1:9">
      <c r="A414" s="1">
        <v>102</v>
      </c>
      <c r="B414">
        <v>29.836137000000001</v>
      </c>
      <c r="C414">
        <v>33.180368999999999</v>
      </c>
      <c r="D414" s="47">
        <v>6299.4154826551676</v>
      </c>
      <c r="E414" s="48" t="s">
        <v>76</v>
      </c>
      <c r="F414" s="48">
        <v>0</v>
      </c>
      <c r="G414" s="47">
        <f t="shared" si="14"/>
        <v>6299.4154826551676</v>
      </c>
      <c r="H414" s="1">
        <f t="shared" si="15"/>
        <v>102</v>
      </c>
      <c r="I414" s="49"/>
    </row>
    <row r="415" spans="1:9">
      <c r="A415" s="1">
        <v>102</v>
      </c>
      <c r="B415">
        <v>29.366056</v>
      </c>
      <c r="C415">
        <v>32.539768000000002</v>
      </c>
      <c r="D415" s="47">
        <v>3468.8599782867818</v>
      </c>
      <c r="E415" s="48" t="s">
        <v>76</v>
      </c>
      <c r="F415" s="48">
        <v>0</v>
      </c>
      <c r="G415" s="47">
        <f t="shared" si="14"/>
        <v>3468.8599782867818</v>
      </c>
      <c r="H415" s="1">
        <f t="shared" si="15"/>
        <v>102</v>
      </c>
      <c r="I415" s="49"/>
    </row>
    <row r="416" spans="1:9">
      <c r="A416" s="1">
        <v>102</v>
      </c>
      <c r="B416">
        <v>29.289550999999999</v>
      </c>
      <c r="C416">
        <v>32.167554000000003</v>
      </c>
      <c r="D416" s="47">
        <v>20192.034636383061</v>
      </c>
      <c r="E416" s="48" t="s">
        <v>76</v>
      </c>
      <c r="F416" s="48">
        <v>0</v>
      </c>
      <c r="G416" s="47">
        <f t="shared" si="14"/>
        <v>20192.034636383061</v>
      </c>
      <c r="H416" s="1">
        <f t="shared" si="15"/>
        <v>102</v>
      </c>
      <c r="I416" s="49"/>
    </row>
    <row r="417" spans="1:9">
      <c r="A417" s="1">
        <v>102</v>
      </c>
      <c r="B417">
        <v>29.647987000000001</v>
      </c>
      <c r="C417">
        <v>31.547661999999999</v>
      </c>
      <c r="D417" s="47">
        <v>244254.3925871402</v>
      </c>
      <c r="E417" s="48" t="s">
        <v>76</v>
      </c>
      <c r="F417" s="48">
        <v>0</v>
      </c>
      <c r="G417" s="47">
        <f t="shared" si="14"/>
        <v>244254.3925871402</v>
      </c>
      <c r="H417" s="1">
        <f t="shared" si="15"/>
        <v>102</v>
      </c>
      <c r="I417" s="49"/>
    </row>
    <row r="418" spans="1:9">
      <c r="A418" s="1">
        <v>102</v>
      </c>
      <c r="B418">
        <v>29.722062000000001</v>
      </c>
      <c r="C418">
        <v>31.226596000000001</v>
      </c>
      <c r="D418" s="47">
        <v>1065033.4423201079</v>
      </c>
      <c r="E418" s="48" t="s">
        <v>76</v>
      </c>
      <c r="F418" s="48">
        <v>0</v>
      </c>
      <c r="G418" s="47">
        <f t="shared" si="14"/>
        <v>1065033.4423201079</v>
      </c>
      <c r="H418" s="1">
        <f t="shared" si="15"/>
        <v>102</v>
      </c>
      <c r="I418" s="49"/>
    </row>
    <row r="419" spans="1:9">
      <c r="A419" s="1">
        <v>102</v>
      </c>
      <c r="B419">
        <v>29.826712000000001</v>
      </c>
      <c r="C419">
        <v>31.320115000000001</v>
      </c>
      <c r="D419" s="47">
        <v>97188.284392356873</v>
      </c>
      <c r="E419" s="48" t="s">
        <v>76</v>
      </c>
      <c r="F419" s="48">
        <v>0</v>
      </c>
      <c r="G419" s="47">
        <f t="shared" si="14"/>
        <v>97188.284392356873</v>
      </c>
      <c r="H419" s="1">
        <f t="shared" si="15"/>
        <v>102</v>
      </c>
      <c r="I419" s="49"/>
    </row>
    <row r="420" spans="1:9">
      <c r="A420" s="1">
        <v>102</v>
      </c>
      <c r="B420">
        <v>29.863292999999999</v>
      </c>
      <c r="C420">
        <v>31.373201999999999</v>
      </c>
      <c r="D420" s="47">
        <v>96263.415107607841</v>
      </c>
      <c r="E420" s="48" t="s">
        <v>76</v>
      </c>
      <c r="F420" s="48">
        <v>0</v>
      </c>
      <c r="G420" s="47">
        <f t="shared" si="14"/>
        <v>96263.415107607841</v>
      </c>
      <c r="H420" s="1">
        <f t="shared" si="15"/>
        <v>102</v>
      </c>
      <c r="I420" s="49"/>
    </row>
    <row r="421" spans="1:9">
      <c r="A421" s="1">
        <v>102</v>
      </c>
      <c r="B421">
        <v>29.843904999999999</v>
      </c>
      <c r="C421">
        <v>31.326298999999999</v>
      </c>
      <c r="D421" s="47">
        <v>20713.976692199711</v>
      </c>
      <c r="E421" s="48" t="s">
        <v>76</v>
      </c>
      <c r="F421" s="48">
        <v>0</v>
      </c>
      <c r="G421" s="47">
        <f t="shared" si="14"/>
        <v>20713.976692199711</v>
      </c>
      <c r="H421" s="1">
        <f t="shared" si="15"/>
        <v>102</v>
      </c>
      <c r="I421" s="49"/>
    </row>
    <row r="422" spans="1:9">
      <c r="A422" s="1">
        <v>102</v>
      </c>
      <c r="B422">
        <v>29.848264</v>
      </c>
      <c r="C422">
        <v>31.328643</v>
      </c>
      <c r="D422" s="47">
        <v>13689.62884521484</v>
      </c>
      <c r="E422" s="48" t="s">
        <v>76</v>
      </c>
      <c r="F422" s="48">
        <v>0</v>
      </c>
      <c r="G422" s="47">
        <f t="shared" si="14"/>
        <v>13689.62884521484</v>
      </c>
      <c r="H422" s="1">
        <f t="shared" si="15"/>
        <v>102</v>
      </c>
      <c r="I422" s="49"/>
    </row>
    <row r="423" spans="1:9">
      <c r="A423" s="1">
        <v>102</v>
      </c>
      <c r="B423">
        <v>29.870356999999998</v>
      </c>
      <c r="C423">
        <v>31.328623</v>
      </c>
      <c r="D423" s="47">
        <v>125475.325268209</v>
      </c>
      <c r="E423" s="48" t="s">
        <v>76</v>
      </c>
      <c r="F423" s="48">
        <v>0</v>
      </c>
      <c r="G423" s="47">
        <f t="shared" si="14"/>
        <v>125475.325268209</v>
      </c>
      <c r="H423" s="1">
        <f t="shared" si="15"/>
        <v>102</v>
      </c>
      <c r="I423" s="49"/>
    </row>
    <row r="424" spans="1:9">
      <c r="A424" s="1">
        <v>102</v>
      </c>
      <c r="B424">
        <v>29.881428</v>
      </c>
      <c r="C424">
        <v>31.363492999999998</v>
      </c>
      <c r="D424" s="47">
        <v>30352.77859300375</v>
      </c>
      <c r="E424" s="48" t="s">
        <v>76</v>
      </c>
      <c r="F424" s="48">
        <v>0</v>
      </c>
      <c r="G424" s="47">
        <f t="shared" si="14"/>
        <v>30352.77859300375</v>
      </c>
      <c r="H424" s="1">
        <f t="shared" si="15"/>
        <v>102</v>
      </c>
      <c r="I424" s="49"/>
    </row>
    <row r="425" spans="1:9">
      <c r="A425" s="1">
        <v>102</v>
      </c>
      <c r="B425">
        <v>29.744046000000001</v>
      </c>
      <c r="C425">
        <v>31.050069000000001</v>
      </c>
      <c r="D425" s="47">
        <v>0</v>
      </c>
      <c r="E425" s="48" t="s">
        <v>76</v>
      </c>
      <c r="F425" s="48">
        <v>0</v>
      </c>
      <c r="G425" s="47">
        <f t="shared" si="14"/>
        <v>0</v>
      </c>
      <c r="H425" s="1">
        <f t="shared" si="15"/>
        <v>102</v>
      </c>
      <c r="I425" s="49"/>
    </row>
    <row r="426" spans="1:9">
      <c r="A426" s="1">
        <v>102</v>
      </c>
      <c r="B426">
        <v>29.776820000000001</v>
      </c>
      <c r="C426">
        <v>30.807786</v>
      </c>
      <c r="D426" s="47">
        <v>64038.553011417389</v>
      </c>
      <c r="E426" s="48" t="s">
        <v>76</v>
      </c>
      <c r="F426" s="48">
        <v>0</v>
      </c>
      <c r="G426" s="47">
        <f t="shared" si="14"/>
        <v>64038.553011417389</v>
      </c>
      <c r="H426" s="1">
        <f t="shared" si="15"/>
        <v>102</v>
      </c>
      <c r="I426" s="49"/>
    </row>
    <row r="427" spans="1:9">
      <c r="A427" s="1">
        <v>102</v>
      </c>
      <c r="B427">
        <v>29.912987999999999</v>
      </c>
      <c r="C427">
        <v>31.25468</v>
      </c>
      <c r="D427" s="47">
        <v>105691.80712413789</v>
      </c>
      <c r="E427" s="48" t="s">
        <v>76</v>
      </c>
      <c r="F427" s="48">
        <v>0</v>
      </c>
      <c r="G427" s="47">
        <f t="shared" si="14"/>
        <v>105691.80712413789</v>
      </c>
      <c r="H427" s="1">
        <f t="shared" si="15"/>
        <v>102</v>
      </c>
      <c r="I427" s="49"/>
    </row>
    <row r="428" spans="1:9">
      <c r="A428" s="1">
        <v>102</v>
      </c>
      <c r="B428">
        <v>29.926369999999999</v>
      </c>
      <c r="C428">
        <v>31.277913999999999</v>
      </c>
      <c r="D428" s="47">
        <v>56304.334512710571</v>
      </c>
      <c r="E428" s="48" t="s">
        <v>76</v>
      </c>
      <c r="F428" s="48">
        <v>0</v>
      </c>
      <c r="G428" s="47">
        <f t="shared" si="14"/>
        <v>56304.334512710571</v>
      </c>
      <c r="H428" s="1">
        <f t="shared" si="15"/>
        <v>102</v>
      </c>
      <c r="I428" s="49"/>
    </row>
    <row r="429" spans="1:9">
      <c r="A429" s="1">
        <v>102</v>
      </c>
      <c r="B429">
        <v>29.950583000000002</v>
      </c>
      <c r="C429">
        <v>31.267498</v>
      </c>
      <c r="D429" s="47">
        <v>56.434832458850067</v>
      </c>
      <c r="E429" s="48" t="s">
        <v>76</v>
      </c>
      <c r="F429" s="48">
        <v>0</v>
      </c>
      <c r="G429" s="47">
        <f t="shared" si="14"/>
        <v>56.434832458850067</v>
      </c>
      <c r="H429" s="1">
        <f t="shared" si="15"/>
        <v>102</v>
      </c>
      <c r="I429" s="49"/>
    </row>
    <row r="430" spans="1:9">
      <c r="A430" s="1">
        <v>102</v>
      </c>
      <c r="B430">
        <v>29.932725999999999</v>
      </c>
      <c r="C430">
        <v>31.255286000000002</v>
      </c>
      <c r="D430" s="47">
        <v>6607.7666301727286</v>
      </c>
      <c r="E430" s="48" t="s">
        <v>76</v>
      </c>
      <c r="F430" s="48">
        <v>0</v>
      </c>
      <c r="G430" s="47">
        <f t="shared" si="14"/>
        <v>6607.7666301727286</v>
      </c>
      <c r="H430" s="1">
        <f t="shared" si="15"/>
        <v>102</v>
      </c>
      <c r="I430" s="49"/>
    </row>
    <row r="431" spans="1:9">
      <c r="A431" s="1">
        <v>102</v>
      </c>
      <c r="B431">
        <v>29.943864000000001</v>
      </c>
      <c r="C431">
        <v>31.279184000000001</v>
      </c>
      <c r="D431" s="47">
        <v>9725.6467056274414</v>
      </c>
      <c r="E431" s="48" t="s">
        <v>76</v>
      </c>
      <c r="F431" s="48">
        <v>0</v>
      </c>
      <c r="G431" s="47">
        <f t="shared" si="14"/>
        <v>9725.6467056274414</v>
      </c>
      <c r="H431" s="1">
        <f t="shared" si="15"/>
        <v>102</v>
      </c>
      <c r="I431" s="49"/>
    </row>
    <row r="432" spans="1:9">
      <c r="A432" s="1">
        <v>102</v>
      </c>
      <c r="B432">
        <v>29.951242000000001</v>
      </c>
      <c r="C432">
        <v>31.260318999999999</v>
      </c>
      <c r="D432" s="47">
        <v>197.343132019043</v>
      </c>
      <c r="E432" s="48" t="s">
        <v>76</v>
      </c>
      <c r="F432" s="48">
        <v>0</v>
      </c>
      <c r="G432" s="47">
        <f t="shared" si="14"/>
        <v>197.343132019043</v>
      </c>
      <c r="H432" s="1">
        <f t="shared" si="15"/>
        <v>102</v>
      </c>
      <c r="I432" s="49"/>
    </row>
    <row r="433" spans="1:9">
      <c r="A433" s="1">
        <v>102</v>
      </c>
      <c r="B433">
        <v>29.954118999999999</v>
      </c>
      <c r="C433">
        <v>31.264488</v>
      </c>
      <c r="D433" s="47">
        <v>243.43902587890619</v>
      </c>
      <c r="E433" s="48" t="s">
        <v>76</v>
      </c>
      <c r="F433" s="48">
        <v>0</v>
      </c>
      <c r="G433" s="47">
        <f t="shared" si="14"/>
        <v>243.43902587890619</v>
      </c>
      <c r="H433" s="1">
        <f t="shared" si="15"/>
        <v>102</v>
      </c>
      <c r="I433" s="49"/>
    </row>
    <row r="434" spans="1:9">
      <c r="A434" s="1">
        <v>102</v>
      </c>
      <c r="B434">
        <v>29.954508000000001</v>
      </c>
      <c r="C434">
        <v>31.266500000000001</v>
      </c>
      <c r="D434" s="47">
        <v>774.43675994873047</v>
      </c>
      <c r="E434" s="48" t="s">
        <v>76</v>
      </c>
      <c r="F434" s="48">
        <v>0</v>
      </c>
      <c r="G434" s="47">
        <f t="shared" si="14"/>
        <v>774.43675994873047</v>
      </c>
      <c r="H434" s="1">
        <f t="shared" si="15"/>
        <v>102</v>
      </c>
      <c r="I434" s="49"/>
    </row>
    <row r="435" spans="1:9">
      <c r="A435" s="1">
        <v>102</v>
      </c>
      <c r="B435">
        <v>29.940605000000001</v>
      </c>
      <c r="C435">
        <v>31.258655000000001</v>
      </c>
      <c r="D435" s="47">
        <v>2513.4401359558101</v>
      </c>
      <c r="E435" s="48" t="s">
        <v>76</v>
      </c>
      <c r="F435" s="48">
        <v>0</v>
      </c>
      <c r="G435" s="47">
        <f t="shared" si="14"/>
        <v>2513.4401359558101</v>
      </c>
      <c r="H435" s="1">
        <f t="shared" si="15"/>
        <v>102</v>
      </c>
      <c r="I435" s="49"/>
    </row>
    <row r="436" spans="1:9">
      <c r="A436" s="1">
        <v>102</v>
      </c>
      <c r="B436">
        <v>29.945264999999999</v>
      </c>
      <c r="C436">
        <v>30.9343</v>
      </c>
      <c r="D436" s="47">
        <v>8858.099365234375</v>
      </c>
      <c r="E436" s="48" t="s">
        <v>76</v>
      </c>
      <c r="F436" s="48">
        <v>0</v>
      </c>
      <c r="G436" s="47">
        <f t="shared" si="14"/>
        <v>8858.099365234375</v>
      </c>
      <c r="H436" s="1">
        <f t="shared" si="15"/>
        <v>102</v>
      </c>
      <c r="I436" s="49"/>
    </row>
    <row r="437" spans="1:9">
      <c r="A437" s="1">
        <v>102</v>
      </c>
      <c r="B437">
        <v>29.940073000000002</v>
      </c>
      <c r="C437">
        <v>31.256274000000001</v>
      </c>
      <c r="D437" s="47">
        <v>6046.7108955383292</v>
      </c>
      <c r="E437" s="48" t="s">
        <v>76</v>
      </c>
      <c r="F437" s="48">
        <v>0</v>
      </c>
      <c r="G437" s="47">
        <f t="shared" si="14"/>
        <v>6046.7108955383292</v>
      </c>
      <c r="H437" s="1">
        <f t="shared" si="15"/>
        <v>102</v>
      </c>
      <c r="I437" s="49"/>
    </row>
    <row r="438" spans="1:9">
      <c r="A438" s="1">
        <v>102</v>
      </c>
      <c r="B438">
        <v>29.955103999999999</v>
      </c>
      <c r="C438">
        <v>31.268139000000001</v>
      </c>
      <c r="D438" s="47">
        <v>1207.382446289062</v>
      </c>
      <c r="E438" s="48" t="s">
        <v>76</v>
      </c>
      <c r="F438" s="48">
        <v>0</v>
      </c>
      <c r="G438" s="47">
        <f t="shared" si="14"/>
        <v>1207.382446289062</v>
      </c>
      <c r="H438" s="1">
        <f t="shared" si="15"/>
        <v>102</v>
      </c>
      <c r="I438" s="49"/>
    </row>
    <row r="439" spans="1:9">
      <c r="A439" s="1">
        <v>102</v>
      </c>
      <c r="B439">
        <v>29.948086</v>
      </c>
      <c r="C439">
        <v>31.258856999999999</v>
      </c>
      <c r="D439" s="47">
        <v>1508.589054107666</v>
      </c>
      <c r="E439" s="48" t="s">
        <v>76</v>
      </c>
      <c r="F439" s="48">
        <v>0</v>
      </c>
      <c r="G439" s="47">
        <f t="shared" si="14"/>
        <v>1508.589054107666</v>
      </c>
      <c r="H439" s="1">
        <f t="shared" si="15"/>
        <v>102</v>
      </c>
      <c r="I439" s="49"/>
    </row>
    <row r="440" spans="1:9">
      <c r="A440" s="1">
        <v>102</v>
      </c>
      <c r="B440">
        <v>29.908919999999998</v>
      </c>
      <c r="C440">
        <v>31.046963000000002</v>
      </c>
      <c r="D440" s="47">
        <v>0</v>
      </c>
      <c r="E440" s="48" t="s">
        <v>76</v>
      </c>
      <c r="F440" s="48">
        <v>0</v>
      </c>
      <c r="G440" s="47">
        <f t="shared" si="14"/>
        <v>0</v>
      </c>
      <c r="H440" s="1">
        <f t="shared" si="15"/>
        <v>102</v>
      </c>
      <c r="I440" s="49"/>
    </row>
    <row r="441" spans="1:9">
      <c r="A441" s="1">
        <v>102</v>
      </c>
      <c r="B441">
        <v>29.931749</v>
      </c>
      <c r="C441">
        <v>31.104215</v>
      </c>
      <c r="D441" s="47">
        <v>0</v>
      </c>
      <c r="E441" s="48" t="s">
        <v>76</v>
      </c>
      <c r="F441" s="48">
        <v>0</v>
      </c>
      <c r="G441" s="47">
        <f t="shared" si="14"/>
        <v>0</v>
      </c>
      <c r="H441" s="1">
        <f t="shared" si="15"/>
        <v>102</v>
      </c>
      <c r="I441" s="49"/>
    </row>
    <row r="442" spans="1:9">
      <c r="A442" s="1">
        <v>102</v>
      </c>
      <c r="B442">
        <v>29.900759999999998</v>
      </c>
      <c r="C442">
        <v>31.184735</v>
      </c>
      <c r="D442" s="47">
        <v>184840.2699093819</v>
      </c>
      <c r="E442" s="48" t="s">
        <v>76</v>
      </c>
      <c r="F442" s="48">
        <v>0</v>
      </c>
      <c r="G442" s="47">
        <f t="shared" si="14"/>
        <v>184840.2699093819</v>
      </c>
      <c r="H442" s="1">
        <f t="shared" si="15"/>
        <v>102</v>
      </c>
      <c r="I442" s="49"/>
    </row>
    <row r="443" spans="1:9">
      <c r="A443" s="1">
        <v>102</v>
      </c>
      <c r="B443">
        <v>29.893542</v>
      </c>
      <c r="C443">
        <v>31.302790999999999</v>
      </c>
      <c r="D443" s="47">
        <v>380902.8612293601</v>
      </c>
      <c r="E443" s="48" t="s">
        <v>76</v>
      </c>
      <c r="F443" s="48">
        <v>0</v>
      </c>
      <c r="G443" s="47">
        <f t="shared" si="14"/>
        <v>380902.8612293601</v>
      </c>
      <c r="H443" s="1">
        <f t="shared" si="15"/>
        <v>102</v>
      </c>
      <c r="I443" s="49"/>
    </row>
    <row r="444" spans="1:9">
      <c r="A444" s="1">
        <v>102</v>
      </c>
      <c r="B444">
        <v>29.929734</v>
      </c>
      <c r="C444">
        <v>31.238665000000001</v>
      </c>
      <c r="D444" s="47">
        <v>62714.024032115944</v>
      </c>
      <c r="E444" s="48" t="s">
        <v>76</v>
      </c>
      <c r="F444" s="48">
        <v>0</v>
      </c>
      <c r="G444" s="47">
        <f t="shared" si="14"/>
        <v>62714.024032115944</v>
      </c>
      <c r="H444" s="1">
        <f t="shared" si="15"/>
        <v>102</v>
      </c>
      <c r="I444" s="49"/>
    </row>
    <row r="445" spans="1:9">
      <c r="A445" s="1">
        <v>102</v>
      </c>
      <c r="B445">
        <v>29.949328999999999</v>
      </c>
      <c r="C445">
        <v>31.279782000000001</v>
      </c>
      <c r="D445" s="47">
        <v>11424.801309585569</v>
      </c>
      <c r="E445" s="48" t="s">
        <v>76</v>
      </c>
      <c r="F445" s="48">
        <v>0</v>
      </c>
      <c r="G445" s="47">
        <f t="shared" si="14"/>
        <v>11424.801309585569</v>
      </c>
      <c r="H445" s="1">
        <f t="shared" si="15"/>
        <v>102</v>
      </c>
      <c r="I445" s="49"/>
    </row>
    <row r="446" spans="1:9">
      <c r="A446" s="1">
        <v>102</v>
      </c>
      <c r="B446">
        <v>29.956679999999999</v>
      </c>
      <c r="C446">
        <v>31.26295</v>
      </c>
      <c r="D446" s="47">
        <v>1202.819648742676</v>
      </c>
      <c r="E446" s="48" t="s">
        <v>76</v>
      </c>
      <c r="F446" s="48">
        <v>0</v>
      </c>
      <c r="G446" s="47">
        <f t="shared" si="14"/>
        <v>1202.819648742676</v>
      </c>
      <c r="H446" s="1">
        <f t="shared" si="15"/>
        <v>102</v>
      </c>
      <c r="I446" s="49"/>
    </row>
    <row r="447" spans="1:9">
      <c r="A447" s="1">
        <v>102</v>
      </c>
      <c r="B447">
        <v>29.953600999999999</v>
      </c>
      <c r="C447">
        <v>31.258832999999999</v>
      </c>
      <c r="D447" s="47">
        <v>873.05530548095703</v>
      </c>
      <c r="E447" s="48" t="s">
        <v>76</v>
      </c>
      <c r="F447" s="48">
        <v>0</v>
      </c>
      <c r="G447" s="47">
        <f t="shared" si="14"/>
        <v>873.05530548095703</v>
      </c>
      <c r="H447" s="1">
        <f t="shared" si="15"/>
        <v>102</v>
      </c>
      <c r="I447" s="49"/>
    </row>
    <row r="448" spans="1:9">
      <c r="A448" s="1">
        <v>102</v>
      </c>
      <c r="B448">
        <v>29.956658999999998</v>
      </c>
      <c r="C448">
        <v>31.260985999999999</v>
      </c>
      <c r="D448" s="47">
        <v>0.62565560254881503</v>
      </c>
      <c r="E448" s="48" t="s">
        <v>76</v>
      </c>
      <c r="F448" s="48">
        <v>0</v>
      </c>
      <c r="G448" s="47">
        <f t="shared" si="14"/>
        <v>0.62565560254881503</v>
      </c>
      <c r="H448" s="1">
        <f t="shared" si="15"/>
        <v>102</v>
      </c>
      <c r="I448" s="49"/>
    </row>
    <row r="449" spans="1:9">
      <c r="A449" s="1">
        <v>102</v>
      </c>
      <c r="B449">
        <v>29.956714000000002</v>
      </c>
      <c r="C449">
        <v>31.261061000000002</v>
      </c>
      <c r="D449" s="47">
        <v>0.128289149996268</v>
      </c>
      <c r="E449" s="48" t="s">
        <v>76</v>
      </c>
      <c r="F449" s="48">
        <v>0</v>
      </c>
      <c r="G449" s="47">
        <f t="shared" si="14"/>
        <v>0.128289149996268</v>
      </c>
      <c r="H449" s="1">
        <f t="shared" si="15"/>
        <v>102</v>
      </c>
      <c r="I449" s="49"/>
    </row>
    <row r="450" spans="1:9">
      <c r="A450" s="1">
        <v>102</v>
      </c>
      <c r="B450">
        <v>29.956520999999999</v>
      </c>
      <c r="C450">
        <v>31.261095999999998</v>
      </c>
      <c r="D450" s="47">
        <v>6.2700468942135519</v>
      </c>
      <c r="E450" s="48" t="s">
        <v>76</v>
      </c>
      <c r="F450" s="48">
        <v>0</v>
      </c>
      <c r="G450" s="47">
        <f t="shared" si="14"/>
        <v>6.2700468942135519</v>
      </c>
      <c r="H450" s="1">
        <f t="shared" si="15"/>
        <v>102</v>
      </c>
      <c r="I450" s="49"/>
    </row>
    <row r="451" spans="1:9">
      <c r="A451" s="1">
        <v>102</v>
      </c>
      <c r="B451">
        <v>29.956623</v>
      </c>
      <c r="C451">
        <v>31.261165999999999</v>
      </c>
      <c r="D451" s="47">
        <v>1.202549268481623</v>
      </c>
      <c r="E451" s="48" t="s">
        <v>76</v>
      </c>
      <c r="F451" s="48">
        <v>0</v>
      </c>
      <c r="G451" s="47">
        <f t="shared" ref="G451:G514" si="16">D451</f>
        <v>1.202549268481623</v>
      </c>
      <c r="H451" s="1">
        <f t="shared" si="15"/>
        <v>102</v>
      </c>
      <c r="I451" s="49"/>
    </row>
    <row r="452" spans="1:9">
      <c r="A452" s="1">
        <v>102</v>
      </c>
      <c r="B452">
        <v>29.956724999999999</v>
      </c>
      <c r="C452">
        <v>31.261099000000002</v>
      </c>
      <c r="D452" s="47">
        <v>5.8045191568995E-2</v>
      </c>
      <c r="E452" s="48" t="s">
        <v>76</v>
      </c>
      <c r="F452" s="48">
        <v>0</v>
      </c>
      <c r="G452" s="47">
        <f t="shared" si="16"/>
        <v>5.8045191568995E-2</v>
      </c>
      <c r="H452" s="1">
        <f t="shared" si="15"/>
        <v>102</v>
      </c>
      <c r="I452" s="49"/>
    </row>
    <row r="453" spans="1:9">
      <c r="A453" s="1">
        <v>102</v>
      </c>
      <c r="B453">
        <v>29.956755999999999</v>
      </c>
      <c r="C453">
        <v>31.261302000000001</v>
      </c>
      <c r="D453" s="47">
        <v>7.1844528750607024</v>
      </c>
      <c r="E453" s="48" t="s">
        <v>76</v>
      </c>
      <c r="F453" s="48">
        <v>0</v>
      </c>
      <c r="G453" s="47">
        <f t="shared" si="16"/>
        <v>7.1844528750607024</v>
      </c>
      <c r="H453" s="1">
        <f t="shared" si="15"/>
        <v>102</v>
      </c>
      <c r="I453" s="49"/>
    </row>
    <row r="454" spans="1:9">
      <c r="A454" s="1">
        <v>102</v>
      </c>
      <c r="B454">
        <v>29.956735999999999</v>
      </c>
      <c r="C454">
        <v>31.261095000000001</v>
      </c>
      <c r="D454" s="47">
        <v>6.0987208127971003E-2</v>
      </c>
      <c r="E454" s="48" t="s">
        <v>76</v>
      </c>
      <c r="F454" s="48">
        <v>0</v>
      </c>
      <c r="G454" s="47">
        <f t="shared" si="16"/>
        <v>6.0987208127971003E-2</v>
      </c>
      <c r="H454" s="1">
        <f t="shared" si="15"/>
        <v>102</v>
      </c>
      <c r="I454" s="49"/>
    </row>
    <row r="455" spans="1:9">
      <c r="A455" s="1">
        <v>102</v>
      </c>
      <c r="B455">
        <v>29.956757</v>
      </c>
      <c r="C455">
        <v>31.261133000000001</v>
      </c>
      <c r="D455" s="47">
        <v>9.8093723286233003E-2</v>
      </c>
      <c r="E455" s="48" t="s">
        <v>76</v>
      </c>
      <c r="F455" s="48">
        <v>0</v>
      </c>
      <c r="G455" s="47">
        <f t="shared" si="16"/>
        <v>9.8093723286233003E-2</v>
      </c>
      <c r="H455" s="1">
        <f t="shared" si="15"/>
        <v>102</v>
      </c>
      <c r="I455" s="49"/>
    </row>
    <row r="456" spans="1:9">
      <c r="A456" s="1">
        <v>102</v>
      </c>
      <c r="B456">
        <v>29.956716</v>
      </c>
      <c r="C456">
        <v>31.261025</v>
      </c>
      <c r="D456" s="47">
        <v>0.21829895390873699</v>
      </c>
      <c r="E456" s="48" t="s">
        <v>76</v>
      </c>
      <c r="F456" s="48">
        <v>0</v>
      </c>
      <c r="G456" s="47">
        <f t="shared" si="16"/>
        <v>0.21829895390873699</v>
      </c>
      <c r="H456" s="1">
        <f t="shared" si="15"/>
        <v>102</v>
      </c>
      <c r="I456" s="49"/>
    </row>
    <row r="457" spans="1:9">
      <c r="A457" s="1">
        <v>102</v>
      </c>
      <c r="B457">
        <v>29.956748000000001</v>
      </c>
      <c r="C457">
        <v>31.261088999999998</v>
      </c>
      <c r="D457" s="47">
        <v>7.2384209212294007E-2</v>
      </c>
      <c r="E457" s="48" t="s">
        <v>76</v>
      </c>
      <c r="F457" s="48">
        <v>0</v>
      </c>
      <c r="G457" s="47">
        <f t="shared" si="16"/>
        <v>7.2384209212294007E-2</v>
      </c>
      <c r="H457" s="1">
        <f t="shared" si="15"/>
        <v>102</v>
      </c>
      <c r="I457" s="49"/>
    </row>
    <row r="458" spans="1:9">
      <c r="A458" s="1">
        <v>102</v>
      </c>
      <c r="B458">
        <v>29.956757</v>
      </c>
      <c r="C458">
        <v>31.261064000000001</v>
      </c>
      <c r="D458" s="47">
        <v>7.2655881912560005E-2</v>
      </c>
      <c r="E458" s="48" t="s">
        <v>76</v>
      </c>
      <c r="F458" s="48">
        <v>0</v>
      </c>
      <c r="G458" s="47">
        <f t="shared" si="16"/>
        <v>7.2655881912560005E-2</v>
      </c>
      <c r="H458" s="1">
        <f t="shared" si="15"/>
        <v>102</v>
      </c>
      <c r="I458" s="49"/>
    </row>
    <row r="459" spans="1:9">
      <c r="A459" s="1">
        <v>102</v>
      </c>
      <c r="B459">
        <v>29.956726</v>
      </c>
      <c r="C459">
        <v>31.260961000000002</v>
      </c>
      <c r="D459" s="47">
        <v>1.511964595594155</v>
      </c>
      <c r="E459" s="48" t="s">
        <v>76</v>
      </c>
      <c r="F459" s="48">
        <v>0</v>
      </c>
      <c r="G459" s="47">
        <f t="shared" si="16"/>
        <v>1.511964595594155</v>
      </c>
      <c r="H459" s="1">
        <f t="shared" si="15"/>
        <v>102</v>
      </c>
      <c r="I459" s="49"/>
    </row>
    <row r="460" spans="1:9">
      <c r="A460" s="1">
        <v>102</v>
      </c>
      <c r="B460">
        <v>29.956768</v>
      </c>
      <c r="C460">
        <v>31.261050999999998</v>
      </c>
      <c r="D460" s="47">
        <v>6.2418459426932998E-2</v>
      </c>
      <c r="E460" s="48" t="s">
        <v>76</v>
      </c>
      <c r="F460" s="48">
        <v>0</v>
      </c>
      <c r="G460" s="47">
        <f t="shared" si="16"/>
        <v>6.2418459426932998E-2</v>
      </c>
      <c r="H460" s="1">
        <f t="shared" si="15"/>
        <v>102</v>
      </c>
      <c r="I460" s="49"/>
    </row>
    <row r="461" spans="1:9">
      <c r="A461" s="1">
        <v>102</v>
      </c>
      <c r="B461">
        <v>29.957381999999999</v>
      </c>
      <c r="C461">
        <v>31.26172</v>
      </c>
      <c r="D461" s="47">
        <v>31.958110960109369</v>
      </c>
      <c r="E461" s="48" t="s">
        <v>76</v>
      </c>
      <c r="F461" s="48">
        <v>0</v>
      </c>
      <c r="G461" s="47">
        <f t="shared" si="16"/>
        <v>31.958110960109369</v>
      </c>
      <c r="H461" s="1">
        <f t="shared" si="15"/>
        <v>102</v>
      </c>
      <c r="I461" s="49"/>
    </row>
    <row r="462" spans="1:9">
      <c r="A462" s="1">
        <v>102</v>
      </c>
      <c r="B462">
        <v>29.956762000000001</v>
      </c>
      <c r="C462">
        <v>31.261081000000001</v>
      </c>
      <c r="D462" s="47">
        <v>5.647479083819E-2</v>
      </c>
      <c r="E462" s="48" t="s">
        <v>76</v>
      </c>
      <c r="F462" s="48">
        <v>0</v>
      </c>
      <c r="G462" s="47">
        <f t="shared" si="16"/>
        <v>5.647479083819E-2</v>
      </c>
      <c r="H462" s="1">
        <f t="shared" si="15"/>
        <v>102</v>
      </c>
      <c r="I462" s="49"/>
    </row>
    <row r="463" spans="1:9">
      <c r="A463" s="1">
        <v>102</v>
      </c>
      <c r="B463">
        <v>29.956795</v>
      </c>
      <c r="C463">
        <v>31.261119999999998</v>
      </c>
      <c r="D463" s="47">
        <v>0.10980215405134799</v>
      </c>
      <c r="E463" s="48" t="s">
        <v>76</v>
      </c>
      <c r="F463" s="48">
        <v>0</v>
      </c>
      <c r="G463" s="47">
        <f t="shared" si="16"/>
        <v>0.10980215405134799</v>
      </c>
      <c r="H463" s="1">
        <f t="shared" si="15"/>
        <v>102</v>
      </c>
      <c r="I463" s="49"/>
    </row>
    <row r="464" spans="1:9">
      <c r="A464" s="1">
        <v>102</v>
      </c>
      <c r="B464">
        <v>29.956786999999998</v>
      </c>
      <c r="C464">
        <v>31.261101</v>
      </c>
      <c r="D464" s="47">
        <v>5.5871809966867997E-2</v>
      </c>
      <c r="E464" s="48" t="s">
        <v>76</v>
      </c>
      <c r="F464" s="48">
        <v>0</v>
      </c>
      <c r="G464" s="47">
        <f t="shared" si="16"/>
        <v>5.5871809966867997E-2</v>
      </c>
      <c r="H464" s="1">
        <f t="shared" si="15"/>
        <v>102</v>
      </c>
      <c r="I464" s="49"/>
    </row>
    <row r="465" spans="1:9">
      <c r="A465" s="1">
        <v>102</v>
      </c>
      <c r="B465">
        <v>29.956790000000002</v>
      </c>
      <c r="C465">
        <v>31.261087</v>
      </c>
      <c r="D465" s="47">
        <v>4.4852500197549001E-2</v>
      </c>
      <c r="E465" s="48" t="s">
        <v>76</v>
      </c>
      <c r="F465" s="48">
        <v>0</v>
      </c>
      <c r="G465" s="47">
        <f t="shared" si="16"/>
        <v>4.4852500197549001E-2</v>
      </c>
      <c r="H465" s="1">
        <f t="shared" si="15"/>
        <v>102</v>
      </c>
      <c r="I465" s="49"/>
    </row>
    <row r="466" spans="1:9">
      <c r="A466" s="1">
        <v>102</v>
      </c>
      <c r="B466">
        <v>29.956821000000001</v>
      </c>
      <c r="C466">
        <v>31.261023999999999</v>
      </c>
      <c r="D466" s="47">
        <v>0.66026405409731503</v>
      </c>
      <c r="E466" s="48" t="s">
        <v>76</v>
      </c>
      <c r="F466" s="48">
        <v>0</v>
      </c>
      <c r="G466" s="47">
        <f t="shared" si="16"/>
        <v>0.66026405409731503</v>
      </c>
      <c r="H466" s="1">
        <f t="shared" si="15"/>
        <v>102</v>
      </c>
      <c r="I466" s="49"/>
    </row>
    <row r="467" spans="1:9">
      <c r="A467" s="1">
        <v>102</v>
      </c>
      <c r="B467">
        <v>29.957497</v>
      </c>
      <c r="C467">
        <v>31.261548999999999</v>
      </c>
      <c r="D467" s="47">
        <v>55.318984647982447</v>
      </c>
      <c r="E467" s="48" t="s">
        <v>76</v>
      </c>
      <c r="F467" s="48">
        <v>0</v>
      </c>
      <c r="G467" s="47">
        <f t="shared" si="16"/>
        <v>55.318984647982447</v>
      </c>
      <c r="H467" s="1">
        <f t="shared" si="15"/>
        <v>102</v>
      </c>
      <c r="I467" s="49"/>
    </row>
    <row r="468" spans="1:9">
      <c r="A468" s="1">
        <v>102</v>
      </c>
      <c r="B468">
        <v>29.955742999999998</v>
      </c>
      <c r="C468">
        <v>31.259058</v>
      </c>
      <c r="D468" s="47">
        <v>455.56932067871088</v>
      </c>
      <c r="E468" s="48" t="s">
        <v>76</v>
      </c>
      <c r="F468" s="48">
        <v>0</v>
      </c>
      <c r="G468" s="47">
        <f t="shared" si="16"/>
        <v>455.56932067871088</v>
      </c>
      <c r="H468" s="1">
        <f t="shared" si="15"/>
        <v>102</v>
      </c>
      <c r="I468" s="49"/>
    </row>
    <row r="469" spans="1:9">
      <c r="A469" s="1">
        <v>102</v>
      </c>
      <c r="B469">
        <v>29.956896</v>
      </c>
      <c r="C469">
        <v>31.260897</v>
      </c>
      <c r="D469" s="47">
        <v>8.4113046880435007</v>
      </c>
      <c r="E469" s="48" t="s">
        <v>76</v>
      </c>
      <c r="F469" s="48">
        <v>0</v>
      </c>
      <c r="G469" s="47">
        <f t="shared" si="16"/>
        <v>8.4113046880435007</v>
      </c>
      <c r="H469" s="1">
        <f t="shared" si="15"/>
        <v>102</v>
      </c>
      <c r="I469" s="49"/>
    </row>
    <row r="470" spans="1:9">
      <c r="A470" s="1">
        <v>102</v>
      </c>
      <c r="B470">
        <v>29.955922000000001</v>
      </c>
      <c r="C470">
        <v>31.270778</v>
      </c>
      <c r="D470" s="47">
        <v>317.42430877685553</v>
      </c>
      <c r="E470" s="48" t="s">
        <v>76</v>
      </c>
      <c r="F470" s="48">
        <v>0</v>
      </c>
      <c r="G470" s="47">
        <f t="shared" si="16"/>
        <v>317.42430877685553</v>
      </c>
      <c r="H470" s="1">
        <f t="shared" si="15"/>
        <v>102</v>
      </c>
      <c r="I470" s="49"/>
    </row>
    <row r="471" spans="1:9">
      <c r="A471" s="1">
        <v>102</v>
      </c>
      <c r="B471">
        <v>29.953040000000001</v>
      </c>
      <c r="C471">
        <v>31.261078999999999</v>
      </c>
      <c r="D471" s="47">
        <v>1158.851757049561</v>
      </c>
      <c r="E471" s="48" t="s">
        <v>76</v>
      </c>
      <c r="F471" s="48">
        <v>0</v>
      </c>
      <c r="G471" s="47">
        <f t="shared" si="16"/>
        <v>1158.851757049561</v>
      </c>
      <c r="H471" s="1">
        <f t="shared" ref="H471:H534" si="17">A471</f>
        <v>102</v>
      </c>
      <c r="I471" s="49"/>
    </row>
    <row r="472" spans="1:9">
      <c r="A472" s="1">
        <v>102</v>
      </c>
      <c r="B472">
        <v>29.957388999999999</v>
      </c>
      <c r="C472">
        <v>31.260587000000001</v>
      </c>
      <c r="D472" s="47">
        <v>187.54503366171099</v>
      </c>
      <c r="E472" s="48" t="s">
        <v>76</v>
      </c>
      <c r="F472" s="48">
        <v>0</v>
      </c>
      <c r="G472" s="47">
        <f t="shared" si="16"/>
        <v>187.54503366171099</v>
      </c>
      <c r="H472" s="1">
        <f t="shared" si="17"/>
        <v>102</v>
      </c>
      <c r="I472" s="49"/>
    </row>
    <row r="473" spans="1:9">
      <c r="A473" s="1">
        <v>102</v>
      </c>
      <c r="B473">
        <v>29.958915000000001</v>
      </c>
      <c r="C473">
        <v>31.268730000000001</v>
      </c>
      <c r="D473" s="47">
        <v>2505.3485908508301</v>
      </c>
      <c r="E473" s="48" t="s">
        <v>76</v>
      </c>
      <c r="F473" s="48">
        <v>0</v>
      </c>
      <c r="G473" s="47">
        <f t="shared" si="16"/>
        <v>2505.3485908508301</v>
      </c>
      <c r="H473" s="1">
        <f t="shared" si="17"/>
        <v>102</v>
      </c>
      <c r="I473" s="49"/>
    </row>
    <row r="474" spans="1:9">
      <c r="A474" s="1">
        <v>102</v>
      </c>
      <c r="B474">
        <v>29.959613999999998</v>
      </c>
      <c r="C474">
        <v>31.272051000000001</v>
      </c>
      <c r="D474" s="47">
        <v>2100.3774528503418</v>
      </c>
      <c r="E474" s="48" t="s">
        <v>76</v>
      </c>
      <c r="F474" s="48">
        <v>0</v>
      </c>
      <c r="G474" s="47">
        <f t="shared" si="16"/>
        <v>2100.3774528503418</v>
      </c>
      <c r="H474" s="1">
        <f t="shared" si="17"/>
        <v>102</v>
      </c>
      <c r="I474" s="49"/>
    </row>
    <row r="475" spans="1:9">
      <c r="A475" s="1">
        <v>102</v>
      </c>
      <c r="B475">
        <v>29.952798000000001</v>
      </c>
      <c r="C475">
        <v>30.920178</v>
      </c>
      <c r="D475" s="47">
        <v>1595.4629287719731</v>
      </c>
      <c r="E475" s="48" t="s">
        <v>76</v>
      </c>
      <c r="F475" s="48">
        <v>0</v>
      </c>
      <c r="G475" s="47">
        <f t="shared" si="16"/>
        <v>1595.4629287719731</v>
      </c>
      <c r="H475" s="1">
        <f t="shared" si="17"/>
        <v>102</v>
      </c>
      <c r="I475" s="49"/>
    </row>
    <row r="476" spans="1:9">
      <c r="A476" s="1">
        <v>102</v>
      </c>
      <c r="B476">
        <v>29.907544000000001</v>
      </c>
      <c r="C476">
        <v>30.634540000000001</v>
      </c>
      <c r="D476" s="47">
        <v>52044.247560501099</v>
      </c>
      <c r="E476" s="48" t="s">
        <v>76</v>
      </c>
      <c r="F476" s="48">
        <v>0</v>
      </c>
      <c r="G476" s="47">
        <f t="shared" si="16"/>
        <v>52044.247560501099</v>
      </c>
      <c r="H476" s="1">
        <f t="shared" si="17"/>
        <v>102</v>
      </c>
      <c r="I476" s="49"/>
    </row>
    <row r="477" spans="1:9">
      <c r="A477" s="1">
        <v>102</v>
      </c>
      <c r="B477">
        <v>29.957561999999999</v>
      </c>
      <c r="C477">
        <v>31.256743</v>
      </c>
      <c r="D477" s="47">
        <v>2239.2626342773442</v>
      </c>
      <c r="E477" s="48" t="s">
        <v>76</v>
      </c>
      <c r="F477" s="48">
        <v>0</v>
      </c>
      <c r="G477" s="47">
        <f t="shared" si="16"/>
        <v>2239.2626342773442</v>
      </c>
      <c r="H477" s="1">
        <f t="shared" si="17"/>
        <v>102</v>
      </c>
      <c r="I477" s="49"/>
    </row>
    <row r="478" spans="1:9">
      <c r="A478" s="1">
        <v>102</v>
      </c>
      <c r="B478">
        <v>29.957816000000001</v>
      </c>
      <c r="C478">
        <v>31.259730000000001</v>
      </c>
      <c r="D478" s="47">
        <v>266.51734924316412</v>
      </c>
      <c r="E478" s="48" t="s">
        <v>76</v>
      </c>
      <c r="F478" s="48">
        <v>0</v>
      </c>
      <c r="G478" s="47">
        <f t="shared" si="16"/>
        <v>266.51734924316412</v>
      </c>
      <c r="H478" s="1">
        <f t="shared" si="17"/>
        <v>102</v>
      </c>
      <c r="I478" s="49"/>
    </row>
    <row r="479" spans="1:9">
      <c r="A479" s="1">
        <v>102</v>
      </c>
      <c r="B479">
        <v>29.955717</v>
      </c>
      <c r="C479">
        <v>31.097747999999999</v>
      </c>
      <c r="D479" s="47">
        <v>0</v>
      </c>
      <c r="E479" s="48" t="s">
        <v>76</v>
      </c>
      <c r="F479" s="48">
        <v>0</v>
      </c>
      <c r="G479" s="47">
        <f t="shared" si="16"/>
        <v>0</v>
      </c>
      <c r="H479" s="1">
        <f t="shared" si="17"/>
        <v>102</v>
      </c>
      <c r="I479" s="49"/>
    </row>
    <row r="480" spans="1:9">
      <c r="A480" s="1">
        <v>102</v>
      </c>
      <c r="B480">
        <v>29.957954000000001</v>
      </c>
      <c r="C480">
        <v>31.083272999999998</v>
      </c>
      <c r="D480" s="47">
        <v>0</v>
      </c>
      <c r="E480" s="48" t="s">
        <v>76</v>
      </c>
      <c r="F480" s="48">
        <v>0</v>
      </c>
      <c r="G480" s="47">
        <f t="shared" si="16"/>
        <v>0</v>
      </c>
      <c r="H480" s="1">
        <f t="shared" si="17"/>
        <v>102</v>
      </c>
      <c r="I480" s="49"/>
    </row>
    <row r="481" spans="1:9">
      <c r="A481" s="1">
        <v>102</v>
      </c>
      <c r="B481">
        <v>29.958836999999999</v>
      </c>
      <c r="C481">
        <v>31.259817000000002</v>
      </c>
      <c r="D481" s="47">
        <v>37.230112914822023</v>
      </c>
      <c r="E481" s="48" t="s">
        <v>76</v>
      </c>
      <c r="F481" s="48">
        <v>0</v>
      </c>
      <c r="G481" s="47">
        <f t="shared" si="16"/>
        <v>37.230112914822023</v>
      </c>
      <c r="H481" s="1">
        <f t="shared" si="17"/>
        <v>102</v>
      </c>
      <c r="I481" s="49"/>
    </row>
    <row r="482" spans="1:9">
      <c r="A482" s="1">
        <v>102</v>
      </c>
      <c r="B482">
        <v>29.958659999999998</v>
      </c>
      <c r="C482">
        <v>31.259450999999999</v>
      </c>
      <c r="D482" s="47">
        <v>21.216894633401971</v>
      </c>
      <c r="E482" s="48" t="s">
        <v>76</v>
      </c>
      <c r="F482" s="48">
        <v>0</v>
      </c>
      <c r="G482" s="47">
        <f t="shared" si="16"/>
        <v>21.216894633401971</v>
      </c>
      <c r="H482" s="1">
        <f t="shared" si="17"/>
        <v>102</v>
      </c>
      <c r="I482" s="49"/>
    </row>
    <row r="483" spans="1:9">
      <c r="A483" s="1">
        <v>102</v>
      </c>
      <c r="B483">
        <v>29.959083</v>
      </c>
      <c r="C483">
        <v>31.258763999999999</v>
      </c>
      <c r="D483" s="47">
        <v>283.00300598144531</v>
      </c>
      <c r="E483" s="48" t="s">
        <v>76</v>
      </c>
      <c r="F483" s="48">
        <v>0</v>
      </c>
      <c r="G483" s="47">
        <f t="shared" si="16"/>
        <v>283.00300598144531</v>
      </c>
      <c r="H483" s="1">
        <f t="shared" si="17"/>
        <v>102</v>
      </c>
      <c r="I483" s="49"/>
    </row>
    <row r="484" spans="1:9">
      <c r="A484" s="1">
        <v>102</v>
      </c>
      <c r="B484">
        <v>29.958496</v>
      </c>
      <c r="C484">
        <v>31.260607</v>
      </c>
      <c r="D484" s="47">
        <v>26.897246864454662</v>
      </c>
      <c r="E484" s="48" t="s">
        <v>76</v>
      </c>
      <c r="F484" s="48">
        <v>0</v>
      </c>
      <c r="G484" s="47">
        <f t="shared" si="16"/>
        <v>26.897246864454662</v>
      </c>
      <c r="H484" s="1">
        <f t="shared" si="17"/>
        <v>102</v>
      </c>
      <c r="I484" s="49"/>
    </row>
    <row r="485" spans="1:9">
      <c r="A485" s="1">
        <v>102</v>
      </c>
      <c r="B485">
        <v>29.940574999999999</v>
      </c>
      <c r="C485">
        <v>30.91554</v>
      </c>
      <c r="D485" s="47">
        <v>15597.80670166016</v>
      </c>
      <c r="E485" s="48" t="s">
        <v>76</v>
      </c>
      <c r="F485" s="48">
        <v>0</v>
      </c>
      <c r="G485" s="47">
        <f t="shared" si="16"/>
        <v>15597.80670166016</v>
      </c>
      <c r="H485" s="1">
        <f t="shared" si="17"/>
        <v>102</v>
      </c>
      <c r="I485" s="49"/>
    </row>
    <row r="486" spans="1:9">
      <c r="A486" s="1">
        <v>102</v>
      </c>
      <c r="B486">
        <v>29.958991000000001</v>
      </c>
      <c r="C486">
        <v>31.260339999999999</v>
      </c>
      <c r="D486" s="47">
        <v>63.782896075415842</v>
      </c>
      <c r="E486" s="48" t="s">
        <v>76</v>
      </c>
      <c r="F486" s="48">
        <v>0</v>
      </c>
      <c r="G486" s="47">
        <f t="shared" si="16"/>
        <v>63.782896075415842</v>
      </c>
      <c r="H486" s="1">
        <f t="shared" si="17"/>
        <v>102</v>
      </c>
      <c r="I486" s="49"/>
    </row>
    <row r="487" spans="1:9">
      <c r="A487" s="1">
        <v>102</v>
      </c>
      <c r="B487">
        <v>29.958950999999999</v>
      </c>
      <c r="C487">
        <v>31.261759999999999</v>
      </c>
      <c r="D487" s="47">
        <v>750.61824035644531</v>
      </c>
      <c r="E487" s="48" t="s">
        <v>76</v>
      </c>
      <c r="F487" s="48">
        <v>0</v>
      </c>
      <c r="G487" s="47">
        <f t="shared" si="16"/>
        <v>750.61824035644531</v>
      </c>
      <c r="H487" s="1">
        <f t="shared" si="17"/>
        <v>102</v>
      </c>
      <c r="I487" s="49"/>
    </row>
    <row r="488" spans="1:9">
      <c r="A488" s="1">
        <v>102</v>
      </c>
      <c r="B488">
        <v>29.959479999999999</v>
      </c>
      <c r="C488">
        <v>31.259900999999999</v>
      </c>
      <c r="D488" s="47">
        <v>28.62206234758392</v>
      </c>
      <c r="E488" s="48" t="s">
        <v>76</v>
      </c>
      <c r="F488" s="48">
        <v>0</v>
      </c>
      <c r="G488" s="47">
        <f t="shared" si="16"/>
        <v>28.62206234758392</v>
      </c>
      <c r="H488" s="1">
        <f t="shared" si="17"/>
        <v>102</v>
      </c>
      <c r="I488" s="49"/>
    </row>
    <row r="489" spans="1:9">
      <c r="A489" s="1">
        <v>102</v>
      </c>
      <c r="B489">
        <v>29.959128</v>
      </c>
      <c r="C489">
        <v>31.259591</v>
      </c>
      <c r="D489" s="47">
        <v>16.944172680172841</v>
      </c>
      <c r="E489" s="48" t="s">
        <v>76</v>
      </c>
      <c r="F489" s="48">
        <v>0</v>
      </c>
      <c r="G489" s="47">
        <f t="shared" si="16"/>
        <v>16.944172680172841</v>
      </c>
      <c r="H489" s="1">
        <f t="shared" si="17"/>
        <v>102</v>
      </c>
      <c r="I489" s="49"/>
    </row>
    <row r="490" spans="1:9">
      <c r="A490" s="1">
        <v>102</v>
      </c>
      <c r="B490">
        <v>29.959512</v>
      </c>
      <c r="C490">
        <v>31.260100000000001</v>
      </c>
      <c r="D490" s="47">
        <v>5.9669677035473736</v>
      </c>
      <c r="E490" s="48" t="s">
        <v>76</v>
      </c>
      <c r="F490" s="48">
        <v>0</v>
      </c>
      <c r="G490" s="47">
        <f t="shared" si="16"/>
        <v>5.9669677035473736</v>
      </c>
      <c r="H490" s="1">
        <f t="shared" si="17"/>
        <v>102</v>
      </c>
      <c r="I490" s="49"/>
    </row>
    <row r="491" spans="1:9">
      <c r="A491" s="1">
        <v>102</v>
      </c>
      <c r="B491">
        <v>29.960754000000001</v>
      </c>
      <c r="C491">
        <v>31.259043999999999</v>
      </c>
      <c r="D491" s="47">
        <v>898.01455688476551</v>
      </c>
      <c r="E491" s="48" t="s">
        <v>76</v>
      </c>
      <c r="F491" s="48">
        <v>0</v>
      </c>
      <c r="G491" s="47">
        <f t="shared" si="16"/>
        <v>898.01455688476551</v>
      </c>
      <c r="H491" s="1">
        <f t="shared" si="17"/>
        <v>102</v>
      </c>
      <c r="I491" s="49"/>
    </row>
    <row r="492" spans="1:9">
      <c r="A492" s="1">
        <v>102</v>
      </c>
      <c r="B492">
        <v>29.960526000000002</v>
      </c>
      <c r="C492">
        <v>31.260760000000001</v>
      </c>
      <c r="D492" s="47">
        <v>404.92973327636719</v>
      </c>
      <c r="E492" s="48" t="s">
        <v>76</v>
      </c>
      <c r="F492" s="48">
        <v>0</v>
      </c>
      <c r="G492" s="47">
        <f t="shared" si="16"/>
        <v>404.92973327636719</v>
      </c>
      <c r="H492" s="1">
        <f t="shared" si="17"/>
        <v>102</v>
      </c>
      <c r="I492" s="49"/>
    </row>
    <row r="493" spans="1:9">
      <c r="A493" s="1">
        <v>102</v>
      </c>
      <c r="B493">
        <v>29.958753999999999</v>
      </c>
      <c r="C493">
        <v>30.927994000000002</v>
      </c>
      <c r="D493" s="47">
        <v>2982.1508541107178</v>
      </c>
      <c r="E493" s="48" t="s">
        <v>76</v>
      </c>
      <c r="F493" s="48">
        <v>0</v>
      </c>
      <c r="G493" s="47">
        <f t="shared" si="16"/>
        <v>2982.1508541107178</v>
      </c>
      <c r="H493" s="1">
        <f t="shared" si="17"/>
        <v>102</v>
      </c>
      <c r="I493" s="49"/>
    </row>
    <row r="494" spans="1:9">
      <c r="A494" s="1">
        <v>102</v>
      </c>
      <c r="B494">
        <v>29.944602</v>
      </c>
      <c r="C494">
        <v>31.304960000000001</v>
      </c>
      <c r="D494" s="47">
        <v>51577.871978640564</v>
      </c>
      <c r="E494" s="48" t="s">
        <v>76</v>
      </c>
      <c r="F494" s="48">
        <v>0</v>
      </c>
      <c r="G494" s="47">
        <f t="shared" si="16"/>
        <v>51577.871978640564</v>
      </c>
      <c r="H494" s="1">
        <f t="shared" si="17"/>
        <v>102</v>
      </c>
      <c r="I494" s="49"/>
    </row>
    <row r="495" spans="1:9">
      <c r="A495" s="1">
        <v>102</v>
      </c>
      <c r="B495">
        <v>29.961371</v>
      </c>
      <c r="C495">
        <v>31.264907000000001</v>
      </c>
      <c r="D495" s="47">
        <v>4242.6404800415039</v>
      </c>
      <c r="E495" s="48" t="s">
        <v>76</v>
      </c>
      <c r="F495" s="48">
        <v>0</v>
      </c>
      <c r="G495" s="47">
        <f t="shared" si="16"/>
        <v>4242.6404800415039</v>
      </c>
      <c r="H495" s="1">
        <f t="shared" si="17"/>
        <v>102</v>
      </c>
      <c r="I495" s="49"/>
    </row>
    <row r="496" spans="1:9">
      <c r="A496" s="1">
        <v>102</v>
      </c>
      <c r="B496">
        <v>29.958324000000001</v>
      </c>
      <c r="C496">
        <v>30.936209000000002</v>
      </c>
      <c r="D496" s="47">
        <v>3085.929731369019</v>
      </c>
      <c r="E496" s="48" t="s">
        <v>76</v>
      </c>
      <c r="F496" s="48">
        <v>0</v>
      </c>
      <c r="G496" s="47">
        <f t="shared" si="16"/>
        <v>3085.929731369019</v>
      </c>
      <c r="H496" s="1">
        <f t="shared" si="17"/>
        <v>102</v>
      </c>
      <c r="I496" s="49"/>
    </row>
    <row r="497" spans="1:9">
      <c r="A497" s="1">
        <v>102</v>
      </c>
      <c r="B497">
        <v>29.937801</v>
      </c>
      <c r="C497">
        <v>30.969196</v>
      </c>
      <c r="D497" s="47">
        <v>8650.0160899162292</v>
      </c>
      <c r="E497" s="48" t="s">
        <v>76</v>
      </c>
      <c r="F497" s="48">
        <v>0</v>
      </c>
      <c r="G497" s="47">
        <f t="shared" si="16"/>
        <v>8650.0160899162292</v>
      </c>
      <c r="H497" s="1">
        <f t="shared" si="17"/>
        <v>102</v>
      </c>
      <c r="I497" s="49"/>
    </row>
    <row r="498" spans="1:9">
      <c r="A498" s="1">
        <v>102</v>
      </c>
      <c r="B498">
        <v>29.961998000000001</v>
      </c>
      <c r="C498">
        <v>31.282810999999999</v>
      </c>
      <c r="D498" s="47">
        <v>5967.06467628479</v>
      </c>
      <c r="E498" s="48" t="s">
        <v>76</v>
      </c>
      <c r="F498" s="48">
        <v>0</v>
      </c>
      <c r="G498" s="47">
        <f t="shared" si="16"/>
        <v>5967.06467628479</v>
      </c>
      <c r="H498" s="1">
        <f t="shared" si="17"/>
        <v>102</v>
      </c>
      <c r="I498" s="49"/>
    </row>
    <row r="499" spans="1:9">
      <c r="A499" s="1">
        <v>102</v>
      </c>
      <c r="B499">
        <v>29.963709999999999</v>
      </c>
      <c r="C499">
        <v>31.273288999999998</v>
      </c>
      <c r="D499" s="47">
        <v>2337.4500541687012</v>
      </c>
      <c r="E499" s="48" t="s">
        <v>76</v>
      </c>
      <c r="F499" s="48">
        <v>0</v>
      </c>
      <c r="G499" s="47">
        <f t="shared" si="16"/>
        <v>2337.4500541687012</v>
      </c>
      <c r="H499" s="1">
        <f t="shared" si="17"/>
        <v>102</v>
      </c>
      <c r="I499" s="49"/>
    </row>
    <row r="500" spans="1:9">
      <c r="A500" s="1">
        <v>102</v>
      </c>
      <c r="B500">
        <v>29.960405999999999</v>
      </c>
      <c r="C500">
        <v>30.911259000000001</v>
      </c>
      <c r="D500" s="47">
        <v>6945.730936050415</v>
      </c>
      <c r="E500" s="48" t="s">
        <v>76</v>
      </c>
      <c r="F500" s="48">
        <v>0</v>
      </c>
      <c r="G500" s="47">
        <f t="shared" si="16"/>
        <v>6945.730936050415</v>
      </c>
      <c r="H500" s="1">
        <f t="shared" si="17"/>
        <v>102</v>
      </c>
      <c r="I500" s="49"/>
    </row>
    <row r="501" spans="1:9">
      <c r="A501" s="1">
        <v>102</v>
      </c>
      <c r="B501">
        <v>29.963183000000001</v>
      </c>
      <c r="C501">
        <v>31.26032</v>
      </c>
      <c r="D501" s="47">
        <v>2182.8472061157231</v>
      </c>
      <c r="E501" s="48" t="s">
        <v>76</v>
      </c>
      <c r="F501" s="48">
        <v>0</v>
      </c>
      <c r="G501" s="47">
        <f t="shared" si="16"/>
        <v>2182.8472061157231</v>
      </c>
      <c r="H501" s="1">
        <f t="shared" si="17"/>
        <v>102</v>
      </c>
      <c r="I501" s="49"/>
    </row>
    <row r="502" spans="1:9">
      <c r="A502" s="1">
        <v>102</v>
      </c>
      <c r="B502">
        <v>30.033214999999998</v>
      </c>
      <c r="C502">
        <v>32.359254999999997</v>
      </c>
      <c r="D502" s="47">
        <v>330926.76671700779</v>
      </c>
      <c r="E502" s="48" t="s">
        <v>76</v>
      </c>
      <c r="F502" s="48">
        <v>0</v>
      </c>
      <c r="G502" s="47">
        <f t="shared" si="16"/>
        <v>330926.76671700779</v>
      </c>
      <c r="H502" s="1">
        <f t="shared" si="17"/>
        <v>102</v>
      </c>
      <c r="I502" s="49"/>
    </row>
    <row r="503" spans="1:9">
      <c r="A503" s="1">
        <v>102</v>
      </c>
      <c r="B503">
        <v>29.963016</v>
      </c>
      <c r="C503">
        <v>31.256457999999999</v>
      </c>
      <c r="D503" s="47">
        <v>8455.5812454223633</v>
      </c>
      <c r="E503" s="48" t="s">
        <v>76</v>
      </c>
      <c r="F503" s="48">
        <v>0</v>
      </c>
      <c r="G503" s="47">
        <f t="shared" si="16"/>
        <v>8455.5812454223633</v>
      </c>
      <c r="H503" s="1">
        <f t="shared" si="17"/>
        <v>102</v>
      </c>
      <c r="I503" s="49"/>
    </row>
    <row r="504" spans="1:9">
      <c r="A504" s="1">
        <v>102</v>
      </c>
      <c r="B504">
        <v>29.955926000000002</v>
      </c>
      <c r="C504">
        <v>31.281336</v>
      </c>
      <c r="D504" s="47">
        <v>7331.1506595611572</v>
      </c>
      <c r="E504" s="48" t="s">
        <v>76</v>
      </c>
      <c r="F504" s="48">
        <v>0</v>
      </c>
      <c r="G504" s="47">
        <f t="shared" si="16"/>
        <v>7331.1506595611572</v>
      </c>
      <c r="H504" s="1">
        <f t="shared" si="17"/>
        <v>102</v>
      </c>
      <c r="I504" s="49"/>
    </row>
    <row r="505" spans="1:9">
      <c r="A505" s="1">
        <v>102</v>
      </c>
      <c r="B505">
        <v>29.957021000000001</v>
      </c>
      <c r="C505">
        <v>31.08193</v>
      </c>
      <c r="D505" s="47">
        <v>0</v>
      </c>
      <c r="E505" s="48" t="s">
        <v>76</v>
      </c>
      <c r="F505" s="48">
        <v>0</v>
      </c>
      <c r="G505" s="47">
        <f t="shared" si="16"/>
        <v>0</v>
      </c>
      <c r="H505" s="1">
        <f t="shared" si="17"/>
        <v>102</v>
      </c>
      <c r="I505" s="49"/>
    </row>
    <row r="506" spans="1:9">
      <c r="A506" s="1">
        <v>102</v>
      </c>
      <c r="B506">
        <v>29.959066</v>
      </c>
      <c r="C506">
        <v>31.082184999999999</v>
      </c>
      <c r="D506" s="47">
        <v>0</v>
      </c>
      <c r="E506" s="48" t="s">
        <v>76</v>
      </c>
      <c r="F506" s="48">
        <v>0</v>
      </c>
      <c r="G506" s="47">
        <f t="shared" si="16"/>
        <v>0</v>
      </c>
      <c r="H506" s="1">
        <f t="shared" si="17"/>
        <v>102</v>
      </c>
      <c r="I506" s="49"/>
    </row>
    <row r="507" spans="1:9">
      <c r="A507" s="1">
        <v>102</v>
      </c>
      <c r="B507">
        <v>29.959244000000002</v>
      </c>
      <c r="C507">
        <v>31.093353</v>
      </c>
      <c r="D507" s="47">
        <v>0</v>
      </c>
      <c r="E507" s="48" t="s">
        <v>76</v>
      </c>
      <c r="F507" s="48">
        <v>0</v>
      </c>
      <c r="G507" s="47">
        <f t="shared" si="16"/>
        <v>0</v>
      </c>
      <c r="H507" s="1">
        <f t="shared" si="17"/>
        <v>102</v>
      </c>
      <c r="I507" s="49"/>
    </row>
    <row r="508" spans="1:9">
      <c r="A508" s="1">
        <v>102</v>
      </c>
      <c r="B508">
        <v>29.925090999999998</v>
      </c>
      <c r="C508">
        <v>31.029081000000001</v>
      </c>
      <c r="D508" s="47">
        <v>0</v>
      </c>
      <c r="E508" s="48" t="s">
        <v>76</v>
      </c>
      <c r="F508" s="48">
        <v>0</v>
      </c>
      <c r="G508" s="47">
        <f t="shared" si="16"/>
        <v>0</v>
      </c>
      <c r="H508" s="1">
        <f t="shared" si="17"/>
        <v>102</v>
      </c>
      <c r="I508" s="49"/>
    </row>
    <row r="509" spans="1:9">
      <c r="A509" s="1">
        <v>102</v>
      </c>
      <c r="B509">
        <v>29.962662000000002</v>
      </c>
      <c r="C509">
        <v>31.081662999999999</v>
      </c>
      <c r="D509" s="47">
        <v>0</v>
      </c>
      <c r="E509" s="48" t="s">
        <v>76</v>
      </c>
      <c r="F509" s="48">
        <v>0</v>
      </c>
      <c r="G509" s="47">
        <f t="shared" si="16"/>
        <v>0</v>
      </c>
      <c r="H509" s="1">
        <f t="shared" si="17"/>
        <v>102</v>
      </c>
      <c r="I509" s="49"/>
    </row>
    <row r="510" spans="1:9">
      <c r="A510" s="1">
        <v>102</v>
      </c>
      <c r="B510">
        <v>29.966972999999999</v>
      </c>
      <c r="C510">
        <v>31.260214000000001</v>
      </c>
      <c r="D510" s="47">
        <v>15039.74580383301</v>
      </c>
      <c r="E510" s="48" t="s">
        <v>76</v>
      </c>
      <c r="F510" s="48">
        <v>0</v>
      </c>
      <c r="G510" s="47">
        <f t="shared" si="16"/>
        <v>15039.74580383301</v>
      </c>
      <c r="H510" s="1">
        <f t="shared" si="17"/>
        <v>102</v>
      </c>
      <c r="I510" s="49"/>
    </row>
    <row r="511" spans="1:9">
      <c r="A511" s="1">
        <v>102</v>
      </c>
      <c r="B511">
        <v>29.962364000000001</v>
      </c>
      <c r="C511">
        <v>31.096864</v>
      </c>
      <c r="D511" s="47">
        <v>0</v>
      </c>
      <c r="E511" s="48" t="s">
        <v>76</v>
      </c>
      <c r="F511" s="48">
        <v>0</v>
      </c>
      <c r="G511" s="47">
        <f t="shared" si="16"/>
        <v>0</v>
      </c>
      <c r="H511" s="1">
        <f t="shared" si="17"/>
        <v>102</v>
      </c>
      <c r="I511" s="49"/>
    </row>
    <row r="512" spans="1:9">
      <c r="A512" s="1">
        <v>102</v>
      </c>
      <c r="B512">
        <v>29.967701000000002</v>
      </c>
      <c r="C512">
        <v>31.254511999999998</v>
      </c>
      <c r="D512" s="47">
        <v>27809.068542480469</v>
      </c>
      <c r="E512" s="48" t="s">
        <v>76</v>
      </c>
      <c r="F512" s="48">
        <v>0</v>
      </c>
      <c r="G512" s="47">
        <f t="shared" si="16"/>
        <v>27809.068542480469</v>
      </c>
      <c r="H512" s="1">
        <f t="shared" si="17"/>
        <v>102</v>
      </c>
      <c r="I512" s="49"/>
    </row>
    <row r="513" spans="1:9">
      <c r="A513" s="1">
        <v>102</v>
      </c>
      <c r="B513">
        <v>29.96556</v>
      </c>
      <c r="C513">
        <v>31.24811</v>
      </c>
      <c r="D513" s="47">
        <v>9041.3565635681152</v>
      </c>
      <c r="E513" s="48" t="s">
        <v>76</v>
      </c>
      <c r="F513" s="48">
        <v>0</v>
      </c>
      <c r="G513" s="47">
        <f t="shared" si="16"/>
        <v>9041.3565635681152</v>
      </c>
      <c r="H513" s="1">
        <f t="shared" si="17"/>
        <v>102</v>
      </c>
      <c r="I513" s="49"/>
    </row>
    <row r="514" spans="1:9">
      <c r="A514" s="1">
        <v>102</v>
      </c>
      <c r="B514">
        <v>29.964762</v>
      </c>
      <c r="C514">
        <v>30.923964999999999</v>
      </c>
      <c r="D514" s="47">
        <v>2648.7132968902588</v>
      </c>
      <c r="E514" s="48" t="s">
        <v>76</v>
      </c>
      <c r="F514" s="48">
        <v>0</v>
      </c>
      <c r="G514" s="47">
        <f t="shared" si="16"/>
        <v>2648.7132968902588</v>
      </c>
      <c r="H514" s="1">
        <f t="shared" si="17"/>
        <v>102</v>
      </c>
      <c r="I514" s="49"/>
    </row>
    <row r="515" spans="1:9">
      <c r="A515" s="1">
        <v>102</v>
      </c>
      <c r="B515">
        <v>29.965018000000001</v>
      </c>
      <c r="C515">
        <v>31.275796</v>
      </c>
      <c r="D515" s="47">
        <v>959.47287750244129</v>
      </c>
      <c r="E515" s="48" t="s">
        <v>76</v>
      </c>
      <c r="F515" s="48">
        <v>0</v>
      </c>
      <c r="G515" s="47">
        <f t="shared" ref="G515:G578" si="18">D515</f>
        <v>959.47287750244129</v>
      </c>
      <c r="H515" s="1">
        <f t="shared" si="17"/>
        <v>102</v>
      </c>
      <c r="I515" s="49"/>
    </row>
    <row r="516" spans="1:9">
      <c r="A516" s="1">
        <v>102</v>
      </c>
      <c r="B516">
        <v>29.964397999999999</v>
      </c>
      <c r="C516">
        <v>30.934239000000002</v>
      </c>
      <c r="D516" s="47">
        <v>1473.2003879547119</v>
      </c>
      <c r="E516" s="48" t="s">
        <v>76</v>
      </c>
      <c r="F516" s="48">
        <v>0</v>
      </c>
      <c r="G516" s="47">
        <f t="shared" si="18"/>
        <v>1473.2003879547119</v>
      </c>
      <c r="H516" s="1">
        <f t="shared" si="17"/>
        <v>102</v>
      </c>
      <c r="I516" s="49"/>
    </row>
    <row r="517" spans="1:9">
      <c r="A517" s="1">
        <v>102</v>
      </c>
      <c r="B517">
        <v>29.971177000000001</v>
      </c>
      <c r="C517">
        <v>31.264278000000001</v>
      </c>
      <c r="D517" s="47">
        <v>52159.461887359626</v>
      </c>
      <c r="E517" s="48" t="s">
        <v>76</v>
      </c>
      <c r="F517" s="48">
        <v>0</v>
      </c>
      <c r="G517" s="47">
        <f t="shared" si="18"/>
        <v>52159.461887359626</v>
      </c>
      <c r="H517" s="1">
        <f t="shared" si="17"/>
        <v>102</v>
      </c>
      <c r="I517" s="49"/>
    </row>
    <row r="518" spans="1:9">
      <c r="A518" s="1">
        <v>102</v>
      </c>
      <c r="B518">
        <v>29.968744000000001</v>
      </c>
      <c r="C518">
        <v>30.938856000000001</v>
      </c>
      <c r="D518" s="47">
        <v>1373.6183490753181</v>
      </c>
      <c r="E518" s="48" t="s">
        <v>76</v>
      </c>
      <c r="F518" s="48">
        <v>0</v>
      </c>
      <c r="G518" s="47">
        <f t="shared" si="18"/>
        <v>1373.6183490753181</v>
      </c>
      <c r="H518" s="1">
        <f t="shared" si="17"/>
        <v>102</v>
      </c>
      <c r="I518" s="49"/>
    </row>
    <row r="519" spans="1:9">
      <c r="A519" s="1">
        <v>102</v>
      </c>
      <c r="B519">
        <v>29.966121000000001</v>
      </c>
      <c r="C519">
        <v>30.943087999999999</v>
      </c>
      <c r="D519" s="47">
        <v>1303.9159889221189</v>
      </c>
      <c r="E519" s="48" t="s">
        <v>76</v>
      </c>
      <c r="F519" s="48">
        <v>0</v>
      </c>
      <c r="G519" s="47">
        <f t="shared" si="18"/>
        <v>1303.9159889221189</v>
      </c>
      <c r="H519" s="1">
        <f t="shared" si="17"/>
        <v>102</v>
      </c>
      <c r="I519" s="49"/>
    </row>
    <row r="520" spans="1:9">
      <c r="A520" s="1">
        <v>102</v>
      </c>
      <c r="B520">
        <v>29.949356000000002</v>
      </c>
      <c r="C520">
        <v>31.034022</v>
      </c>
      <c r="D520" s="47">
        <v>0</v>
      </c>
      <c r="E520" s="48" t="s">
        <v>76</v>
      </c>
      <c r="F520" s="48">
        <v>0</v>
      </c>
      <c r="G520" s="47">
        <f t="shared" si="18"/>
        <v>0</v>
      </c>
      <c r="H520" s="1">
        <f t="shared" si="17"/>
        <v>102</v>
      </c>
      <c r="I520" s="49"/>
    </row>
    <row r="521" spans="1:9">
      <c r="A521" s="1">
        <v>102</v>
      </c>
      <c r="B521">
        <v>29.959527999999999</v>
      </c>
      <c r="C521">
        <v>31.11112</v>
      </c>
      <c r="D521" s="47">
        <v>0</v>
      </c>
      <c r="E521" s="48" t="s">
        <v>76</v>
      </c>
      <c r="F521" s="48">
        <v>0</v>
      </c>
      <c r="G521" s="47">
        <f t="shared" si="18"/>
        <v>0</v>
      </c>
      <c r="H521" s="1">
        <f t="shared" si="17"/>
        <v>102</v>
      </c>
      <c r="I521" s="49"/>
    </row>
    <row r="522" spans="1:9">
      <c r="A522" s="1">
        <v>102</v>
      </c>
      <c r="B522">
        <v>29.955127000000001</v>
      </c>
      <c r="C522">
        <v>31.087529</v>
      </c>
      <c r="D522" s="47">
        <v>0</v>
      </c>
      <c r="E522" s="48" t="s">
        <v>76</v>
      </c>
      <c r="F522" s="48">
        <v>0</v>
      </c>
      <c r="G522" s="47">
        <f t="shared" si="18"/>
        <v>0</v>
      </c>
      <c r="H522" s="1">
        <f t="shared" si="17"/>
        <v>102</v>
      </c>
      <c r="I522" s="49"/>
    </row>
    <row r="523" spans="1:9">
      <c r="A523" s="1">
        <v>102</v>
      </c>
      <c r="B523">
        <v>29.968021</v>
      </c>
      <c r="C523">
        <v>31.280307000000001</v>
      </c>
      <c r="D523" s="47">
        <v>17238.557186126709</v>
      </c>
      <c r="E523" s="48" t="s">
        <v>76</v>
      </c>
      <c r="F523" s="48">
        <v>0</v>
      </c>
      <c r="G523" s="47">
        <f t="shared" si="18"/>
        <v>17238.557186126709</v>
      </c>
      <c r="H523" s="1">
        <f t="shared" si="17"/>
        <v>102</v>
      </c>
      <c r="I523" s="49"/>
    </row>
    <row r="524" spans="1:9">
      <c r="A524" s="1">
        <v>102</v>
      </c>
      <c r="B524">
        <v>29.973361000000001</v>
      </c>
      <c r="C524">
        <v>31.272416</v>
      </c>
      <c r="D524" s="47">
        <v>52169.978950500488</v>
      </c>
      <c r="E524" s="48" t="s">
        <v>76</v>
      </c>
      <c r="F524" s="48">
        <v>0</v>
      </c>
      <c r="G524" s="47">
        <f t="shared" si="18"/>
        <v>52169.978950500488</v>
      </c>
      <c r="H524" s="1">
        <f t="shared" si="17"/>
        <v>102</v>
      </c>
      <c r="I524" s="49"/>
    </row>
    <row r="525" spans="1:9">
      <c r="A525" s="1">
        <v>102</v>
      </c>
      <c r="B525">
        <v>29.961507999999998</v>
      </c>
      <c r="C525">
        <v>31.229887000000002</v>
      </c>
      <c r="D525" s="47">
        <v>87627.145771026611</v>
      </c>
      <c r="E525" s="48" t="s">
        <v>76</v>
      </c>
      <c r="F525" s="48">
        <v>0</v>
      </c>
      <c r="G525" s="47">
        <f t="shared" si="18"/>
        <v>87627.145771026611</v>
      </c>
      <c r="H525" s="1">
        <f t="shared" si="17"/>
        <v>102</v>
      </c>
      <c r="I525" s="49"/>
    </row>
    <row r="526" spans="1:9">
      <c r="A526" s="1">
        <v>102</v>
      </c>
      <c r="B526">
        <v>29.969434</v>
      </c>
      <c r="C526">
        <v>30.932282000000001</v>
      </c>
      <c r="D526" s="47">
        <v>1394.6050338745119</v>
      </c>
      <c r="E526" s="48" t="s">
        <v>76</v>
      </c>
      <c r="F526" s="48">
        <v>0</v>
      </c>
      <c r="G526" s="47">
        <f t="shared" si="18"/>
        <v>1394.6050338745119</v>
      </c>
      <c r="H526" s="1">
        <f t="shared" si="17"/>
        <v>102</v>
      </c>
      <c r="I526" s="49"/>
    </row>
    <row r="527" spans="1:9">
      <c r="A527" s="1">
        <v>102</v>
      </c>
      <c r="B527">
        <v>29.971219000000001</v>
      </c>
      <c r="C527">
        <v>30.956143000000001</v>
      </c>
      <c r="D527" s="47">
        <v>6814.3372359275818</v>
      </c>
      <c r="E527" s="48" t="s">
        <v>76</v>
      </c>
      <c r="F527" s="48">
        <v>0</v>
      </c>
      <c r="G527" s="47">
        <f t="shared" si="18"/>
        <v>6814.3372359275818</v>
      </c>
      <c r="H527" s="1">
        <f t="shared" si="17"/>
        <v>102</v>
      </c>
      <c r="I527" s="49"/>
    </row>
    <row r="528" spans="1:9">
      <c r="A528" s="1">
        <v>102</v>
      </c>
      <c r="B528">
        <v>29.971582999999999</v>
      </c>
      <c r="C528">
        <v>30.941541000000001</v>
      </c>
      <c r="D528" s="47">
        <v>156.35520172119141</v>
      </c>
      <c r="E528" s="48" t="s">
        <v>76</v>
      </c>
      <c r="F528" s="48">
        <v>0</v>
      </c>
      <c r="G528" s="47">
        <f t="shared" si="18"/>
        <v>156.35520172119141</v>
      </c>
      <c r="H528" s="1">
        <f t="shared" si="17"/>
        <v>102</v>
      </c>
      <c r="I528" s="49"/>
    </row>
    <row r="529" spans="1:9">
      <c r="A529" s="1">
        <v>102</v>
      </c>
      <c r="B529">
        <v>29.973071999999998</v>
      </c>
      <c r="C529">
        <v>30.944330999999998</v>
      </c>
      <c r="D529" s="47">
        <v>346.88181686401367</v>
      </c>
      <c r="E529" s="48" t="s">
        <v>76</v>
      </c>
      <c r="F529" s="48">
        <v>0</v>
      </c>
      <c r="G529" s="47">
        <f t="shared" si="18"/>
        <v>346.88181686401367</v>
      </c>
      <c r="H529" s="1">
        <f t="shared" si="17"/>
        <v>102</v>
      </c>
      <c r="I529" s="49"/>
    </row>
    <row r="530" spans="1:9">
      <c r="A530" s="1">
        <v>102</v>
      </c>
      <c r="B530">
        <v>29.966453999999999</v>
      </c>
      <c r="C530">
        <v>31.063480999999999</v>
      </c>
      <c r="D530" s="47">
        <v>0</v>
      </c>
      <c r="E530" s="48" t="s">
        <v>76</v>
      </c>
      <c r="F530" s="48">
        <v>0</v>
      </c>
      <c r="G530" s="47">
        <f t="shared" si="18"/>
        <v>0</v>
      </c>
      <c r="H530" s="1">
        <f t="shared" si="17"/>
        <v>102</v>
      </c>
      <c r="I530" s="49"/>
    </row>
    <row r="531" spans="1:9">
      <c r="A531" s="1">
        <v>102</v>
      </c>
      <c r="B531">
        <v>29.974656</v>
      </c>
      <c r="C531">
        <v>30.939412000000001</v>
      </c>
      <c r="D531" s="47">
        <v>787.4379997253418</v>
      </c>
      <c r="E531" s="48" t="s">
        <v>76</v>
      </c>
      <c r="F531" s="48">
        <v>0</v>
      </c>
      <c r="G531" s="47">
        <f t="shared" si="18"/>
        <v>787.4379997253418</v>
      </c>
      <c r="H531" s="1">
        <f t="shared" si="17"/>
        <v>102</v>
      </c>
      <c r="I531" s="49"/>
    </row>
    <row r="532" spans="1:9">
      <c r="A532" s="1">
        <v>102</v>
      </c>
      <c r="B532">
        <v>29.974547999999999</v>
      </c>
      <c r="C532">
        <v>31.243023999999998</v>
      </c>
      <c r="D532" s="47">
        <v>33342.399551391602</v>
      </c>
      <c r="E532" s="48" t="s">
        <v>76</v>
      </c>
      <c r="F532" s="48">
        <v>0</v>
      </c>
      <c r="G532" s="47">
        <f t="shared" si="18"/>
        <v>33342.399551391602</v>
      </c>
      <c r="H532" s="1">
        <f t="shared" si="17"/>
        <v>102</v>
      </c>
      <c r="I532" s="49"/>
    </row>
    <row r="533" spans="1:9">
      <c r="A533" s="1">
        <v>102</v>
      </c>
      <c r="B533">
        <v>29.975418999999999</v>
      </c>
      <c r="C533">
        <v>31.082159999999998</v>
      </c>
      <c r="D533" s="47">
        <v>0</v>
      </c>
      <c r="E533" s="48" t="s">
        <v>76</v>
      </c>
      <c r="F533" s="48">
        <v>0</v>
      </c>
      <c r="G533" s="47">
        <f t="shared" si="18"/>
        <v>0</v>
      </c>
      <c r="H533" s="1">
        <f t="shared" si="17"/>
        <v>102</v>
      </c>
      <c r="I533" s="49"/>
    </row>
    <row r="534" spans="1:9">
      <c r="A534" s="1">
        <v>102</v>
      </c>
      <c r="B534">
        <v>29.983792999999999</v>
      </c>
      <c r="C534">
        <v>31.248543000000002</v>
      </c>
      <c r="D534" s="47">
        <v>226580.93743133539</v>
      </c>
      <c r="E534" s="48" t="s">
        <v>76</v>
      </c>
      <c r="F534" s="48">
        <v>0</v>
      </c>
      <c r="G534" s="47">
        <f t="shared" si="18"/>
        <v>226580.93743133539</v>
      </c>
      <c r="H534" s="1">
        <f t="shared" si="17"/>
        <v>102</v>
      </c>
      <c r="I534" s="49"/>
    </row>
    <row r="535" spans="1:9">
      <c r="A535" s="1">
        <v>102</v>
      </c>
      <c r="B535">
        <v>29.944185000000001</v>
      </c>
      <c r="C535">
        <v>31.34592</v>
      </c>
      <c r="D535" s="47">
        <v>29756.308518707749</v>
      </c>
      <c r="E535" s="48" t="s">
        <v>76</v>
      </c>
      <c r="F535" s="48">
        <v>0</v>
      </c>
      <c r="G535" s="47">
        <f t="shared" si="18"/>
        <v>29756.308518707749</v>
      </c>
      <c r="H535" s="1">
        <f t="shared" ref="H535:H598" si="19">A535</f>
        <v>102</v>
      </c>
      <c r="I535" s="49"/>
    </row>
    <row r="536" spans="1:9">
      <c r="A536" s="1">
        <v>102</v>
      </c>
      <c r="B536">
        <v>29.947849999999999</v>
      </c>
      <c r="C536">
        <v>31.141213</v>
      </c>
      <c r="D536" s="47">
        <v>59142.654748916633</v>
      </c>
      <c r="E536" s="48" t="s">
        <v>76</v>
      </c>
      <c r="F536" s="48">
        <v>0</v>
      </c>
      <c r="G536" s="47">
        <f t="shared" si="18"/>
        <v>59142.654748916633</v>
      </c>
      <c r="H536" s="1">
        <f t="shared" si="19"/>
        <v>102</v>
      </c>
      <c r="I536" s="49"/>
    </row>
    <row r="537" spans="1:9">
      <c r="A537" s="1">
        <v>102</v>
      </c>
      <c r="B537">
        <v>29.976119000000001</v>
      </c>
      <c r="C537">
        <v>31.287483999999999</v>
      </c>
      <c r="D537" s="47">
        <v>70891.037948608398</v>
      </c>
      <c r="E537" s="48" t="s">
        <v>76</v>
      </c>
      <c r="F537" s="48">
        <v>0</v>
      </c>
      <c r="G537" s="47">
        <f t="shared" si="18"/>
        <v>70891.037948608398</v>
      </c>
      <c r="H537" s="1">
        <f t="shared" si="19"/>
        <v>102</v>
      </c>
      <c r="I537" s="49"/>
    </row>
    <row r="538" spans="1:9">
      <c r="A538" s="1">
        <v>102</v>
      </c>
      <c r="B538">
        <v>29.966569</v>
      </c>
      <c r="C538">
        <v>31.178984</v>
      </c>
      <c r="D538" s="47">
        <v>116889.21557235721</v>
      </c>
      <c r="E538" s="48" t="s">
        <v>76</v>
      </c>
      <c r="F538" s="48">
        <v>0</v>
      </c>
      <c r="G538" s="47">
        <f t="shared" si="18"/>
        <v>116889.21557235721</v>
      </c>
      <c r="H538" s="1">
        <f t="shared" si="19"/>
        <v>102</v>
      </c>
      <c r="I538" s="49"/>
    </row>
    <row r="539" spans="1:9">
      <c r="A539" s="1">
        <v>102</v>
      </c>
      <c r="B539">
        <v>29.976261999999998</v>
      </c>
      <c r="C539">
        <v>30.946725000000001</v>
      </c>
      <c r="D539" s="47">
        <v>1025.2561416625981</v>
      </c>
      <c r="E539" s="48" t="s">
        <v>76</v>
      </c>
      <c r="F539" s="48">
        <v>0</v>
      </c>
      <c r="G539" s="47">
        <f t="shared" si="18"/>
        <v>1025.2561416625981</v>
      </c>
      <c r="H539" s="1">
        <f t="shared" si="19"/>
        <v>102</v>
      </c>
      <c r="I539" s="49"/>
    </row>
    <row r="540" spans="1:9">
      <c r="A540" s="1">
        <v>102</v>
      </c>
      <c r="B540">
        <v>30.060267</v>
      </c>
      <c r="C540">
        <v>30.876541</v>
      </c>
      <c r="D540" s="47">
        <v>4023.2787146568298</v>
      </c>
      <c r="E540" s="48" t="s">
        <v>76</v>
      </c>
      <c r="F540" s="48">
        <v>0</v>
      </c>
      <c r="G540" s="47">
        <f t="shared" si="18"/>
        <v>4023.2787146568298</v>
      </c>
      <c r="H540" s="1">
        <f t="shared" si="19"/>
        <v>102</v>
      </c>
      <c r="I540" s="49"/>
    </row>
    <row r="541" spans="1:9">
      <c r="A541" s="1">
        <v>102</v>
      </c>
      <c r="B541">
        <v>29.965499000000001</v>
      </c>
      <c r="C541">
        <v>31.317532</v>
      </c>
      <c r="D541" s="47">
        <v>19792.924620628361</v>
      </c>
      <c r="E541" s="48" t="s">
        <v>76</v>
      </c>
      <c r="F541" s="48">
        <v>0</v>
      </c>
      <c r="G541" s="47">
        <f t="shared" si="18"/>
        <v>19792.924620628361</v>
      </c>
      <c r="H541" s="1">
        <f t="shared" si="19"/>
        <v>102</v>
      </c>
      <c r="I541" s="49"/>
    </row>
    <row r="542" spans="1:9">
      <c r="A542" s="1">
        <v>102</v>
      </c>
      <c r="B542">
        <v>29.971080000000001</v>
      </c>
      <c r="C542">
        <v>31.119615</v>
      </c>
      <c r="D542" s="47">
        <v>1961.1841354370119</v>
      </c>
      <c r="E542" s="48" t="s">
        <v>76</v>
      </c>
      <c r="F542" s="48">
        <v>0</v>
      </c>
      <c r="G542" s="47">
        <f t="shared" si="18"/>
        <v>1961.1841354370119</v>
      </c>
      <c r="H542" s="1">
        <f t="shared" si="19"/>
        <v>102</v>
      </c>
      <c r="I542" s="49"/>
    </row>
    <row r="543" spans="1:9">
      <c r="A543" s="1">
        <v>102</v>
      </c>
      <c r="B543">
        <v>29.975966</v>
      </c>
      <c r="C543">
        <v>31.306279</v>
      </c>
      <c r="D543" s="47">
        <v>15271.377239227289</v>
      </c>
      <c r="E543" s="48" t="s">
        <v>76</v>
      </c>
      <c r="F543" s="48">
        <v>0</v>
      </c>
      <c r="G543" s="47">
        <f t="shared" si="18"/>
        <v>15271.377239227289</v>
      </c>
      <c r="H543" s="1">
        <f t="shared" si="19"/>
        <v>102</v>
      </c>
      <c r="I543" s="49"/>
    </row>
    <row r="544" spans="1:9">
      <c r="A544" s="1">
        <v>102</v>
      </c>
      <c r="B544">
        <v>30.060652000000001</v>
      </c>
      <c r="C544">
        <v>30.752790000000001</v>
      </c>
      <c r="D544" s="47">
        <v>15068.067828178409</v>
      </c>
      <c r="E544" s="48" t="s">
        <v>76</v>
      </c>
      <c r="F544" s="48">
        <v>0</v>
      </c>
      <c r="G544" s="47">
        <f t="shared" si="18"/>
        <v>15068.067828178409</v>
      </c>
      <c r="H544" s="1">
        <f t="shared" si="19"/>
        <v>102</v>
      </c>
      <c r="I544" s="49"/>
    </row>
    <row r="545" spans="1:9">
      <c r="A545" s="1">
        <v>102</v>
      </c>
      <c r="B545">
        <v>30.024739</v>
      </c>
      <c r="C545">
        <v>30.920494000000001</v>
      </c>
      <c r="D545" s="47">
        <v>3079.6687798500061</v>
      </c>
      <c r="E545" s="48" t="s">
        <v>76</v>
      </c>
      <c r="F545" s="48">
        <v>0</v>
      </c>
      <c r="G545" s="47">
        <f t="shared" si="18"/>
        <v>3079.6687798500061</v>
      </c>
      <c r="H545" s="1">
        <f t="shared" si="19"/>
        <v>102</v>
      </c>
      <c r="I545" s="49"/>
    </row>
    <row r="546" spans="1:9">
      <c r="A546" s="1">
        <v>102</v>
      </c>
      <c r="B546">
        <v>29.995804</v>
      </c>
      <c r="C546">
        <v>30.950514999999999</v>
      </c>
      <c r="D546" s="47">
        <v>12189.388579368589</v>
      </c>
      <c r="E546" s="48" t="s">
        <v>76</v>
      </c>
      <c r="F546" s="48">
        <v>0</v>
      </c>
      <c r="G546" s="47">
        <f t="shared" si="18"/>
        <v>12189.388579368589</v>
      </c>
      <c r="H546" s="1">
        <f t="shared" si="19"/>
        <v>102</v>
      </c>
      <c r="I546" s="49"/>
    </row>
    <row r="547" spans="1:9">
      <c r="A547" s="1">
        <v>102</v>
      </c>
      <c r="B547">
        <v>29.981017000000001</v>
      </c>
      <c r="C547">
        <v>31.315728</v>
      </c>
      <c r="D547" s="47">
        <v>3224.7711639404301</v>
      </c>
      <c r="E547" s="48" t="s">
        <v>76</v>
      </c>
      <c r="F547" s="48">
        <v>0</v>
      </c>
      <c r="G547" s="47">
        <f t="shared" si="18"/>
        <v>3224.7711639404301</v>
      </c>
      <c r="H547" s="1">
        <f t="shared" si="19"/>
        <v>102</v>
      </c>
      <c r="I547" s="49"/>
    </row>
    <row r="548" spans="1:9">
      <c r="A548" s="1">
        <v>102</v>
      </c>
      <c r="B548">
        <v>30.014030000000002</v>
      </c>
      <c r="C548">
        <v>31.088296</v>
      </c>
      <c r="D548" s="47">
        <v>5540.3888931274414</v>
      </c>
      <c r="E548" s="48" t="s">
        <v>76</v>
      </c>
      <c r="F548" s="48">
        <v>0</v>
      </c>
      <c r="G548" s="47">
        <f t="shared" si="18"/>
        <v>5540.3888931274414</v>
      </c>
      <c r="H548" s="1">
        <f t="shared" si="19"/>
        <v>102</v>
      </c>
      <c r="I548" s="49"/>
    </row>
    <row r="549" spans="1:9">
      <c r="A549" s="1">
        <v>102</v>
      </c>
      <c r="B549">
        <v>30.000810000000001</v>
      </c>
      <c r="C549">
        <v>31.108968999999998</v>
      </c>
      <c r="D549" s="47">
        <v>14591.67663192749</v>
      </c>
      <c r="E549" s="48" t="s">
        <v>76</v>
      </c>
      <c r="F549" s="48">
        <v>0</v>
      </c>
      <c r="G549" s="47">
        <f t="shared" si="18"/>
        <v>14591.67663192749</v>
      </c>
      <c r="H549" s="1">
        <f t="shared" si="19"/>
        <v>102</v>
      </c>
      <c r="I549" s="49"/>
    </row>
    <row r="550" spans="1:9">
      <c r="A550" s="1">
        <v>102</v>
      </c>
      <c r="B550">
        <v>29.983574000000001</v>
      </c>
      <c r="C550">
        <v>31.32386</v>
      </c>
      <c r="D550" s="47">
        <v>10743.614351272579</v>
      </c>
      <c r="E550" s="48" t="s">
        <v>76</v>
      </c>
      <c r="F550" s="48">
        <v>0</v>
      </c>
      <c r="G550" s="47">
        <f t="shared" si="18"/>
        <v>10743.614351272579</v>
      </c>
      <c r="H550" s="1">
        <f t="shared" si="19"/>
        <v>102</v>
      </c>
      <c r="I550" s="49"/>
    </row>
    <row r="551" spans="1:9">
      <c r="A551" s="1">
        <v>102</v>
      </c>
      <c r="B551">
        <v>29.968716000000001</v>
      </c>
      <c r="C551">
        <v>30.982116999999999</v>
      </c>
      <c r="D551" s="47">
        <v>13806.639058589941</v>
      </c>
      <c r="E551" s="48" t="s">
        <v>76</v>
      </c>
      <c r="F551" s="48">
        <v>0</v>
      </c>
      <c r="G551" s="47">
        <f t="shared" si="18"/>
        <v>13806.639058589941</v>
      </c>
      <c r="H551" s="1">
        <f t="shared" si="19"/>
        <v>102</v>
      </c>
      <c r="I551" s="49"/>
    </row>
    <row r="552" spans="1:9">
      <c r="A552" s="1">
        <v>102</v>
      </c>
      <c r="B552">
        <v>29.988568000000001</v>
      </c>
      <c r="C552">
        <v>31.265000000000001</v>
      </c>
      <c r="D552" s="47">
        <v>161961.26647949219</v>
      </c>
      <c r="E552" s="48" t="s">
        <v>76</v>
      </c>
      <c r="F552" s="48">
        <v>0</v>
      </c>
      <c r="G552" s="47">
        <f t="shared" si="18"/>
        <v>161961.26647949219</v>
      </c>
      <c r="H552" s="1">
        <f t="shared" si="19"/>
        <v>102</v>
      </c>
      <c r="I552" s="49"/>
    </row>
    <row r="553" spans="1:9">
      <c r="A553" s="1">
        <v>102</v>
      </c>
      <c r="B553">
        <v>29.972358</v>
      </c>
      <c r="C553">
        <v>31.160516000000001</v>
      </c>
      <c r="D553" s="47">
        <v>83975.774127960205</v>
      </c>
      <c r="E553" s="48" t="s">
        <v>76</v>
      </c>
      <c r="F553" s="48">
        <v>0</v>
      </c>
      <c r="G553" s="47">
        <f t="shared" si="18"/>
        <v>83975.774127960205</v>
      </c>
      <c r="H553" s="1">
        <f t="shared" si="19"/>
        <v>102</v>
      </c>
      <c r="I553" s="49"/>
    </row>
    <row r="554" spans="1:9">
      <c r="A554" s="1">
        <v>102</v>
      </c>
      <c r="B554">
        <v>29.987217999999999</v>
      </c>
      <c r="C554">
        <v>31.304091</v>
      </c>
      <c r="D554" s="47">
        <v>27474.793199539181</v>
      </c>
      <c r="E554" s="48" t="s">
        <v>76</v>
      </c>
      <c r="F554" s="48">
        <v>0</v>
      </c>
      <c r="G554" s="47">
        <f t="shared" si="18"/>
        <v>27474.793199539181</v>
      </c>
      <c r="H554" s="1">
        <f t="shared" si="19"/>
        <v>102</v>
      </c>
      <c r="I554" s="49"/>
    </row>
    <row r="555" spans="1:9">
      <c r="A555" s="1">
        <v>102</v>
      </c>
      <c r="B555">
        <v>29.974032000000001</v>
      </c>
      <c r="C555">
        <v>31.134929</v>
      </c>
      <c r="D555" s="47">
        <v>17802.025672912601</v>
      </c>
      <c r="E555" s="48" t="s">
        <v>76</v>
      </c>
      <c r="F555" s="48">
        <v>0</v>
      </c>
      <c r="G555" s="47">
        <f t="shared" si="18"/>
        <v>17802.025672912601</v>
      </c>
      <c r="H555" s="1">
        <f t="shared" si="19"/>
        <v>102</v>
      </c>
      <c r="I555" s="49"/>
    </row>
    <row r="556" spans="1:9">
      <c r="A556" s="1">
        <v>102</v>
      </c>
      <c r="B556">
        <v>29.98583</v>
      </c>
      <c r="C556">
        <v>31.155550000000002</v>
      </c>
      <c r="D556" s="47">
        <v>58861.399169921882</v>
      </c>
      <c r="E556" s="48" t="s">
        <v>76</v>
      </c>
      <c r="F556" s="48">
        <v>0</v>
      </c>
      <c r="G556" s="47">
        <f t="shared" si="18"/>
        <v>58861.399169921882</v>
      </c>
      <c r="H556" s="1">
        <f t="shared" si="19"/>
        <v>102</v>
      </c>
      <c r="I556" s="49"/>
    </row>
    <row r="557" spans="1:9">
      <c r="A557" s="1">
        <v>102</v>
      </c>
      <c r="B557">
        <v>29.988351999999999</v>
      </c>
      <c r="C557">
        <v>31.147245999999999</v>
      </c>
      <c r="D557" s="47">
        <v>27096.950347900391</v>
      </c>
      <c r="E557" s="48" t="s">
        <v>76</v>
      </c>
      <c r="F557" s="48">
        <v>0</v>
      </c>
      <c r="G557" s="47">
        <f t="shared" si="18"/>
        <v>27096.950347900391</v>
      </c>
      <c r="H557" s="1">
        <f t="shared" si="19"/>
        <v>102</v>
      </c>
      <c r="I557" s="49"/>
    </row>
    <row r="558" spans="1:9">
      <c r="A558" s="1">
        <v>102</v>
      </c>
      <c r="B558">
        <v>29.979322</v>
      </c>
      <c r="C558">
        <v>31.213809999999999</v>
      </c>
      <c r="D558" s="47">
        <v>246656.67408370969</v>
      </c>
      <c r="E558" s="48" t="s">
        <v>76</v>
      </c>
      <c r="F558" s="48">
        <v>0</v>
      </c>
      <c r="G558" s="47">
        <f t="shared" si="18"/>
        <v>246656.67408370969</v>
      </c>
      <c r="H558" s="1">
        <f t="shared" si="19"/>
        <v>102</v>
      </c>
      <c r="I558" s="49"/>
    </row>
    <row r="559" spans="1:9">
      <c r="A559" s="1">
        <v>102</v>
      </c>
      <c r="B559">
        <v>29.898319999999998</v>
      </c>
      <c r="C559">
        <v>31.505541000000001</v>
      </c>
      <c r="D559" s="47">
        <v>35900.297179222107</v>
      </c>
      <c r="E559" s="48" t="s">
        <v>76</v>
      </c>
      <c r="F559" s="48">
        <v>0</v>
      </c>
      <c r="G559" s="47">
        <f t="shared" si="18"/>
        <v>35900.297179222107</v>
      </c>
      <c r="H559" s="1">
        <f t="shared" si="19"/>
        <v>102</v>
      </c>
      <c r="I559" s="49"/>
    </row>
    <row r="560" spans="1:9">
      <c r="A560" s="1">
        <v>102</v>
      </c>
      <c r="B560">
        <v>29.990721000000001</v>
      </c>
      <c r="C560">
        <v>31.315995999999998</v>
      </c>
      <c r="D560" s="47">
        <v>2702.9542827606201</v>
      </c>
      <c r="E560" s="48" t="s">
        <v>76</v>
      </c>
      <c r="F560" s="48">
        <v>0</v>
      </c>
      <c r="G560" s="47">
        <f t="shared" si="18"/>
        <v>2702.9542827606201</v>
      </c>
      <c r="H560" s="1">
        <f t="shared" si="19"/>
        <v>102</v>
      </c>
      <c r="I560" s="49"/>
    </row>
    <row r="561" spans="1:9">
      <c r="A561" s="1">
        <v>102</v>
      </c>
      <c r="B561">
        <v>29.988826</v>
      </c>
      <c r="C561">
        <v>31.165254000000001</v>
      </c>
      <c r="D561" s="47">
        <v>63961.38557434082</v>
      </c>
      <c r="E561" s="48" t="s">
        <v>76</v>
      </c>
      <c r="F561" s="48">
        <v>0</v>
      </c>
      <c r="G561" s="47">
        <f t="shared" si="18"/>
        <v>63961.38557434082</v>
      </c>
      <c r="H561" s="1">
        <f t="shared" si="19"/>
        <v>102</v>
      </c>
      <c r="I561" s="49"/>
    </row>
    <row r="562" spans="1:9">
      <c r="A562" s="1">
        <v>102</v>
      </c>
      <c r="B562">
        <v>29.987936999999999</v>
      </c>
      <c r="C562">
        <v>31.176946999999998</v>
      </c>
      <c r="D562" s="47">
        <v>107162.89788818359</v>
      </c>
      <c r="E562" s="48" t="s">
        <v>76</v>
      </c>
      <c r="F562" s="48">
        <v>0</v>
      </c>
      <c r="G562" s="47">
        <f t="shared" si="18"/>
        <v>107162.89788818359</v>
      </c>
      <c r="H562" s="1">
        <f t="shared" si="19"/>
        <v>102</v>
      </c>
      <c r="I562" s="49"/>
    </row>
    <row r="563" spans="1:9">
      <c r="A563" s="1">
        <v>102</v>
      </c>
      <c r="B563">
        <v>29.994097</v>
      </c>
      <c r="C563">
        <v>31.327829000000001</v>
      </c>
      <c r="D563" s="47">
        <v>6770.9128170013428</v>
      </c>
      <c r="E563" s="48" t="s">
        <v>76</v>
      </c>
      <c r="F563" s="48">
        <v>0</v>
      </c>
      <c r="G563" s="47">
        <f t="shared" si="18"/>
        <v>6770.9128170013428</v>
      </c>
      <c r="H563" s="1">
        <f t="shared" si="19"/>
        <v>102</v>
      </c>
      <c r="I563" s="49"/>
    </row>
    <row r="564" spans="1:9">
      <c r="A564" s="1">
        <v>102</v>
      </c>
      <c r="B564">
        <v>30.026878</v>
      </c>
      <c r="C564">
        <v>31.119050999999999</v>
      </c>
      <c r="D564" s="47">
        <v>292828.78595161438</v>
      </c>
      <c r="E564" s="48" t="s">
        <v>76</v>
      </c>
      <c r="F564" s="48">
        <v>0</v>
      </c>
      <c r="G564" s="47">
        <f t="shared" si="18"/>
        <v>292828.78595161438</v>
      </c>
      <c r="H564" s="1">
        <f t="shared" si="19"/>
        <v>102</v>
      </c>
      <c r="I564" s="49"/>
    </row>
    <row r="565" spans="1:9">
      <c r="A565" s="1">
        <v>102</v>
      </c>
      <c r="B565">
        <v>29.991212999999998</v>
      </c>
      <c r="C565">
        <v>31.152004000000002</v>
      </c>
      <c r="D565" s="47">
        <v>13591.634613037109</v>
      </c>
      <c r="E565" s="48" t="s">
        <v>76</v>
      </c>
      <c r="F565" s="48">
        <v>0</v>
      </c>
      <c r="G565" s="47">
        <f t="shared" si="18"/>
        <v>13591.634613037109</v>
      </c>
      <c r="H565" s="1">
        <f t="shared" si="19"/>
        <v>102</v>
      </c>
      <c r="I565" s="49"/>
    </row>
    <row r="566" spans="1:9">
      <c r="A566" s="1">
        <v>102</v>
      </c>
      <c r="B566">
        <v>30.008782</v>
      </c>
      <c r="C566">
        <v>31.152809000000001</v>
      </c>
      <c r="D566" s="47">
        <v>84123.337944030762</v>
      </c>
      <c r="E566" s="48" t="s">
        <v>76</v>
      </c>
      <c r="F566" s="48">
        <v>0</v>
      </c>
      <c r="G566" s="47">
        <f t="shared" si="18"/>
        <v>84123.337944030762</v>
      </c>
      <c r="H566" s="1">
        <f t="shared" si="19"/>
        <v>102</v>
      </c>
      <c r="I566" s="49"/>
    </row>
    <row r="567" spans="1:9">
      <c r="A567" s="1">
        <v>102</v>
      </c>
      <c r="B567">
        <v>29.96782</v>
      </c>
      <c r="C567">
        <v>31.369440999999998</v>
      </c>
      <c r="D567" s="47">
        <v>66770.279522418976</v>
      </c>
      <c r="E567" s="48" t="s">
        <v>76</v>
      </c>
      <c r="F567" s="48">
        <v>0</v>
      </c>
      <c r="G567" s="47">
        <f t="shared" si="18"/>
        <v>66770.279522418976</v>
      </c>
      <c r="H567" s="1">
        <f t="shared" si="19"/>
        <v>102</v>
      </c>
      <c r="I567" s="49"/>
    </row>
    <row r="568" spans="1:9">
      <c r="A568" s="1">
        <v>102</v>
      </c>
      <c r="B568">
        <v>30.012278999999999</v>
      </c>
      <c r="C568">
        <v>31.142999</v>
      </c>
      <c r="D568" s="47">
        <v>88845.355062484741</v>
      </c>
      <c r="E568" s="48" t="s">
        <v>76</v>
      </c>
      <c r="F568" s="48">
        <v>0</v>
      </c>
      <c r="G568" s="47">
        <f t="shared" si="18"/>
        <v>88845.355062484741</v>
      </c>
      <c r="H568" s="1">
        <f t="shared" si="19"/>
        <v>102</v>
      </c>
      <c r="I568" s="49"/>
    </row>
    <row r="569" spans="1:9">
      <c r="A569" s="1">
        <v>102</v>
      </c>
      <c r="B569">
        <v>29.997592999999998</v>
      </c>
      <c r="C569">
        <v>31.164161</v>
      </c>
      <c r="D569" s="47">
        <v>65126.913421630859</v>
      </c>
      <c r="E569" s="48" t="s">
        <v>76</v>
      </c>
      <c r="F569" s="48">
        <v>0</v>
      </c>
      <c r="G569" s="47">
        <f t="shared" si="18"/>
        <v>65126.913421630859</v>
      </c>
      <c r="H569" s="1">
        <f t="shared" si="19"/>
        <v>102</v>
      </c>
      <c r="I569" s="49"/>
    </row>
    <row r="570" spans="1:9">
      <c r="A570" s="1">
        <v>102</v>
      </c>
      <c r="B570">
        <v>29.981712999999999</v>
      </c>
      <c r="C570">
        <v>30.997208000000001</v>
      </c>
      <c r="D570" s="47">
        <v>13015.129356384279</v>
      </c>
      <c r="E570" s="48" t="s">
        <v>76</v>
      </c>
      <c r="F570" s="48">
        <v>0</v>
      </c>
      <c r="G570" s="47">
        <f t="shared" si="18"/>
        <v>13015.129356384279</v>
      </c>
      <c r="H570" s="1">
        <f t="shared" si="19"/>
        <v>102</v>
      </c>
      <c r="I570" s="49"/>
    </row>
    <row r="571" spans="1:9">
      <c r="A571" s="1">
        <v>102</v>
      </c>
      <c r="B571">
        <v>29.987228000000002</v>
      </c>
      <c r="C571">
        <v>31.048826999999999</v>
      </c>
      <c r="D571" s="47">
        <v>0</v>
      </c>
      <c r="E571" s="48" t="s">
        <v>76</v>
      </c>
      <c r="F571" s="48">
        <v>0</v>
      </c>
      <c r="G571" s="47">
        <f t="shared" si="18"/>
        <v>0</v>
      </c>
      <c r="H571" s="1">
        <f t="shared" si="19"/>
        <v>102</v>
      </c>
      <c r="I571" s="49"/>
    </row>
    <row r="572" spans="1:9">
      <c r="A572" s="1">
        <v>102</v>
      </c>
      <c r="B572">
        <v>30.136827</v>
      </c>
      <c r="C572">
        <v>32.884464999999999</v>
      </c>
      <c r="D572" s="47">
        <v>332820.54043014452</v>
      </c>
      <c r="E572" s="48" t="s">
        <v>76</v>
      </c>
      <c r="F572" s="48">
        <v>0</v>
      </c>
      <c r="G572" s="47">
        <f t="shared" si="18"/>
        <v>332820.54043014452</v>
      </c>
      <c r="H572" s="1">
        <f t="shared" si="19"/>
        <v>102</v>
      </c>
      <c r="I572" s="49"/>
    </row>
    <row r="573" spans="1:9">
      <c r="A573" s="1">
        <v>102</v>
      </c>
      <c r="B573">
        <v>29.992774000000001</v>
      </c>
      <c r="C573">
        <v>31.279854</v>
      </c>
      <c r="D573" s="47">
        <v>121284.71549224851</v>
      </c>
      <c r="E573" s="48" t="s">
        <v>76</v>
      </c>
      <c r="F573" s="48">
        <v>0</v>
      </c>
      <c r="G573" s="47">
        <f t="shared" si="18"/>
        <v>121284.71549224851</v>
      </c>
      <c r="H573" s="1">
        <f t="shared" si="19"/>
        <v>102</v>
      </c>
      <c r="I573" s="49"/>
    </row>
    <row r="574" spans="1:9">
      <c r="A574" s="1">
        <v>102</v>
      </c>
      <c r="B574">
        <v>30.005469999999999</v>
      </c>
      <c r="C574">
        <v>31.169466</v>
      </c>
      <c r="D574" s="47">
        <v>117571.4919281006</v>
      </c>
      <c r="E574" s="48" t="s">
        <v>76</v>
      </c>
      <c r="F574" s="48">
        <v>0</v>
      </c>
      <c r="G574" s="47">
        <f t="shared" si="18"/>
        <v>117571.4919281006</v>
      </c>
      <c r="H574" s="1">
        <f t="shared" si="19"/>
        <v>102</v>
      </c>
      <c r="I574" s="49"/>
    </row>
    <row r="575" spans="1:9">
      <c r="A575" s="1">
        <v>102</v>
      </c>
      <c r="B575">
        <v>29.991997000000001</v>
      </c>
      <c r="C575">
        <v>31.183941000000001</v>
      </c>
      <c r="D575" s="47">
        <v>132524.76150512701</v>
      </c>
      <c r="E575" s="48" t="s">
        <v>76</v>
      </c>
      <c r="F575" s="48">
        <v>0</v>
      </c>
      <c r="G575" s="47">
        <f t="shared" si="18"/>
        <v>132524.76150512701</v>
      </c>
      <c r="H575" s="1">
        <f t="shared" si="19"/>
        <v>102</v>
      </c>
      <c r="I575" s="49"/>
    </row>
    <row r="576" spans="1:9">
      <c r="A576" s="1">
        <v>102</v>
      </c>
      <c r="B576">
        <v>29.996198</v>
      </c>
      <c r="C576">
        <v>31.206813</v>
      </c>
      <c r="D576" s="47">
        <v>190314.25050354001</v>
      </c>
      <c r="E576" s="48" t="s">
        <v>76</v>
      </c>
      <c r="F576" s="48">
        <v>0</v>
      </c>
      <c r="G576" s="47">
        <f t="shared" si="18"/>
        <v>190314.25050354001</v>
      </c>
      <c r="H576" s="1">
        <f t="shared" si="19"/>
        <v>102</v>
      </c>
      <c r="I576" s="49"/>
    </row>
    <row r="577" spans="1:9">
      <c r="A577" s="1">
        <v>102</v>
      </c>
      <c r="B577">
        <v>29.996822000000002</v>
      </c>
      <c r="C577">
        <v>31.192378000000001</v>
      </c>
      <c r="D577" s="47">
        <v>122748.3598327637</v>
      </c>
      <c r="E577" s="48" t="s">
        <v>76</v>
      </c>
      <c r="F577" s="48">
        <v>0</v>
      </c>
      <c r="G577" s="47">
        <f t="shared" si="18"/>
        <v>122748.3598327637</v>
      </c>
      <c r="H577" s="1">
        <f t="shared" si="19"/>
        <v>102</v>
      </c>
      <c r="I577" s="49"/>
    </row>
    <row r="578" spans="1:9">
      <c r="A578" s="1">
        <v>102</v>
      </c>
      <c r="B578">
        <v>29.999234000000001</v>
      </c>
      <c r="C578">
        <v>31.315483</v>
      </c>
      <c r="D578" s="47">
        <v>6963.7913208007813</v>
      </c>
      <c r="E578" s="48" t="s">
        <v>76</v>
      </c>
      <c r="F578" s="48">
        <v>0</v>
      </c>
      <c r="G578" s="47">
        <f t="shared" si="18"/>
        <v>6963.7913208007813</v>
      </c>
      <c r="H578" s="1">
        <f t="shared" si="19"/>
        <v>102</v>
      </c>
      <c r="I578" s="49"/>
    </row>
    <row r="579" spans="1:9">
      <c r="A579" s="1">
        <v>102</v>
      </c>
      <c r="B579">
        <v>30.002813</v>
      </c>
      <c r="C579">
        <v>31.183752999999999</v>
      </c>
      <c r="D579" s="47">
        <v>72462.723175048828</v>
      </c>
      <c r="E579" s="48" t="s">
        <v>76</v>
      </c>
      <c r="F579" s="48">
        <v>0</v>
      </c>
      <c r="G579" s="47">
        <f t="shared" ref="G579:G642" si="20">D579</f>
        <v>72462.723175048828</v>
      </c>
      <c r="H579" s="1">
        <f t="shared" si="19"/>
        <v>102</v>
      </c>
      <c r="I579" s="49"/>
    </row>
    <row r="580" spans="1:9">
      <c r="A580" s="1">
        <v>102</v>
      </c>
      <c r="B580">
        <v>30.006450000000001</v>
      </c>
      <c r="C580">
        <v>31.192618</v>
      </c>
      <c r="D580" s="47">
        <v>17135.514556884769</v>
      </c>
      <c r="E580" s="48" t="s">
        <v>76</v>
      </c>
      <c r="F580" s="48">
        <v>0</v>
      </c>
      <c r="G580" s="47">
        <f t="shared" si="20"/>
        <v>17135.514556884769</v>
      </c>
      <c r="H580" s="1">
        <f t="shared" si="19"/>
        <v>102</v>
      </c>
      <c r="I580" s="49"/>
    </row>
    <row r="581" spans="1:9">
      <c r="A581" s="1">
        <v>102</v>
      </c>
      <c r="B581">
        <v>30.008551000000001</v>
      </c>
      <c r="C581">
        <v>31.190999000000001</v>
      </c>
      <c r="D581" s="47">
        <v>12611.102905273439</v>
      </c>
      <c r="E581" s="48" t="s">
        <v>76</v>
      </c>
      <c r="F581" s="48">
        <v>0</v>
      </c>
      <c r="G581" s="47">
        <f t="shared" si="20"/>
        <v>12611.102905273439</v>
      </c>
      <c r="H581" s="1">
        <f t="shared" si="19"/>
        <v>102</v>
      </c>
      <c r="I581" s="49"/>
    </row>
    <row r="582" spans="1:9">
      <c r="A582" s="1">
        <v>102</v>
      </c>
      <c r="B582">
        <v>30.008664</v>
      </c>
      <c r="C582">
        <v>31.185316</v>
      </c>
      <c r="D582" s="47">
        <v>16247.244995117189</v>
      </c>
      <c r="E582" s="48" t="s">
        <v>76</v>
      </c>
      <c r="F582" s="48">
        <v>0</v>
      </c>
      <c r="G582" s="47">
        <f t="shared" si="20"/>
        <v>16247.244995117189</v>
      </c>
      <c r="H582" s="1">
        <f t="shared" si="19"/>
        <v>102</v>
      </c>
      <c r="I582" s="49"/>
    </row>
    <row r="583" spans="1:9">
      <c r="A583" s="1">
        <v>102</v>
      </c>
      <c r="B583">
        <v>29.999614000000001</v>
      </c>
      <c r="C583">
        <v>31.234577000000002</v>
      </c>
      <c r="D583" s="47">
        <v>102996.9678001404</v>
      </c>
      <c r="E583" s="48" t="s">
        <v>76</v>
      </c>
      <c r="F583" s="48">
        <v>0</v>
      </c>
      <c r="G583" s="47">
        <f t="shared" si="20"/>
        <v>102996.9678001404</v>
      </c>
      <c r="H583" s="1">
        <f t="shared" si="19"/>
        <v>102</v>
      </c>
      <c r="I583" s="49"/>
    </row>
    <row r="584" spans="1:9">
      <c r="A584" s="1">
        <v>102</v>
      </c>
      <c r="B584">
        <v>30.006429000000001</v>
      </c>
      <c r="C584">
        <v>31.200710000000001</v>
      </c>
      <c r="D584" s="47">
        <v>96001.5224609375</v>
      </c>
      <c r="E584" s="48" t="s">
        <v>76</v>
      </c>
      <c r="F584" s="48">
        <v>0</v>
      </c>
      <c r="G584" s="47">
        <f t="shared" si="20"/>
        <v>96001.5224609375</v>
      </c>
      <c r="H584" s="1">
        <f t="shared" si="19"/>
        <v>102</v>
      </c>
      <c r="I584" s="49"/>
    </row>
    <row r="585" spans="1:9">
      <c r="A585" s="1">
        <v>102</v>
      </c>
      <c r="B585">
        <v>30.008545999999999</v>
      </c>
      <c r="C585">
        <v>31.301603</v>
      </c>
      <c r="D585" s="47">
        <v>13212.519587516779</v>
      </c>
      <c r="E585" s="48" t="s">
        <v>76</v>
      </c>
      <c r="F585" s="48">
        <v>0</v>
      </c>
      <c r="G585" s="47">
        <f t="shared" si="20"/>
        <v>13212.519587516779</v>
      </c>
      <c r="H585" s="1">
        <f t="shared" si="19"/>
        <v>102</v>
      </c>
      <c r="I585" s="49"/>
    </row>
    <row r="586" spans="1:9">
      <c r="A586" s="1">
        <v>102</v>
      </c>
      <c r="B586">
        <v>30.014258999999999</v>
      </c>
      <c r="C586">
        <v>31.337382000000002</v>
      </c>
      <c r="D586" s="47">
        <v>45995.680742740631</v>
      </c>
      <c r="E586" s="48" t="s">
        <v>76</v>
      </c>
      <c r="F586" s="48">
        <v>0</v>
      </c>
      <c r="G586" s="47">
        <f t="shared" si="20"/>
        <v>45995.680742740631</v>
      </c>
      <c r="H586" s="1">
        <f t="shared" si="19"/>
        <v>102</v>
      </c>
      <c r="I586" s="49"/>
    </row>
    <row r="587" spans="1:9">
      <c r="A587" s="1">
        <v>102</v>
      </c>
      <c r="B587">
        <v>30.011337999999999</v>
      </c>
      <c r="C587">
        <v>31.190211000000001</v>
      </c>
      <c r="D587" s="47">
        <v>27597.19732666016</v>
      </c>
      <c r="E587" s="48" t="s">
        <v>76</v>
      </c>
      <c r="F587" s="48">
        <v>0</v>
      </c>
      <c r="G587" s="47">
        <f t="shared" si="20"/>
        <v>27597.19732666016</v>
      </c>
      <c r="H587" s="1">
        <f t="shared" si="19"/>
        <v>102</v>
      </c>
      <c r="I587" s="49"/>
    </row>
    <row r="588" spans="1:9">
      <c r="A588" s="1">
        <v>102</v>
      </c>
      <c r="B588">
        <v>30.015371999999999</v>
      </c>
      <c r="C588">
        <v>31.187836000000001</v>
      </c>
      <c r="D588" s="47">
        <v>72743.067169189453</v>
      </c>
      <c r="E588" s="48" t="s">
        <v>76</v>
      </c>
      <c r="F588" s="48">
        <v>0</v>
      </c>
      <c r="G588" s="47">
        <f t="shared" si="20"/>
        <v>72743.067169189453</v>
      </c>
      <c r="H588" s="1">
        <f t="shared" si="19"/>
        <v>102</v>
      </c>
      <c r="I588" s="49"/>
    </row>
    <row r="589" spans="1:9">
      <c r="A589" s="1">
        <v>102</v>
      </c>
      <c r="B589">
        <v>30.009172</v>
      </c>
      <c r="C589">
        <v>31.216249999999999</v>
      </c>
      <c r="D589" s="47">
        <v>13720.32823181152</v>
      </c>
      <c r="E589" s="48" t="s">
        <v>76</v>
      </c>
      <c r="F589" s="48">
        <v>0</v>
      </c>
      <c r="G589" s="47">
        <f t="shared" si="20"/>
        <v>13720.32823181152</v>
      </c>
      <c r="H589" s="1">
        <f t="shared" si="19"/>
        <v>102</v>
      </c>
      <c r="I589" s="49"/>
    </row>
    <row r="590" spans="1:9">
      <c r="A590" s="1">
        <v>102</v>
      </c>
      <c r="B590">
        <v>30.014545999999999</v>
      </c>
      <c r="C590">
        <v>31.210028999999999</v>
      </c>
      <c r="D590" s="47">
        <v>73289.068511962891</v>
      </c>
      <c r="E590" s="48" t="s">
        <v>76</v>
      </c>
      <c r="F590" s="48">
        <v>0</v>
      </c>
      <c r="G590" s="47">
        <f t="shared" si="20"/>
        <v>73289.068511962891</v>
      </c>
      <c r="H590" s="1">
        <f t="shared" si="19"/>
        <v>102</v>
      </c>
      <c r="I590" s="49"/>
    </row>
    <row r="591" spans="1:9">
      <c r="A591" s="1">
        <v>102</v>
      </c>
      <c r="B591">
        <v>30.016667999999999</v>
      </c>
      <c r="C591">
        <v>31.182223</v>
      </c>
      <c r="D591" s="47">
        <v>101254.962097168</v>
      </c>
      <c r="E591" s="48" t="s">
        <v>76</v>
      </c>
      <c r="F591" s="48">
        <v>0</v>
      </c>
      <c r="G591" s="47">
        <f t="shared" si="20"/>
        <v>101254.962097168</v>
      </c>
      <c r="H591" s="1">
        <f t="shared" si="19"/>
        <v>102</v>
      </c>
      <c r="I591" s="49"/>
    </row>
    <row r="592" spans="1:9">
      <c r="A592" s="1">
        <v>102</v>
      </c>
      <c r="B592">
        <v>30.011092999999999</v>
      </c>
      <c r="C592">
        <v>31.279513999999999</v>
      </c>
      <c r="D592" s="47">
        <v>39071.327205657959</v>
      </c>
      <c r="E592" s="48" t="s">
        <v>76</v>
      </c>
      <c r="F592" s="48">
        <v>0</v>
      </c>
      <c r="G592" s="47">
        <f t="shared" si="20"/>
        <v>39071.327205657959</v>
      </c>
      <c r="H592" s="1">
        <f t="shared" si="19"/>
        <v>102</v>
      </c>
      <c r="I592" s="49"/>
    </row>
    <row r="593" spans="1:9">
      <c r="A593" s="1">
        <v>102</v>
      </c>
      <c r="B593">
        <v>30.018903999999999</v>
      </c>
      <c r="C593">
        <v>31.214418999999999</v>
      </c>
      <c r="D593" s="47">
        <v>10021.311569213871</v>
      </c>
      <c r="E593" s="48" t="s">
        <v>76</v>
      </c>
      <c r="F593" s="48">
        <v>0</v>
      </c>
      <c r="G593" s="47">
        <f t="shared" si="20"/>
        <v>10021.311569213871</v>
      </c>
      <c r="H593" s="1">
        <f t="shared" si="19"/>
        <v>102</v>
      </c>
      <c r="I593" s="49"/>
    </row>
    <row r="594" spans="1:9">
      <c r="A594" s="1">
        <v>102</v>
      </c>
      <c r="B594">
        <v>30.015152</v>
      </c>
      <c r="C594">
        <v>31.218436000000001</v>
      </c>
      <c r="D594" s="47">
        <v>11650.3191986084</v>
      </c>
      <c r="E594" s="48" t="s">
        <v>76</v>
      </c>
      <c r="F594" s="48">
        <v>0</v>
      </c>
      <c r="G594" s="47">
        <f t="shared" si="20"/>
        <v>11650.3191986084</v>
      </c>
      <c r="H594" s="1">
        <f t="shared" si="19"/>
        <v>102</v>
      </c>
      <c r="I594" s="49"/>
    </row>
    <row r="595" spans="1:9">
      <c r="A595" s="1">
        <v>102</v>
      </c>
      <c r="B595">
        <v>30.013231999999999</v>
      </c>
      <c r="C595">
        <v>31.223711000000002</v>
      </c>
      <c r="D595" s="47">
        <v>3886.4452209472661</v>
      </c>
      <c r="E595" s="48" t="s">
        <v>76</v>
      </c>
      <c r="F595" s="48">
        <v>0</v>
      </c>
      <c r="G595" s="47">
        <f t="shared" si="20"/>
        <v>3886.4452209472661</v>
      </c>
      <c r="H595" s="1">
        <f t="shared" si="19"/>
        <v>102</v>
      </c>
      <c r="I595" s="49"/>
    </row>
    <row r="596" spans="1:9">
      <c r="A596" s="1">
        <v>102</v>
      </c>
      <c r="B596">
        <v>30.018879999999999</v>
      </c>
      <c r="C596">
        <v>31.313047999999998</v>
      </c>
      <c r="D596" s="47">
        <v>16254.89815616608</v>
      </c>
      <c r="E596" s="48" t="s">
        <v>76</v>
      </c>
      <c r="F596" s="48">
        <v>0</v>
      </c>
      <c r="G596" s="47">
        <f t="shared" si="20"/>
        <v>16254.89815616608</v>
      </c>
      <c r="H596" s="1">
        <f t="shared" si="19"/>
        <v>102</v>
      </c>
      <c r="I596" s="49"/>
    </row>
    <row r="597" spans="1:9">
      <c r="A597" s="1">
        <v>102</v>
      </c>
      <c r="B597">
        <v>29.989322000000001</v>
      </c>
      <c r="C597">
        <v>31.411366000000001</v>
      </c>
      <c r="D597" s="47">
        <v>19819.234983205799</v>
      </c>
      <c r="E597" s="48" t="s">
        <v>76</v>
      </c>
      <c r="F597" s="48">
        <v>0</v>
      </c>
      <c r="G597" s="47">
        <f t="shared" si="20"/>
        <v>19819.234983205799</v>
      </c>
      <c r="H597" s="1">
        <f t="shared" si="19"/>
        <v>102</v>
      </c>
      <c r="I597" s="49"/>
    </row>
    <row r="598" spans="1:9">
      <c r="A598" s="1">
        <v>102</v>
      </c>
      <c r="B598">
        <v>30.010169999999999</v>
      </c>
      <c r="C598">
        <v>31.416187999999998</v>
      </c>
      <c r="D598" s="47">
        <v>376.23304557800287</v>
      </c>
      <c r="E598" s="48" t="s">
        <v>76</v>
      </c>
      <c r="F598" s="48">
        <v>0</v>
      </c>
      <c r="G598" s="47">
        <f t="shared" si="20"/>
        <v>376.23304557800287</v>
      </c>
      <c r="H598" s="1">
        <f t="shared" si="19"/>
        <v>102</v>
      </c>
      <c r="I598" s="49"/>
    </row>
    <row r="599" spans="1:9">
      <c r="A599" s="1">
        <v>102</v>
      </c>
      <c r="B599">
        <v>30.017372999999999</v>
      </c>
      <c r="C599">
        <v>31.199380999999999</v>
      </c>
      <c r="D599" s="47">
        <v>120061.10887146</v>
      </c>
      <c r="E599" s="48" t="s">
        <v>76</v>
      </c>
      <c r="F599" s="48">
        <v>0</v>
      </c>
      <c r="G599" s="47">
        <f t="shared" si="20"/>
        <v>120061.10887146</v>
      </c>
      <c r="H599" s="1">
        <f t="shared" ref="H599:H662" si="21">A599</f>
        <v>102</v>
      </c>
      <c r="I599" s="49"/>
    </row>
    <row r="600" spans="1:9">
      <c r="A600" s="1">
        <v>102</v>
      </c>
      <c r="B600">
        <v>30.014312</v>
      </c>
      <c r="C600">
        <v>31.396163000000001</v>
      </c>
      <c r="D600" s="47">
        <v>22124.872952580448</v>
      </c>
      <c r="E600" s="48" t="s">
        <v>76</v>
      </c>
      <c r="F600" s="48">
        <v>0</v>
      </c>
      <c r="G600" s="47">
        <f t="shared" si="20"/>
        <v>22124.872952580448</v>
      </c>
      <c r="H600" s="1">
        <f t="shared" si="21"/>
        <v>102</v>
      </c>
      <c r="I600" s="49"/>
    </row>
    <row r="601" spans="1:9">
      <c r="A601" s="1">
        <v>102</v>
      </c>
      <c r="B601">
        <v>30.014682000000001</v>
      </c>
      <c r="C601">
        <v>31.420793</v>
      </c>
      <c r="D601" s="47">
        <v>262.96400022506708</v>
      </c>
      <c r="E601" s="48" t="s">
        <v>76</v>
      </c>
      <c r="F601" s="48">
        <v>0</v>
      </c>
      <c r="G601" s="47">
        <f t="shared" si="20"/>
        <v>262.96400022506708</v>
      </c>
      <c r="H601" s="1">
        <f t="shared" si="21"/>
        <v>102</v>
      </c>
      <c r="I601" s="49"/>
    </row>
    <row r="602" spans="1:9">
      <c r="A602" s="1">
        <v>102</v>
      </c>
      <c r="B602">
        <v>30.012540999999999</v>
      </c>
      <c r="C602">
        <v>31.231677999999999</v>
      </c>
      <c r="D602" s="47">
        <v>30228.830520629879</v>
      </c>
      <c r="E602" s="48" t="s">
        <v>76</v>
      </c>
      <c r="F602" s="48">
        <v>0</v>
      </c>
      <c r="G602" s="47">
        <f t="shared" si="20"/>
        <v>30228.830520629879</v>
      </c>
      <c r="H602" s="1">
        <f t="shared" si="21"/>
        <v>102</v>
      </c>
      <c r="I602" s="49"/>
    </row>
    <row r="603" spans="1:9">
      <c r="A603" s="1">
        <v>102</v>
      </c>
      <c r="B603">
        <v>30.017396999999999</v>
      </c>
      <c r="C603">
        <v>31.225562</v>
      </c>
      <c r="D603" s="47">
        <v>3511.68041229248</v>
      </c>
      <c r="E603" s="48" t="s">
        <v>76</v>
      </c>
      <c r="F603" s="48">
        <v>0</v>
      </c>
      <c r="G603" s="47">
        <f t="shared" si="20"/>
        <v>3511.68041229248</v>
      </c>
      <c r="H603" s="1">
        <f t="shared" si="21"/>
        <v>102</v>
      </c>
      <c r="I603" s="49"/>
    </row>
    <row r="604" spans="1:9">
      <c r="A604" s="1">
        <v>102</v>
      </c>
      <c r="B604">
        <v>30.026391</v>
      </c>
      <c r="C604">
        <v>31.445361999999999</v>
      </c>
      <c r="D604" s="47">
        <v>6891.4959415197372</v>
      </c>
      <c r="E604" s="48" t="s">
        <v>76</v>
      </c>
      <c r="F604" s="48">
        <v>0</v>
      </c>
      <c r="G604" s="47">
        <f t="shared" si="20"/>
        <v>6891.4959415197372</v>
      </c>
      <c r="H604" s="1">
        <f t="shared" si="21"/>
        <v>102</v>
      </c>
      <c r="I604" s="49"/>
    </row>
    <row r="605" spans="1:9">
      <c r="A605" s="1">
        <v>102</v>
      </c>
      <c r="B605">
        <v>30.030805999999998</v>
      </c>
      <c r="C605">
        <v>31.416494</v>
      </c>
      <c r="D605" s="47">
        <v>1341.590304970741</v>
      </c>
      <c r="E605" s="48" t="s">
        <v>76</v>
      </c>
      <c r="F605" s="48">
        <v>0</v>
      </c>
      <c r="G605" s="47">
        <f t="shared" si="20"/>
        <v>1341.590304970741</v>
      </c>
      <c r="H605" s="1">
        <f t="shared" si="21"/>
        <v>102</v>
      </c>
      <c r="I605" s="49"/>
    </row>
    <row r="606" spans="1:9">
      <c r="A606" s="1">
        <v>102</v>
      </c>
      <c r="B606">
        <v>30.015070000000001</v>
      </c>
      <c r="C606">
        <v>31.244422</v>
      </c>
      <c r="D606" s="47">
        <v>64655.795959472649</v>
      </c>
      <c r="E606" s="48" t="s">
        <v>76</v>
      </c>
      <c r="F606" s="48">
        <v>0</v>
      </c>
      <c r="G606" s="47">
        <f t="shared" si="20"/>
        <v>64655.795959472649</v>
      </c>
      <c r="H606" s="1">
        <f t="shared" si="21"/>
        <v>102</v>
      </c>
      <c r="I606" s="49"/>
    </row>
    <row r="607" spans="1:9">
      <c r="A607" s="1">
        <v>102</v>
      </c>
      <c r="B607">
        <v>30.011268000000001</v>
      </c>
      <c r="C607">
        <v>31.035384000000001</v>
      </c>
      <c r="D607" s="47">
        <v>0</v>
      </c>
      <c r="E607" s="48" t="s">
        <v>76</v>
      </c>
      <c r="F607" s="48">
        <v>0</v>
      </c>
      <c r="G607" s="47">
        <f t="shared" si="20"/>
        <v>0</v>
      </c>
      <c r="H607" s="1">
        <f t="shared" si="21"/>
        <v>102</v>
      </c>
      <c r="I607" s="49"/>
    </row>
    <row r="608" spans="1:9">
      <c r="A608" s="1">
        <v>102</v>
      </c>
      <c r="B608">
        <v>30.016936000000001</v>
      </c>
      <c r="C608">
        <v>31.007182</v>
      </c>
      <c r="D608" s="47">
        <v>1351.4276676177981</v>
      </c>
      <c r="E608" s="48" t="s">
        <v>76</v>
      </c>
      <c r="F608" s="48">
        <v>0</v>
      </c>
      <c r="G608" s="47">
        <f t="shared" si="20"/>
        <v>1351.4276676177981</v>
      </c>
      <c r="H608" s="1">
        <f t="shared" si="21"/>
        <v>102</v>
      </c>
      <c r="I608" s="49"/>
    </row>
    <row r="609" spans="1:9">
      <c r="A609" s="1">
        <v>102</v>
      </c>
      <c r="B609">
        <v>30.020987999999999</v>
      </c>
      <c r="C609">
        <v>31.222925</v>
      </c>
      <c r="D609" s="47">
        <v>4530.7472686767578</v>
      </c>
      <c r="E609" s="48" t="s">
        <v>76</v>
      </c>
      <c r="F609" s="48">
        <v>0</v>
      </c>
      <c r="G609" s="47">
        <f t="shared" si="20"/>
        <v>4530.7472686767578</v>
      </c>
      <c r="H609" s="1">
        <f t="shared" si="21"/>
        <v>102</v>
      </c>
      <c r="I609" s="49"/>
    </row>
    <row r="610" spans="1:9">
      <c r="A610" s="1">
        <v>102</v>
      </c>
      <c r="B610">
        <v>30.022348999999998</v>
      </c>
      <c r="C610">
        <v>31.232617999999999</v>
      </c>
      <c r="D610" s="47">
        <v>22088.898696899421</v>
      </c>
      <c r="E610" s="48" t="s">
        <v>76</v>
      </c>
      <c r="F610" s="48">
        <v>0</v>
      </c>
      <c r="G610" s="47">
        <f t="shared" si="20"/>
        <v>22088.898696899421</v>
      </c>
      <c r="H610" s="1">
        <f t="shared" si="21"/>
        <v>102</v>
      </c>
      <c r="I610" s="49"/>
    </row>
    <row r="611" spans="1:9">
      <c r="A611" s="1">
        <v>102</v>
      </c>
      <c r="B611">
        <v>30.020087</v>
      </c>
      <c r="C611">
        <v>31.259117</v>
      </c>
      <c r="D611" s="47">
        <v>130204.1596794128</v>
      </c>
      <c r="E611" s="48" t="s">
        <v>76</v>
      </c>
      <c r="F611" s="48">
        <v>0</v>
      </c>
      <c r="G611" s="47">
        <f t="shared" si="20"/>
        <v>130204.1596794128</v>
      </c>
      <c r="H611" s="1">
        <f t="shared" si="21"/>
        <v>102</v>
      </c>
      <c r="I611" s="49"/>
    </row>
    <row r="612" spans="1:9">
      <c r="A612" s="1">
        <v>102</v>
      </c>
      <c r="B612">
        <v>30.022895999999999</v>
      </c>
      <c r="C612">
        <v>31.225860000000001</v>
      </c>
      <c r="D612" s="47">
        <v>2631.3376922607422</v>
      </c>
      <c r="E612" s="48" t="s">
        <v>76</v>
      </c>
      <c r="F612" s="48">
        <v>0</v>
      </c>
      <c r="G612" s="47">
        <f t="shared" si="20"/>
        <v>2631.3376922607422</v>
      </c>
      <c r="H612" s="1">
        <f t="shared" si="21"/>
        <v>102</v>
      </c>
      <c r="I612" s="49"/>
    </row>
    <row r="613" spans="1:9">
      <c r="A613" s="1">
        <v>102</v>
      </c>
      <c r="B613">
        <v>30.025154000000001</v>
      </c>
      <c r="C613">
        <v>31.223223999999998</v>
      </c>
      <c r="D613" s="47">
        <v>2599.3652496337891</v>
      </c>
      <c r="E613" s="48" t="s">
        <v>76</v>
      </c>
      <c r="F613" s="48">
        <v>0</v>
      </c>
      <c r="G613" s="47">
        <f t="shared" si="20"/>
        <v>2599.3652496337891</v>
      </c>
      <c r="H613" s="1">
        <f t="shared" si="21"/>
        <v>102</v>
      </c>
      <c r="I613" s="49"/>
    </row>
    <row r="614" spans="1:9">
      <c r="A614" s="1">
        <v>102</v>
      </c>
      <c r="B614">
        <v>30.033151</v>
      </c>
      <c r="C614">
        <v>31.151934000000001</v>
      </c>
      <c r="D614" s="47">
        <v>242989.20655441281</v>
      </c>
      <c r="E614" s="48" t="s">
        <v>76</v>
      </c>
      <c r="F614" s="48">
        <v>0</v>
      </c>
      <c r="G614" s="47">
        <f t="shared" si="20"/>
        <v>242989.20655441281</v>
      </c>
      <c r="H614" s="1">
        <f t="shared" si="21"/>
        <v>102</v>
      </c>
      <c r="I614" s="49"/>
    </row>
    <row r="615" spans="1:9">
      <c r="A615" s="1">
        <v>102</v>
      </c>
      <c r="B615">
        <v>30.015226999999999</v>
      </c>
      <c r="C615">
        <v>30.992536999999999</v>
      </c>
      <c r="D615" s="47">
        <v>4416.0706677436829</v>
      </c>
      <c r="E615" s="48" t="s">
        <v>76</v>
      </c>
      <c r="F615" s="48">
        <v>0</v>
      </c>
      <c r="G615" s="47">
        <f t="shared" si="20"/>
        <v>4416.0706677436829</v>
      </c>
      <c r="H615" s="1">
        <f t="shared" si="21"/>
        <v>102</v>
      </c>
      <c r="I615" s="49"/>
    </row>
    <row r="616" spans="1:9">
      <c r="A616" s="1">
        <v>102</v>
      </c>
      <c r="B616">
        <v>30.027190999999998</v>
      </c>
      <c r="C616">
        <v>31.210726000000001</v>
      </c>
      <c r="D616" s="47">
        <v>47781.890396118157</v>
      </c>
      <c r="E616" s="48" t="s">
        <v>76</v>
      </c>
      <c r="F616" s="48">
        <v>0</v>
      </c>
      <c r="G616" s="47">
        <f t="shared" si="20"/>
        <v>47781.890396118157</v>
      </c>
      <c r="H616" s="1">
        <f t="shared" si="21"/>
        <v>102</v>
      </c>
      <c r="I616" s="49"/>
    </row>
    <row r="617" spans="1:9">
      <c r="A617" s="1">
        <v>102</v>
      </c>
      <c r="B617">
        <v>30.030207999999998</v>
      </c>
      <c r="C617">
        <v>31.003325</v>
      </c>
      <c r="D617" s="47">
        <v>1134.1348247528081</v>
      </c>
      <c r="E617" s="48" t="s">
        <v>76</v>
      </c>
      <c r="F617" s="48">
        <v>0</v>
      </c>
      <c r="G617" s="47">
        <f t="shared" si="20"/>
        <v>1134.1348247528081</v>
      </c>
      <c r="H617" s="1">
        <f t="shared" si="21"/>
        <v>102</v>
      </c>
      <c r="I617" s="49"/>
    </row>
    <row r="618" spans="1:9">
      <c r="A618" s="1">
        <v>102</v>
      </c>
      <c r="B618">
        <v>30.029717999999999</v>
      </c>
      <c r="C618">
        <v>31.237712999999999</v>
      </c>
      <c r="D618" s="47">
        <v>36827.745193481453</v>
      </c>
      <c r="E618" s="48" t="s">
        <v>76</v>
      </c>
      <c r="F618" s="48">
        <v>0</v>
      </c>
      <c r="G618" s="47">
        <f t="shared" si="20"/>
        <v>36827.745193481453</v>
      </c>
      <c r="H618" s="1">
        <f t="shared" si="21"/>
        <v>102</v>
      </c>
      <c r="I618" s="49"/>
    </row>
    <row r="619" spans="1:9">
      <c r="A619" s="1">
        <v>102</v>
      </c>
      <c r="B619">
        <v>30.027387000000001</v>
      </c>
      <c r="C619">
        <v>31.226006999999999</v>
      </c>
      <c r="D619" s="47">
        <v>4661.6889038085938</v>
      </c>
      <c r="E619" s="48" t="s">
        <v>76</v>
      </c>
      <c r="F619" s="48">
        <v>0</v>
      </c>
      <c r="G619" s="47">
        <f t="shared" si="20"/>
        <v>4661.6889038085938</v>
      </c>
      <c r="H619" s="1">
        <f t="shared" si="21"/>
        <v>102</v>
      </c>
      <c r="I619" s="49"/>
    </row>
    <row r="620" spans="1:9">
      <c r="A620" s="1">
        <v>102</v>
      </c>
      <c r="B620">
        <v>30.034018</v>
      </c>
      <c r="C620">
        <v>31.231493</v>
      </c>
      <c r="D620" s="47">
        <v>8254.4090843200684</v>
      </c>
      <c r="E620" s="48" t="s">
        <v>76</v>
      </c>
      <c r="F620" s="48">
        <v>0</v>
      </c>
      <c r="G620" s="47">
        <f t="shared" si="20"/>
        <v>8254.4090843200684</v>
      </c>
      <c r="H620" s="1">
        <f t="shared" si="21"/>
        <v>102</v>
      </c>
      <c r="I620" s="49"/>
    </row>
    <row r="621" spans="1:9">
      <c r="A621" s="1">
        <v>102</v>
      </c>
      <c r="B621">
        <v>30.02684</v>
      </c>
      <c r="C621">
        <v>31.189337999999999</v>
      </c>
      <c r="D621" s="47">
        <v>40357.191680908203</v>
      </c>
      <c r="E621" s="48" t="s">
        <v>76</v>
      </c>
      <c r="F621" s="48">
        <v>0</v>
      </c>
      <c r="G621" s="47">
        <f t="shared" si="20"/>
        <v>40357.191680908203</v>
      </c>
      <c r="H621" s="1">
        <f t="shared" si="21"/>
        <v>102</v>
      </c>
      <c r="I621" s="49"/>
    </row>
    <row r="622" spans="1:9">
      <c r="A622" s="1">
        <v>102</v>
      </c>
      <c r="B622">
        <v>30.035986000000001</v>
      </c>
      <c r="C622">
        <v>31.175827000000002</v>
      </c>
      <c r="D622" s="47">
        <v>215966.9143447876</v>
      </c>
      <c r="E622" s="48" t="s">
        <v>76</v>
      </c>
      <c r="F622" s="48">
        <v>0</v>
      </c>
      <c r="G622" s="47">
        <f t="shared" si="20"/>
        <v>215966.9143447876</v>
      </c>
      <c r="H622" s="1">
        <f t="shared" si="21"/>
        <v>102</v>
      </c>
      <c r="I622" s="49"/>
    </row>
    <row r="623" spans="1:9">
      <c r="A623" s="1">
        <v>102</v>
      </c>
      <c r="B623">
        <v>30.033124000000001</v>
      </c>
      <c r="C623">
        <v>31.218019000000002</v>
      </c>
      <c r="D623" s="47">
        <v>9138.0096130371094</v>
      </c>
      <c r="E623" s="48" t="s">
        <v>76</v>
      </c>
      <c r="F623" s="48">
        <v>0</v>
      </c>
      <c r="G623" s="47">
        <f t="shared" si="20"/>
        <v>9138.0096130371094</v>
      </c>
      <c r="H623" s="1">
        <f t="shared" si="21"/>
        <v>102</v>
      </c>
      <c r="I623" s="49"/>
    </row>
    <row r="624" spans="1:9">
      <c r="A624" s="1">
        <v>102</v>
      </c>
      <c r="B624">
        <v>30.033006</v>
      </c>
      <c r="C624">
        <v>31.224498000000001</v>
      </c>
      <c r="D624" s="47">
        <v>2844.928157806396</v>
      </c>
      <c r="E624" s="48" t="s">
        <v>76</v>
      </c>
      <c r="F624" s="48">
        <v>0</v>
      </c>
      <c r="G624" s="47">
        <f t="shared" si="20"/>
        <v>2844.928157806396</v>
      </c>
      <c r="H624" s="1">
        <f t="shared" si="21"/>
        <v>102</v>
      </c>
      <c r="I624" s="49"/>
    </row>
    <row r="625" spans="1:9">
      <c r="A625" s="1">
        <v>102</v>
      </c>
      <c r="B625">
        <v>30.031416</v>
      </c>
      <c r="C625">
        <v>31.197717999999998</v>
      </c>
      <c r="D625" s="47">
        <v>127162.6371765137</v>
      </c>
      <c r="E625" s="48" t="s">
        <v>76</v>
      </c>
      <c r="F625" s="48">
        <v>0</v>
      </c>
      <c r="G625" s="47">
        <f t="shared" si="20"/>
        <v>127162.6371765137</v>
      </c>
      <c r="H625" s="1">
        <f t="shared" si="21"/>
        <v>102</v>
      </c>
      <c r="I625" s="49"/>
    </row>
    <row r="626" spans="1:9">
      <c r="A626" s="1">
        <v>102</v>
      </c>
      <c r="B626">
        <v>30.036097000000002</v>
      </c>
      <c r="C626">
        <v>31.18976</v>
      </c>
      <c r="D626" s="47">
        <v>59891.103302001953</v>
      </c>
      <c r="E626" s="48" t="s">
        <v>76</v>
      </c>
      <c r="F626" s="48">
        <v>0</v>
      </c>
      <c r="G626" s="47">
        <f t="shared" si="20"/>
        <v>59891.103302001953</v>
      </c>
      <c r="H626" s="1">
        <f t="shared" si="21"/>
        <v>102</v>
      </c>
      <c r="I626" s="49"/>
    </row>
    <row r="627" spans="1:9">
      <c r="A627" s="1">
        <v>102</v>
      </c>
      <c r="B627">
        <v>30.116778</v>
      </c>
      <c r="C627">
        <v>31.035005000000002</v>
      </c>
      <c r="D627" s="47">
        <v>253940.17230248451</v>
      </c>
      <c r="E627" s="48" t="s">
        <v>76</v>
      </c>
      <c r="F627" s="48">
        <v>0</v>
      </c>
      <c r="G627" s="47">
        <f t="shared" si="20"/>
        <v>253940.17230248451</v>
      </c>
      <c r="H627" s="1">
        <f t="shared" si="21"/>
        <v>102</v>
      </c>
      <c r="I627" s="49"/>
    </row>
    <row r="628" spans="1:9">
      <c r="A628" s="1">
        <v>102</v>
      </c>
      <c r="B628">
        <v>30.147379999999998</v>
      </c>
      <c r="C628">
        <v>30.906969</v>
      </c>
      <c r="D628" s="47">
        <v>66175.662925720215</v>
      </c>
      <c r="E628" s="48" t="s">
        <v>76</v>
      </c>
      <c r="F628" s="48">
        <v>0</v>
      </c>
      <c r="G628" s="47">
        <f t="shared" si="20"/>
        <v>66175.662925720215</v>
      </c>
      <c r="H628" s="1">
        <f t="shared" si="21"/>
        <v>102</v>
      </c>
      <c r="I628" s="49"/>
    </row>
    <row r="629" spans="1:9">
      <c r="A629" s="1">
        <v>102</v>
      </c>
      <c r="B629">
        <v>30.043405</v>
      </c>
      <c r="C629">
        <v>30.997765999999999</v>
      </c>
      <c r="D629" s="47">
        <v>5257.2605295181274</v>
      </c>
      <c r="E629" s="48" t="s">
        <v>76</v>
      </c>
      <c r="F629" s="48">
        <v>0</v>
      </c>
      <c r="G629" s="47">
        <f t="shared" si="20"/>
        <v>5257.2605295181274</v>
      </c>
      <c r="H629" s="1">
        <f t="shared" si="21"/>
        <v>102</v>
      </c>
      <c r="I629" s="49"/>
    </row>
    <row r="630" spans="1:9">
      <c r="A630" s="1">
        <v>102</v>
      </c>
      <c r="B630">
        <v>30.033902999999999</v>
      </c>
      <c r="C630">
        <v>31.210294999999999</v>
      </c>
      <c r="D630" s="47">
        <v>6430.848388671875</v>
      </c>
      <c r="E630" s="48" t="s">
        <v>76</v>
      </c>
      <c r="F630" s="48">
        <v>0</v>
      </c>
      <c r="G630" s="47">
        <f t="shared" si="20"/>
        <v>6430.848388671875</v>
      </c>
      <c r="H630" s="1">
        <f t="shared" si="21"/>
        <v>102</v>
      </c>
      <c r="I630" s="49"/>
    </row>
    <row r="631" spans="1:9">
      <c r="A631" s="1">
        <v>102</v>
      </c>
      <c r="B631">
        <v>28.959444000000001</v>
      </c>
      <c r="C631">
        <v>34.989511999999998</v>
      </c>
      <c r="D631" s="47">
        <v>1343.86877966579</v>
      </c>
      <c r="E631" s="48" t="s">
        <v>76</v>
      </c>
      <c r="F631" s="48">
        <v>0</v>
      </c>
      <c r="G631" s="47">
        <f t="shared" si="20"/>
        <v>1343.86877966579</v>
      </c>
      <c r="H631" s="1">
        <f t="shared" si="21"/>
        <v>102</v>
      </c>
      <c r="I631" s="49"/>
    </row>
    <row r="632" spans="1:9">
      <c r="A632" s="1">
        <v>102</v>
      </c>
      <c r="B632">
        <v>29.482752000000001</v>
      </c>
      <c r="C632">
        <v>34.417774999999999</v>
      </c>
      <c r="D632" s="47">
        <v>3201.9041497823782</v>
      </c>
      <c r="E632" s="48" t="s">
        <v>76</v>
      </c>
      <c r="F632" s="48">
        <v>0</v>
      </c>
      <c r="G632" s="47">
        <f t="shared" si="20"/>
        <v>3201.9041497823782</v>
      </c>
      <c r="H632" s="1">
        <f t="shared" si="21"/>
        <v>102</v>
      </c>
      <c r="I632" s="49"/>
    </row>
    <row r="633" spans="1:9">
      <c r="A633" s="1">
        <v>102</v>
      </c>
      <c r="B633">
        <v>30.035267000000001</v>
      </c>
      <c r="C633">
        <v>31.204827999999999</v>
      </c>
      <c r="D633" s="47">
        <v>14448.595748901371</v>
      </c>
      <c r="E633" s="48" t="s">
        <v>76</v>
      </c>
      <c r="F633" s="48">
        <v>0</v>
      </c>
      <c r="G633" s="47">
        <f t="shared" si="20"/>
        <v>14448.595748901371</v>
      </c>
      <c r="H633" s="1">
        <f t="shared" si="21"/>
        <v>102</v>
      </c>
      <c r="I633" s="49"/>
    </row>
    <row r="634" spans="1:9">
      <c r="A634" s="1">
        <v>102</v>
      </c>
      <c r="B634">
        <v>30.037372999999999</v>
      </c>
      <c r="C634">
        <v>31.215716</v>
      </c>
      <c r="D634" s="47">
        <v>4296.0289535522461</v>
      </c>
      <c r="E634" s="48" t="s">
        <v>76</v>
      </c>
      <c r="F634" s="48">
        <v>0</v>
      </c>
      <c r="G634" s="47">
        <f t="shared" si="20"/>
        <v>4296.0289535522461</v>
      </c>
      <c r="H634" s="1">
        <f t="shared" si="21"/>
        <v>102</v>
      </c>
      <c r="I634" s="49"/>
    </row>
    <row r="635" spans="1:9">
      <c r="A635" s="1">
        <v>102</v>
      </c>
      <c r="B635">
        <v>30.037338999999999</v>
      </c>
      <c r="C635">
        <v>31.209530999999998</v>
      </c>
      <c r="D635" s="47">
        <v>7032.8714294433594</v>
      </c>
      <c r="E635" s="48" t="s">
        <v>76</v>
      </c>
      <c r="F635" s="48">
        <v>0</v>
      </c>
      <c r="G635" s="47">
        <f t="shared" si="20"/>
        <v>7032.8714294433594</v>
      </c>
      <c r="H635" s="1">
        <f t="shared" si="21"/>
        <v>102</v>
      </c>
      <c r="I635" s="49"/>
    </row>
    <row r="636" spans="1:9">
      <c r="A636" s="1">
        <v>102</v>
      </c>
      <c r="B636">
        <v>30.039155999999998</v>
      </c>
      <c r="C636">
        <v>31.212938999999999</v>
      </c>
      <c r="D636" s="47">
        <v>3044.2655944824219</v>
      </c>
      <c r="E636" s="48" t="s">
        <v>76</v>
      </c>
      <c r="F636" s="48">
        <v>0</v>
      </c>
      <c r="G636" s="47">
        <f t="shared" si="20"/>
        <v>3044.2655944824219</v>
      </c>
      <c r="H636" s="1">
        <f t="shared" si="21"/>
        <v>102</v>
      </c>
      <c r="I636" s="49"/>
    </row>
    <row r="637" spans="1:9">
      <c r="A637" s="1">
        <v>102</v>
      </c>
      <c r="B637">
        <v>30.036802000000002</v>
      </c>
      <c r="C637">
        <v>31.242867</v>
      </c>
      <c r="D637" s="47">
        <v>28771.97532653809</v>
      </c>
      <c r="E637" s="48" t="s">
        <v>76</v>
      </c>
      <c r="F637" s="48">
        <v>0</v>
      </c>
      <c r="G637" s="47">
        <f t="shared" si="20"/>
        <v>28771.97532653809</v>
      </c>
      <c r="H637" s="1">
        <f t="shared" si="21"/>
        <v>102</v>
      </c>
      <c r="I637" s="49"/>
    </row>
    <row r="638" spans="1:9">
      <c r="A638" s="1">
        <v>102</v>
      </c>
      <c r="B638">
        <v>30.038948999999999</v>
      </c>
      <c r="C638">
        <v>31.203869000000001</v>
      </c>
      <c r="D638" s="47">
        <v>3035.4691925048828</v>
      </c>
      <c r="E638" s="48" t="s">
        <v>76</v>
      </c>
      <c r="F638" s="48">
        <v>0</v>
      </c>
      <c r="G638" s="47">
        <f t="shared" si="20"/>
        <v>3035.4691925048828</v>
      </c>
      <c r="H638" s="1">
        <f t="shared" si="21"/>
        <v>102</v>
      </c>
      <c r="I638" s="49"/>
    </row>
    <row r="639" spans="1:9">
      <c r="A639" s="1">
        <v>102</v>
      </c>
      <c r="B639">
        <v>30.039031999999999</v>
      </c>
      <c r="C639">
        <v>31.200279999999999</v>
      </c>
      <c r="D639" s="47">
        <v>6936.1096801757813</v>
      </c>
      <c r="E639" s="48" t="s">
        <v>76</v>
      </c>
      <c r="F639" s="48">
        <v>0</v>
      </c>
      <c r="G639" s="47">
        <f t="shared" si="20"/>
        <v>6936.1096801757813</v>
      </c>
      <c r="H639" s="1">
        <f t="shared" si="21"/>
        <v>102</v>
      </c>
      <c r="I639" s="49"/>
    </row>
    <row r="640" spans="1:9">
      <c r="A640" s="1">
        <v>102</v>
      </c>
      <c r="B640">
        <v>30.041931999999999</v>
      </c>
      <c r="C640">
        <v>31.213640000000002</v>
      </c>
      <c r="D640" s="47">
        <v>4733.7765350341797</v>
      </c>
      <c r="E640" s="48" t="s">
        <v>76</v>
      </c>
      <c r="F640" s="48">
        <v>0</v>
      </c>
      <c r="G640" s="47">
        <f t="shared" si="20"/>
        <v>4733.7765350341797</v>
      </c>
      <c r="H640" s="1">
        <f t="shared" si="21"/>
        <v>102</v>
      </c>
      <c r="I640" s="49"/>
    </row>
    <row r="641" spans="1:9">
      <c r="A641" s="1">
        <v>102</v>
      </c>
      <c r="B641">
        <v>30.041405999999998</v>
      </c>
      <c r="C641">
        <v>31.208369999999999</v>
      </c>
      <c r="D641" s="47">
        <v>10405.962615966801</v>
      </c>
      <c r="E641" s="48" t="s">
        <v>76</v>
      </c>
      <c r="F641" s="48">
        <v>0</v>
      </c>
      <c r="G641" s="47">
        <f t="shared" si="20"/>
        <v>10405.962615966801</v>
      </c>
      <c r="H641" s="1">
        <f t="shared" si="21"/>
        <v>102</v>
      </c>
      <c r="I641" s="49"/>
    </row>
    <row r="642" spans="1:9">
      <c r="A642" s="1">
        <v>102</v>
      </c>
      <c r="B642">
        <v>30.040786000000001</v>
      </c>
      <c r="C642">
        <v>31.217103999999999</v>
      </c>
      <c r="D642" s="47">
        <v>2263.1039657592769</v>
      </c>
      <c r="E642" s="48" t="s">
        <v>76</v>
      </c>
      <c r="F642" s="48">
        <v>0</v>
      </c>
      <c r="G642" s="47">
        <f t="shared" si="20"/>
        <v>2263.1039657592769</v>
      </c>
      <c r="H642" s="1">
        <f t="shared" si="21"/>
        <v>102</v>
      </c>
      <c r="I642" s="49"/>
    </row>
    <row r="643" spans="1:9">
      <c r="A643" s="1">
        <v>102</v>
      </c>
      <c r="B643">
        <v>30.041927999999999</v>
      </c>
      <c r="C643">
        <v>31.222328000000001</v>
      </c>
      <c r="D643" s="47">
        <v>5706.3450622558594</v>
      </c>
      <c r="E643" s="48" t="s">
        <v>76</v>
      </c>
      <c r="F643" s="48">
        <v>0</v>
      </c>
      <c r="G643" s="47">
        <f t="shared" ref="G643:G706" si="22">D643</f>
        <v>5706.3450622558594</v>
      </c>
      <c r="H643" s="1">
        <f t="shared" si="21"/>
        <v>102</v>
      </c>
      <c r="I643" s="49"/>
    </row>
    <row r="644" spans="1:9">
      <c r="A644" s="1">
        <v>102</v>
      </c>
      <c r="B644">
        <v>30.042110000000001</v>
      </c>
      <c r="C644">
        <v>31.232673999999999</v>
      </c>
      <c r="D644" s="47">
        <v>9891.3936614990234</v>
      </c>
      <c r="E644" s="48" t="s">
        <v>76</v>
      </c>
      <c r="F644" s="48">
        <v>0</v>
      </c>
      <c r="G644" s="47">
        <f t="shared" si="22"/>
        <v>9891.3936614990234</v>
      </c>
      <c r="H644" s="1">
        <f t="shared" si="21"/>
        <v>102</v>
      </c>
      <c r="I644" s="49"/>
    </row>
    <row r="645" spans="1:9">
      <c r="A645" s="1">
        <v>102</v>
      </c>
      <c r="B645">
        <v>30.041329000000001</v>
      </c>
      <c r="C645">
        <v>31.202411000000001</v>
      </c>
      <c r="D645" s="47">
        <v>3396.7496643066402</v>
      </c>
      <c r="E645" s="48" t="s">
        <v>76</v>
      </c>
      <c r="F645" s="48">
        <v>0</v>
      </c>
      <c r="G645" s="47">
        <f t="shared" si="22"/>
        <v>3396.7496643066402</v>
      </c>
      <c r="H645" s="1">
        <f t="shared" si="21"/>
        <v>102</v>
      </c>
      <c r="I645" s="49"/>
    </row>
    <row r="646" spans="1:9">
      <c r="A646" s="1">
        <v>102</v>
      </c>
      <c r="B646">
        <v>30.038271000000002</v>
      </c>
      <c r="C646">
        <v>31.257169000000001</v>
      </c>
      <c r="D646" s="47">
        <v>97992.648971557617</v>
      </c>
      <c r="E646" s="48" t="s">
        <v>76</v>
      </c>
      <c r="F646" s="48">
        <v>0</v>
      </c>
      <c r="G646" s="47">
        <f t="shared" si="22"/>
        <v>97992.648971557617</v>
      </c>
      <c r="H646" s="1">
        <f t="shared" si="21"/>
        <v>102</v>
      </c>
      <c r="I646" s="49"/>
    </row>
    <row r="647" spans="1:9">
      <c r="A647" s="1">
        <v>102</v>
      </c>
      <c r="B647">
        <v>30.046365999999999</v>
      </c>
      <c r="C647">
        <v>31.252739999999999</v>
      </c>
      <c r="D647" s="47">
        <v>24047.44818115234</v>
      </c>
      <c r="E647" s="48" t="s">
        <v>76</v>
      </c>
      <c r="F647" s="48">
        <v>0</v>
      </c>
      <c r="G647" s="47">
        <f t="shared" si="22"/>
        <v>24047.44818115234</v>
      </c>
      <c r="H647" s="1">
        <f t="shared" si="21"/>
        <v>102</v>
      </c>
      <c r="I647" s="49"/>
    </row>
    <row r="648" spans="1:9">
      <c r="A648" s="1">
        <v>102</v>
      </c>
      <c r="B648">
        <v>30.044015000000002</v>
      </c>
      <c r="C648">
        <v>31.242322000000001</v>
      </c>
      <c r="D648" s="47">
        <v>6997.0230560302734</v>
      </c>
      <c r="E648" s="48" t="s">
        <v>76</v>
      </c>
      <c r="F648" s="48">
        <v>0</v>
      </c>
      <c r="G648" s="47">
        <f t="shared" si="22"/>
        <v>6997.0230560302734</v>
      </c>
      <c r="H648" s="1">
        <f t="shared" si="21"/>
        <v>102</v>
      </c>
      <c r="I648" s="49"/>
    </row>
    <row r="649" spans="1:9">
      <c r="A649" s="1">
        <v>102</v>
      </c>
      <c r="B649">
        <v>30.047988</v>
      </c>
      <c r="C649">
        <v>31.219940999999999</v>
      </c>
      <c r="D649" s="47">
        <v>9529.705982208252</v>
      </c>
      <c r="E649" s="48" t="s">
        <v>76</v>
      </c>
      <c r="F649" s="48">
        <v>0</v>
      </c>
      <c r="G649" s="47">
        <f t="shared" si="22"/>
        <v>9529.705982208252</v>
      </c>
      <c r="H649" s="1">
        <f t="shared" si="21"/>
        <v>102</v>
      </c>
      <c r="I649" s="49"/>
    </row>
    <row r="650" spans="1:9">
      <c r="A650" s="1">
        <v>102</v>
      </c>
      <c r="B650">
        <v>30.043994999999999</v>
      </c>
      <c r="C650">
        <v>31.202514000000001</v>
      </c>
      <c r="D650" s="47">
        <v>9325.8296966552734</v>
      </c>
      <c r="E650" s="48" t="s">
        <v>76</v>
      </c>
      <c r="F650" s="48">
        <v>0</v>
      </c>
      <c r="G650" s="47">
        <f t="shared" si="22"/>
        <v>9325.8296966552734</v>
      </c>
      <c r="H650" s="1">
        <f t="shared" si="21"/>
        <v>102</v>
      </c>
      <c r="I650" s="49"/>
    </row>
    <row r="651" spans="1:9">
      <c r="A651" s="1">
        <v>102</v>
      </c>
      <c r="B651">
        <v>30.045072999999999</v>
      </c>
      <c r="C651">
        <v>31.197292999999998</v>
      </c>
      <c r="D651" s="47">
        <v>20024.079406738281</v>
      </c>
      <c r="E651" s="48" t="s">
        <v>76</v>
      </c>
      <c r="F651" s="48">
        <v>0</v>
      </c>
      <c r="G651" s="47">
        <f t="shared" si="22"/>
        <v>20024.079406738281</v>
      </c>
      <c r="H651" s="1">
        <f t="shared" si="21"/>
        <v>102</v>
      </c>
      <c r="I651" s="49"/>
    </row>
    <row r="652" spans="1:9">
      <c r="A652" s="1">
        <v>102</v>
      </c>
      <c r="B652">
        <v>30.046426</v>
      </c>
      <c r="C652">
        <v>31.212561000000001</v>
      </c>
      <c r="D652" s="47">
        <v>8902.6316070556641</v>
      </c>
      <c r="E652" s="48" t="s">
        <v>76</v>
      </c>
      <c r="F652" s="48">
        <v>0</v>
      </c>
      <c r="G652" s="47">
        <f t="shared" si="22"/>
        <v>8902.6316070556641</v>
      </c>
      <c r="H652" s="1">
        <f t="shared" si="21"/>
        <v>102</v>
      </c>
      <c r="I652" s="49"/>
    </row>
    <row r="653" spans="1:9">
      <c r="A653" s="1">
        <v>102</v>
      </c>
      <c r="B653">
        <v>30.038076</v>
      </c>
      <c r="C653">
        <v>31.347664000000002</v>
      </c>
      <c r="D653" s="47">
        <v>22739.832790374759</v>
      </c>
      <c r="E653" s="48" t="s">
        <v>76</v>
      </c>
      <c r="F653" s="48">
        <v>0</v>
      </c>
      <c r="G653" s="47">
        <f t="shared" si="22"/>
        <v>22739.832790374759</v>
      </c>
      <c r="H653" s="1">
        <f t="shared" si="21"/>
        <v>102</v>
      </c>
      <c r="I653" s="49"/>
    </row>
    <row r="654" spans="1:9">
      <c r="A654" s="1">
        <v>102</v>
      </c>
      <c r="B654">
        <v>30.031262999999999</v>
      </c>
      <c r="C654">
        <v>31.360099000000002</v>
      </c>
      <c r="D654" s="47">
        <v>40730.893255233757</v>
      </c>
      <c r="E654" s="48" t="s">
        <v>76</v>
      </c>
      <c r="F654" s="48">
        <v>0</v>
      </c>
      <c r="G654" s="47">
        <f t="shared" si="22"/>
        <v>40730.893255233757</v>
      </c>
      <c r="H654" s="1">
        <f t="shared" si="21"/>
        <v>102</v>
      </c>
      <c r="I654" s="49"/>
    </row>
    <row r="655" spans="1:9">
      <c r="A655" s="1">
        <v>102</v>
      </c>
      <c r="B655">
        <v>30.045441</v>
      </c>
      <c r="C655">
        <v>31.191421999999999</v>
      </c>
      <c r="D655" s="47">
        <v>56776.877716064453</v>
      </c>
      <c r="E655" s="48" t="s">
        <v>76</v>
      </c>
      <c r="F655" s="48">
        <v>0</v>
      </c>
      <c r="G655" s="47">
        <f t="shared" si="22"/>
        <v>56776.877716064453</v>
      </c>
      <c r="H655" s="1">
        <f t="shared" si="21"/>
        <v>102</v>
      </c>
      <c r="I655" s="49"/>
    </row>
    <row r="656" spans="1:9">
      <c r="A656" s="1">
        <v>102</v>
      </c>
      <c r="B656">
        <v>30.046717000000001</v>
      </c>
      <c r="C656">
        <v>31.239080000000001</v>
      </c>
      <c r="D656" s="47">
        <v>4668.9922332763672</v>
      </c>
      <c r="E656" s="48" t="s">
        <v>76</v>
      </c>
      <c r="F656" s="48">
        <v>0</v>
      </c>
      <c r="G656" s="47">
        <f t="shared" si="22"/>
        <v>4668.9922332763672</v>
      </c>
      <c r="H656" s="1">
        <f t="shared" si="21"/>
        <v>102</v>
      </c>
      <c r="I656" s="49"/>
    </row>
    <row r="657" spans="1:9">
      <c r="A657" s="1">
        <v>102</v>
      </c>
      <c r="B657">
        <v>30.047968000000001</v>
      </c>
      <c r="C657">
        <v>31.207205999999999</v>
      </c>
      <c r="D657" s="47">
        <v>11545.461441040041</v>
      </c>
      <c r="E657" s="48" t="s">
        <v>76</v>
      </c>
      <c r="F657" s="48">
        <v>0</v>
      </c>
      <c r="G657" s="47">
        <f t="shared" si="22"/>
        <v>11545.461441040041</v>
      </c>
      <c r="H657" s="1">
        <f t="shared" si="21"/>
        <v>102</v>
      </c>
      <c r="I657" s="49"/>
    </row>
    <row r="658" spans="1:9">
      <c r="A658" s="1">
        <v>102</v>
      </c>
      <c r="B658">
        <v>30.033763</v>
      </c>
      <c r="C658">
        <v>31.376038000000001</v>
      </c>
      <c r="D658" s="47">
        <v>36527.933416366577</v>
      </c>
      <c r="E658" s="48" t="s">
        <v>76</v>
      </c>
      <c r="F658" s="48">
        <v>0</v>
      </c>
      <c r="G658" s="47">
        <f t="shared" si="22"/>
        <v>36527.933416366577</v>
      </c>
      <c r="H658" s="1">
        <f t="shared" si="21"/>
        <v>102</v>
      </c>
      <c r="I658" s="49"/>
    </row>
    <row r="659" spans="1:9">
      <c r="A659" s="1">
        <v>102</v>
      </c>
      <c r="B659">
        <v>30.037198</v>
      </c>
      <c r="C659">
        <v>31.336893</v>
      </c>
      <c r="D659" s="47">
        <v>32806.656184196472</v>
      </c>
      <c r="E659" s="48" t="s">
        <v>76</v>
      </c>
      <c r="F659" s="48">
        <v>0</v>
      </c>
      <c r="G659" s="47">
        <f t="shared" si="22"/>
        <v>32806.656184196472</v>
      </c>
      <c r="H659" s="1">
        <f t="shared" si="21"/>
        <v>102</v>
      </c>
      <c r="I659" s="49"/>
    </row>
    <row r="660" spans="1:9">
      <c r="A660" s="1">
        <v>102</v>
      </c>
      <c r="B660">
        <v>30.062868000000002</v>
      </c>
      <c r="C660">
        <v>31.141251</v>
      </c>
      <c r="D660" s="47">
        <v>335098.28263568878</v>
      </c>
      <c r="E660" s="48" t="s">
        <v>76</v>
      </c>
      <c r="F660" s="48">
        <v>0</v>
      </c>
      <c r="G660" s="47">
        <f t="shared" si="22"/>
        <v>335098.28263568878</v>
      </c>
      <c r="H660" s="1">
        <f t="shared" si="21"/>
        <v>102</v>
      </c>
      <c r="I660" s="49"/>
    </row>
    <row r="661" spans="1:9">
      <c r="A661" s="1">
        <v>102</v>
      </c>
      <c r="B661">
        <v>30.025807</v>
      </c>
      <c r="C661">
        <v>31.290766999999999</v>
      </c>
      <c r="D661" s="47">
        <v>24206.870386123661</v>
      </c>
      <c r="E661" s="48" t="s">
        <v>76</v>
      </c>
      <c r="F661" s="48">
        <v>0</v>
      </c>
      <c r="G661" s="47">
        <f t="shared" si="22"/>
        <v>24206.870386123661</v>
      </c>
      <c r="H661" s="1">
        <f t="shared" si="21"/>
        <v>102</v>
      </c>
      <c r="I661" s="49"/>
    </row>
    <row r="662" spans="1:9">
      <c r="A662" s="1">
        <v>102</v>
      </c>
      <c r="B662">
        <v>30.046734000000001</v>
      </c>
      <c r="C662">
        <v>31.246396000000001</v>
      </c>
      <c r="D662" s="47">
        <v>4406.4748992919922</v>
      </c>
      <c r="E662" s="48" t="s">
        <v>76</v>
      </c>
      <c r="F662" s="48">
        <v>0</v>
      </c>
      <c r="G662" s="47">
        <f t="shared" si="22"/>
        <v>4406.4748992919922</v>
      </c>
      <c r="H662" s="1">
        <f t="shared" si="21"/>
        <v>102</v>
      </c>
      <c r="I662" s="49"/>
    </row>
    <row r="663" spans="1:9">
      <c r="A663" s="1">
        <v>102</v>
      </c>
      <c r="B663">
        <v>30.049707000000001</v>
      </c>
      <c r="C663">
        <v>31.24334</v>
      </c>
      <c r="D663" s="47">
        <v>5696.8203277587891</v>
      </c>
      <c r="E663" s="48" t="s">
        <v>76</v>
      </c>
      <c r="F663" s="48">
        <v>0</v>
      </c>
      <c r="G663" s="47">
        <f t="shared" si="22"/>
        <v>5696.8203277587891</v>
      </c>
      <c r="H663" s="1">
        <f t="shared" ref="H663:H726" si="23">A663</f>
        <v>102</v>
      </c>
      <c r="I663" s="49"/>
    </row>
    <row r="664" spans="1:9">
      <c r="A664" s="1">
        <v>102</v>
      </c>
      <c r="B664">
        <v>30.043762000000001</v>
      </c>
      <c r="C664">
        <v>31.313542999999999</v>
      </c>
      <c r="D664" s="47">
        <v>25107.507124900822</v>
      </c>
      <c r="E664" s="48" t="s">
        <v>76</v>
      </c>
      <c r="F664" s="48">
        <v>0</v>
      </c>
      <c r="G664" s="47">
        <f t="shared" si="22"/>
        <v>25107.507124900822</v>
      </c>
      <c r="H664" s="1">
        <f t="shared" si="23"/>
        <v>102</v>
      </c>
      <c r="I664" s="49"/>
    </row>
    <row r="665" spans="1:9">
      <c r="A665" s="1">
        <v>102</v>
      </c>
      <c r="B665">
        <v>30.043786999999998</v>
      </c>
      <c r="C665">
        <v>31.327535999999998</v>
      </c>
      <c r="D665" s="47">
        <v>9607.2535219192505</v>
      </c>
      <c r="E665" s="48" t="s">
        <v>76</v>
      </c>
      <c r="F665" s="48">
        <v>0</v>
      </c>
      <c r="G665" s="47">
        <f t="shared" si="22"/>
        <v>9607.2535219192505</v>
      </c>
      <c r="H665" s="1">
        <f t="shared" si="23"/>
        <v>102</v>
      </c>
      <c r="I665" s="49"/>
    </row>
    <row r="666" spans="1:9">
      <c r="A666" s="1">
        <v>102</v>
      </c>
      <c r="B666">
        <v>30.050312000000002</v>
      </c>
      <c r="C666">
        <v>31.231269999999999</v>
      </c>
      <c r="D666" s="47">
        <v>5992.8123817443848</v>
      </c>
      <c r="E666" s="48" t="s">
        <v>76</v>
      </c>
      <c r="F666" s="48">
        <v>0</v>
      </c>
      <c r="G666" s="47">
        <f t="shared" si="22"/>
        <v>5992.8123817443848</v>
      </c>
      <c r="H666" s="1">
        <f t="shared" si="23"/>
        <v>102</v>
      </c>
      <c r="I666" s="49"/>
    </row>
    <row r="667" spans="1:9">
      <c r="A667" s="1">
        <v>102</v>
      </c>
      <c r="B667">
        <v>30.049461999999998</v>
      </c>
      <c r="C667">
        <v>31.196093000000001</v>
      </c>
      <c r="D667" s="47">
        <v>5787.1899719238281</v>
      </c>
      <c r="E667" s="48" t="s">
        <v>76</v>
      </c>
      <c r="F667" s="48">
        <v>0</v>
      </c>
      <c r="G667" s="47">
        <f t="shared" si="22"/>
        <v>5787.1899719238281</v>
      </c>
      <c r="H667" s="1">
        <f t="shared" si="23"/>
        <v>102</v>
      </c>
      <c r="I667" s="49"/>
    </row>
    <row r="668" spans="1:9">
      <c r="A668" s="1">
        <v>102</v>
      </c>
      <c r="B668">
        <v>30.050906000000001</v>
      </c>
      <c r="C668">
        <v>31.202259000000002</v>
      </c>
      <c r="D668" s="47">
        <v>9257.6565399169922</v>
      </c>
      <c r="E668" s="48" t="s">
        <v>76</v>
      </c>
      <c r="F668" s="48">
        <v>0</v>
      </c>
      <c r="G668" s="47">
        <f t="shared" si="22"/>
        <v>9257.6565399169922</v>
      </c>
      <c r="H668" s="1">
        <f t="shared" si="23"/>
        <v>102</v>
      </c>
      <c r="I668" s="49"/>
    </row>
    <row r="669" spans="1:9">
      <c r="A669" s="1">
        <v>102</v>
      </c>
      <c r="B669">
        <v>30.055305000000001</v>
      </c>
      <c r="C669">
        <v>31.236170000000001</v>
      </c>
      <c r="D669" s="47">
        <v>21498.401313781738</v>
      </c>
      <c r="E669" s="48" t="s">
        <v>76</v>
      </c>
      <c r="F669" s="48">
        <v>0</v>
      </c>
      <c r="G669" s="47">
        <f t="shared" si="22"/>
        <v>21498.401313781738</v>
      </c>
      <c r="H669" s="1">
        <f t="shared" si="23"/>
        <v>102</v>
      </c>
      <c r="I669" s="49"/>
    </row>
    <row r="670" spans="1:9">
      <c r="A670" s="1">
        <v>102</v>
      </c>
      <c r="B670">
        <v>30.052161999999999</v>
      </c>
      <c r="C670">
        <v>31.193794</v>
      </c>
      <c r="D670" s="47">
        <v>6809.2097778320313</v>
      </c>
      <c r="E670" s="48" t="s">
        <v>76</v>
      </c>
      <c r="F670" s="48">
        <v>0</v>
      </c>
      <c r="G670" s="47">
        <f t="shared" si="22"/>
        <v>6809.2097778320313</v>
      </c>
      <c r="H670" s="1">
        <f t="shared" si="23"/>
        <v>102</v>
      </c>
      <c r="I670" s="49"/>
    </row>
    <row r="671" spans="1:9">
      <c r="A671" s="1">
        <v>102</v>
      </c>
      <c r="B671">
        <v>30.052333999999998</v>
      </c>
      <c r="C671">
        <v>31.196546999999999</v>
      </c>
      <c r="D671" s="47">
        <v>2349.0254516601558</v>
      </c>
      <c r="E671" s="48" t="s">
        <v>76</v>
      </c>
      <c r="F671" s="48">
        <v>0</v>
      </c>
      <c r="G671" s="47">
        <f t="shared" si="22"/>
        <v>2349.0254516601558</v>
      </c>
      <c r="H671" s="1">
        <f t="shared" si="23"/>
        <v>102</v>
      </c>
      <c r="I671" s="49"/>
    </row>
    <row r="672" spans="1:9">
      <c r="A672" s="1">
        <v>102</v>
      </c>
      <c r="B672">
        <v>30.049713000000001</v>
      </c>
      <c r="C672">
        <v>31.339931</v>
      </c>
      <c r="D672" s="47">
        <v>5878.9721527099609</v>
      </c>
      <c r="E672" s="48" t="s">
        <v>76</v>
      </c>
      <c r="F672" s="48">
        <v>0</v>
      </c>
      <c r="G672" s="47">
        <f t="shared" si="22"/>
        <v>5878.9721527099609</v>
      </c>
      <c r="H672" s="1">
        <f t="shared" si="23"/>
        <v>102</v>
      </c>
      <c r="I672" s="49"/>
    </row>
    <row r="673" spans="1:9">
      <c r="A673" s="1">
        <v>102</v>
      </c>
      <c r="B673">
        <v>30.053563</v>
      </c>
      <c r="C673">
        <v>31.198457999999999</v>
      </c>
      <c r="D673" s="47">
        <v>7236.5068359375</v>
      </c>
      <c r="E673" s="48" t="s">
        <v>76</v>
      </c>
      <c r="F673" s="48">
        <v>0</v>
      </c>
      <c r="G673" s="47">
        <f t="shared" si="22"/>
        <v>7236.5068359375</v>
      </c>
      <c r="H673" s="1">
        <f t="shared" si="23"/>
        <v>102</v>
      </c>
      <c r="I673" s="49"/>
    </row>
    <row r="674" spans="1:9">
      <c r="A674" s="1">
        <v>102</v>
      </c>
      <c r="B674">
        <v>30.052227999999999</v>
      </c>
      <c r="C674">
        <v>31.333559999999999</v>
      </c>
      <c r="D674" s="47">
        <v>6027.4670486450204</v>
      </c>
      <c r="E674" s="48" t="s">
        <v>76</v>
      </c>
      <c r="F674" s="48">
        <v>0</v>
      </c>
      <c r="G674" s="47">
        <f t="shared" si="22"/>
        <v>6027.4670486450204</v>
      </c>
      <c r="H674" s="1">
        <f t="shared" si="23"/>
        <v>102</v>
      </c>
      <c r="I674" s="49"/>
    </row>
    <row r="675" spans="1:9">
      <c r="A675" s="1">
        <v>102</v>
      </c>
      <c r="B675">
        <v>30.052724999999999</v>
      </c>
      <c r="C675">
        <v>31.189810999999999</v>
      </c>
      <c r="D675" s="47">
        <v>4703.1920928955078</v>
      </c>
      <c r="E675" s="48" t="s">
        <v>76</v>
      </c>
      <c r="F675" s="48">
        <v>0</v>
      </c>
      <c r="G675" s="47">
        <f t="shared" si="22"/>
        <v>4703.1920928955078</v>
      </c>
      <c r="H675" s="1">
        <f t="shared" si="23"/>
        <v>102</v>
      </c>
      <c r="I675" s="49"/>
    </row>
    <row r="676" spans="1:9">
      <c r="A676" s="1">
        <v>102</v>
      </c>
      <c r="B676">
        <v>30.054801000000001</v>
      </c>
      <c r="C676">
        <v>31.206980999999999</v>
      </c>
      <c r="D676" s="47">
        <v>11959.08226013184</v>
      </c>
      <c r="E676" s="48" t="s">
        <v>76</v>
      </c>
      <c r="F676" s="48">
        <v>0</v>
      </c>
      <c r="G676" s="47">
        <f t="shared" si="22"/>
        <v>11959.08226013184</v>
      </c>
      <c r="H676" s="1">
        <f t="shared" si="23"/>
        <v>102</v>
      </c>
      <c r="I676" s="49"/>
    </row>
    <row r="677" spans="1:9">
      <c r="A677" s="1">
        <v>102</v>
      </c>
      <c r="B677">
        <v>30.053151</v>
      </c>
      <c r="C677">
        <v>31.243956000000001</v>
      </c>
      <c r="D677" s="47">
        <v>5025.3765716552734</v>
      </c>
      <c r="E677" s="48" t="s">
        <v>76</v>
      </c>
      <c r="F677" s="48">
        <v>0</v>
      </c>
      <c r="G677" s="47">
        <f t="shared" si="22"/>
        <v>5025.3765716552734</v>
      </c>
      <c r="H677" s="1">
        <f t="shared" si="23"/>
        <v>102</v>
      </c>
      <c r="I677" s="49"/>
    </row>
    <row r="678" spans="1:9">
      <c r="A678" s="1">
        <v>102</v>
      </c>
      <c r="B678">
        <v>30.054055000000002</v>
      </c>
      <c r="C678">
        <v>31.251128999999999</v>
      </c>
      <c r="D678" s="47">
        <v>29916.676834106449</v>
      </c>
      <c r="E678" s="48" t="s">
        <v>76</v>
      </c>
      <c r="F678" s="48">
        <v>0</v>
      </c>
      <c r="G678" s="47">
        <f t="shared" si="22"/>
        <v>29916.676834106449</v>
      </c>
      <c r="H678" s="1">
        <f t="shared" si="23"/>
        <v>102</v>
      </c>
      <c r="I678" s="49"/>
    </row>
    <row r="679" spans="1:9">
      <c r="A679" s="1">
        <v>102</v>
      </c>
      <c r="B679">
        <v>30.052067000000001</v>
      </c>
      <c r="C679">
        <v>31.34646</v>
      </c>
      <c r="D679" s="47">
        <v>5593.4005889892578</v>
      </c>
      <c r="E679" s="48" t="s">
        <v>76</v>
      </c>
      <c r="F679" s="48">
        <v>0</v>
      </c>
      <c r="G679" s="47">
        <f t="shared" si="22"/>
        <v>5593.4005889892578</v>
      </c>
      <c r="H679" s="1">
        <f t="shared" si="23"/>
        <v>102</v>
      </c>
      <c r="I679" s="49"/>
    </row>
    <row r="680" spans="1:9">
      <c r="A680" s="1">
        <v>102</v>
      </c>
      <c r="B680">
        <v>30.053124</v>
      </c>
      <c r="C680">
        <v>31.212969999999999</v>
      </c>
      <c r="D680" s="47">
        <v>22420.685050964359</v>
      </c>
      <c r="E680" s="48" t="s">
        <v>76</v>
      </c>
      <c r="F680" s="48">
        <v>0</v>
      </c>
      <c r="G680" s="47">
        <f t="shared" si="22"/>
        <v>22420.685050964359</v>
      </c>
      <c r="H680" s="1">
        <f t="shared" si="23"/>
        <v>102</v>
      </c>
      <c r="I680" s="49"/>
    </row>
    <row r="681" spans="1:9">
      <c r="A681" s="1">
        <v>102</v>
      </c>
      <c r="B681">
        <v>30.058306000000002</v>
      </c>
      <c r="C681">
        <v>31.190349000000001</v>
      </c>
      <c r="D681" s="47">
        <v>18059.30494689941</v>
      </c>
      <c r="E681" s="48" t="s">
        <v>76</v>
      </c>
      <c r="F681" s="48">
        <v>0</v>
      </c>
      <c r="G681" s="47">
        <f t="shared" si="22"/>
        <v>18059.30494689941</v>
      </c>
      <c r="H681" s="1">
        <f t="shared" si="23"/>
        <v>102</v>
      </c>
      <c r="I681" s="49"/>
    </row>
    <row r="682" spans="1:9">
      <c r="A682" s="1">
        <v>102</v>
      </c>
      <c r="B682">
        <v>30.066476999999999</v>
      </c>
      <c r="C682">
        <v>31.167272000000001</v>
      </c>
      <c r="D682" s="47">
        <v>102297.1531219482</v>
      </c>
      <c r="E682" s="48" t="s">
        <v>76</v>
      </c>
      <c r="F682" s="48">
        <v>0</v>
      </c>
      <c r="G682" s="47">
        <f t="shared" si="22"/>
        <v>102297.1531219482</v>
      </c>
      <c r="H682" s="1">
        <f t="shared" si="23"/>
        <v>102</v>
      </c>
      <c r="I682" s="49"/>
    </row>
    <row r="683" spans="1:9">
      <c r="A683" s="1">
        <v>102</v>
      </c>
      <c r="B683">
        <v>30.053740000000001</v>
      </c>
      <c r="C683">
        <v>31.360147999999999</v>
      </c>
      <c r="D683" s="47">
        <v>1354.70703125</v>
      </c>
      <c r="E683" s="48" t="s">
        <v>76</v>
      </c>
      <c r="F683" s="48">
        <v>0</v>
      </c>
      <c r="G683" s="47">
        <f t="shared" si="22"/>
        <v>1354.70703125</v>
      </c>
      <c r="H683" s="1">
        <f t="shared" si="23"/>
        <v>102</v>
      </c>
      <c r="I683" s="49"/>
    </row>
    <row r="684" spans="1:9">
      <c r="A684" s="1">
        <v>102</v>
      </c>
      <c r="B684">
        <v>30.054677000000002</v>
      </c>
      <c r="C684">
        <v>31.324916999999999</v>
      </c>
      <c r="D684" s="47">
        <v>4310.469352722168</v>
      </c>
      <c r="E684" s="48" t="s">
        <v>76</v>
      </c>
      <c r="F684" s="48">
        <v>0</v>
      </c>
      <c r="G684" s="47">
        <f t="shared" si="22"/>
        <v>4310.469352722168</v>
      </c>
      <c r="H684" s="1">
        <f t="shared" si="23"/>
        <v>102</v>
      </c>
      <c r="I684" s="49"/>
    </row>
    <row r="685" spans="1:9">
      <c r="A685" s="1">
        <v>102</v>
      </c>
      <c r="B685">
        <v>30.055807999999999</v>
      </c>
      <c r="C685">
        <v>31.352214</v>
      </c>
      <c r="D685" s="47">
        <v>10547.34803009033</v>
      </c>
      <c r="E685" s="48" t="s">
        <v>76</v>
      </c>
      <c r="F685" s="48">
        <v>0</v>
      </c>
      <c r="G685" s="47">
        <f t="shared" si="22"/>
        <v>10547.34803009033</v>
      </c>
      <c r="H685" s="1">
        <f t="shared" si="23"/>
        <v>102</v>
      </c>
      <c r="I685" s="49"/>
    </row>
    <row r="686" spans="1:9">
      <c r="A686" s="1">
        <v>102</v>
      </c>
      <c r="B686">
        <v>30.053115999999999</v>
      </c>
      <c r="C686">
        <v>31.357219000000001</v>
      </c>
      <c r="D686" s="47">
        <v>3359.5566787719731</v>
      </c>
      <c r="E686" s="48" t="s">
        <v>76</v>
      </c>
      <c r="F686" s="48">
        <v>0</v>
      </c>
      <c r="G686" s="47">
        <f t="shared" si="22"/>
        <v>3359.5566787719731</v>
      </c>
      <c r="H686" s="1">
        <f t="shared" si="23"/>
        <v>102</v>
      </c>
      <c r="I686" s="49"/>
    </row>
    <row r="687" spans="1:9">
      <c r="A687" s="1">
        <v>102</v>
      </c>
      <c r="B687">
        <v>30.055069</v>
      </c>
      <c r="C687">
        <v>31.365326</v>
      </c>
      <c r="D687" s="47">
        <v>7682.4331493377686</v>
      </c>
      <c r="E687" s="48" t="s">
        <v>76</v>
      </c>
      <c r="F687" s="48">
        <v>0</v>
      </c>
      <c r="G687" s="47">
        <f t="shared" si="22"/>
        <v>7682.4331493377686</v>
      </c>
      <c r="H687" s="1">
        <f t="shared" si="23"/>
        <v>102</v>
      </c>
      <c r="I687" s="49"/>
    </row>
    <row r="688" spans="1:9">
      <c r="A688" s="1">
        <v>102</v>
      </c>
      <c r="B688">
        <v>30.058416999999999</v>
      </c>
      <c r="C688">
        <v>31.195678999999998</v>
      </c>
      <c r="D688" s="47">
        <v>26178.27288818359</v>
      </c>
      <c r="E688" s="48" t="s">
        <v>76</v>
      </c>
      <c r="F688" s="48">
        <v>0</v>
      </c>
      <c r="G688" s="47">
        <f t="shared" si="22"/>
        <v>26178.27288818359</v>
      </c>
      <c r="H688" s="1">
        <f t="shared" si="23"/>
        <v>102</v>
      </c>
      <c r="I688" s="49"/>
    </row>
    <row r="689" spans="1:9">
      <c r="A689" s="1">
        <v>102</v>
      </c>
      <c r="B689">
        <v>30.057860999999999</v>
      </c>
      <c r="C689">
        <v>31.356414999999998</v>
      </c>
      <c r="D689" s="47">
        <v>1932.959121704102</v>
      </c>
      <c r="E689" s="48" t="s">
        <v>76</v>
      </c>
      <c r="F689" s="48">
        <v>0</v>
      </c>
      <c r="G689" s="47">
        <f t="shared" si="22"/>
        <v>1932.959121704102</v>
      </c>
      <c r="H689" s="1">
        <f t="shared" si="23"/>
        <v>102</v>
      </c>
      <c r="I689" s="49"/>
    </row>
    <row r="690" spans="1:9">
      <c r="A690" s="1">
        <v>102</v>
      </c>
      <c r="B690">
        <v>30.053149000000001</v>
      </c>
      <c r="C690">
        <v>31.342834</v>
      </c>
      <c r="D690" s="47">
        <v>1666.0139465332029</v>
      </c>
      <c r="E690" s="48" t="s">
        <v>76</v>
      </c>
      <c r="F690" s="48">
        <v>0</v>
      </c>
      <c r="G690" s="47">
        <f t="shared" si="22"/>
        <v>1666.0139465332029</v>
      </c>
      <c r="H690" s="1">
        <f t="shared" si="23"/>
        <v>102</v>
      </c>
      <c r="I690" s="49"/>
    </row>
    <row r="691" spans="1:9">
      <c r="A691" s="1">
        <v>102</v>
      </c>
      <c r="B691">
        <v>30.057787000000001</v>
      </c>
      <c r="C691">
        <v>31.359051000000001</v>
      </c>
      <c r="D691" s="47">
        <v>713.91464996337891</v>
      </c>
      <c r="E691" s="48" t="s">
        <v>76</v>
      </c>
      <c r="F691" s="48">
        <v>0</v>
      </c>
      <c r="G691" s="47">
        <f t="shared" si="22"/>
        <v>713.91464996337891</v>
      </c>
      <c r="H691" s="1">
        <f t="shared" si="23"/>
        <v>102</v>
      </c>
      <c r="I691" s="49"/>
    </row>
    <row r="692" spans="1:9">
      <c r="A692" s="1">
        <v>102</v>
      </c>
      <c r="B692">
        <v>30.055924000000001</v>
      </c>
      <c r="C692">
        <v>31.342148000000002</v>
      </c>
      <c r="D692" s="47">
        <v>7366.1599121093759</v>
      </c>
      <c r="E692" s="48" t="s">
        <v>76</v>
      </c>
      <c r="F692" s="48">
        <v>0</v>
      </c>
      <c r="G692" s="47">
        <f t="shared" si="22"/>
        <v>7366.1599121093759</v>
      </c>
      <c r="H692" s="1">
        <f t="shared" si="23"/>
        <v>102</v>
      </c>
      <c r="I692" s="49"/>
    </row>
    <row r="693" spans="1:9">
      <c r="A693" s="1">
        <v>102</v>
      </c>
      <c r="B693">
        <v>30.047599999999999</v>
      </c>
      <c r="C693">
        <v>31.277570000000001</v>
      </c>
      <c r="D693" s="47">
        <v>217694.6430263519</v>
      </c>
      <c r="E693" s="48" t="s">
        <v>76</v>
      </c>
      <c r="F693" s="48">
        <v>0</v>
      </c>
      <c r="G693" s="47">
        <f t="shared" si="22"/>
        <v>217694.6430263519</v>
      </c>
      <c r="H693" s="1">
        <f t="shared" si="23"/>
        <v>102</v>
      </c>
      <c r="I693" s="49"/>
    </row>
    <row r="694" spans="1:9">
      <c r="A694" s="1">
        <v>102</v>
      </c>
      <c r="B694">
        <v>30.055862999999999</v>
      </c>
      <c r="C694">
        <v>31.202742000000001</v>
      </c>
      <c r="D694" s="47">
        <v>10742.061706542971</v>
      </c>
      <c r="E694" s="48" t="s">
        <v>76</v>
      </c>
      <c r="F694" s="48">
        <v>0</v>
      </c>
      <c r="G694" s="47">
        <f t="shared" si="22"/>
        <v>10742.061706542971</v>
      </c>
      <c r="H694" s="1">
        <f t="shared" si="23"/>
        <v>102</v>
      </c>
      <c r="I694" s="49"/>
    </row>
    <row r="695" spans="1:9">
      <c r="A695" s="1">
        <v>102</v>
      </c>
      <c r="B695">
        <v>30.052954</v>
      </c>
      <c r="C695">
        <v>31.295788999999999</v>
      </c>
      <c r="D695" s="47">
        <v>92613.419966697678</v>
      </c>
      <c r="E695" s="48" t="s">
        <v>76</v>
      </c>
      <c r="F695" s="48">
        <v>0</v>
      </c>
      <c r="G695" s="47">
        <f t="shared" si="22"/>
        <v>92613.419966697678</v>
      </c>
      <c r="H695" s="1">
        <f t="shared" si="23"/>
        <v>102</v>
      </c>
      <c r="I695" s="49"/>
    </row>
    <row r="696" spans="1:9">
      <c r="A696" s="1">
        <v>102</v>
      </c>
      <c r="B696">
        <v>30.059059000000001</v>
      </c>
      <c r="C696">
        <v>31.262518</v>
      </c>
      <c r="D696" s="47">
        <v>159840.57280731201</v>
      </c>
      <c r="E696" s="48" t="s">
        <v>76</v>
      </c>
      <c r="F696" s="48">
        <v>0</v>
      </c>
      <c r="G696" s="47">
        <f t="shared" si="22"/>
        <v>159840.57280731201</v>
      </c>
      <c r="H696" s="1">
        <f t="shared" si="23"/>
        <v>102</v>
      </c>
      <c r="I696" s="49"/>
    </row>
    <row r="697" spans="1:9">
      <c r="A697" s="1">
        <v>102</v>
      </c>
      <c r="B697">
        <v>30.057300000000001</v>
      </c>
      <c r="C697">
        <v>31.223590999999999</v>
      </c>
      <c r="D697" s="47">
        <v>12277.25437164307</v>
      </c>
      <c r="E697" s="48" t="s">
        <v>76</v>
      </c>
      <c r="F697" s="48">
        <v>0</v>
      </c>
      <c r="G697" s="47">
        <f t="shared" si="22"/>
        <v>12277.25437164307</v>
      </c>
      <c r="H697" s="1">
        <f t="shared" si="23"/>
        <v>102</v>
      </c>
      <c r="I697" s="49"/>
    </row>
    <row r="698" spans="1:9">
      <c r="A698" s="1">
        <v>102</v>
      </c>
      <c r="B698">
        <v>30.061163000000001</v>
      </c>
      <c r="C698">
        <v>31.239515000000001</v>
      </c>
      <c r="D698" s="47">
        <v>27678.397918701168</v>
      </c>
      <c r="E698" s="48" t="s">
        <v>76</v>
      </c>
      <c r="F698" s="48">
        <v>0</v>
      </c>
      <c r="G698" s="47">
        <f t="shared" si="22"/>
        <v>27678.397918701168</v>
      </c>
      <c r="H698" s="1">
        <f t="shared" si="23"/>
        <v>102</v>
      </c>
      <c r="I698" s="49"/>
    </row>
    <row r="699" spans="1:9">
      <c r="A699" s="1">
        <v>102</v>
      </c>
      <c r="B699">
        <v>29.945958000000001</v>
      </c>
      <c r="C699">
        <v>31.551952</v>
      </c>
      <c r="D699" s="47">
        <v>16304.7237457633</v>
      </c>
      <c r="E699" s="48" t="s">
        <v>76</v>
      </c>
      <c r="F699" s="48">
        <v>0</v>
      </c>
      <c r="G699" s="47">
        <f t="shared" si="22"/>
        <v>16304.7237457633</v>
      </c>
      <c r="H699" s="1">
        <f t="shared" si="23"/>
        <v>102</v>
      </c>
      <c r="I699" s="49"/>
    </row>
    <row r="700" spans="1:9">
      <c r="A700" s="1">
        <v>102</v>
      </c>
      <c r="B700">
        <v>30.04101</v>
      </c>
      <c r="C700">
        <v>31.480291000000001</v>
      </c>
      <c r="D700" s="47">
        <v>3598.7819502651691</v>
      </c>
      <c r="E700" s="48" t="s">
        <v>76</v>
      </c>
      <c r="F700" s="48">
        <v>0</v>
      </c>
      <c r="G700" s="47">
        <f t="shared" si="22"/>
        <v>3598.7819502651691</v>
      </c>
      <c r="H700" s="1">
        <f t="shared" si="23"/>
        <v>102</v>
      </c>
      <c r="I700" s="49"/>
    </row>
    <row r="701" spans="1:9">
      <c r="A701" s="1">
        <v>102</v>
      </c>
      <c r="B701">
        <v>30.059709999999999</v>
      </c>
      <c r="C701">
        <v>31.203797999999999</v>
      </c>
      <c r="D701" s="47">
        <v>21889.963287353519</v>
      </c>
      <c r="E701" s="48" t="s">
        <v>76</v>
      </c>
      <c r="F701" s="48">
        <v>0</v>
      </c>
      <c r="G701" s="47">
        <f t="shared" si="22"/>
        <v>21889.963287353519</v>
      </c>
      <c r="H701" s="1">
        <f t="shared" si="23"/>
        <v>102</v>
      </c>
      <c r="I701" s="49"/>
    </row>
    <row r="702" spans="1:9">
      <c r="A702" s="1">
        <v>102</v>
      </c>
      <c r="B702">
        <v>30.0579</v>
      </c>
      <c r="C702">
        <v>31.332671000000001</v>
      </c>
      <c r="D702" s="47">
        <v>10895.529342651371</v>
      </c>
      <c r="E702" s="48" t="s">
        <v>76</v>
      </c>
      <c r="F702" s="48">
        <v>0</v>
      </c>
      <c r="G702" s="47">
        <f t="shared" si="22"/>
        <v>10895.529342651371</v>
      </c>
      <c r="H702" s="1">
        <f t="shared" si="23"/>
        <v>102</v>
      </c>
      <c r="I702" s="49"/>
    </row>
    <row r="703" spans="1:9">
      <c r="A703" s="1">
        <v>102</v>
      </c>
      <c r="B703">
        <v>30.059322999999999</v>
      </c>
      <c r="C703">
        <v>31.359956</v>
      </c>
      <c r="D703" s="47">
        <v>1071.085083007812</v>
      </c>
      <c r="E703" s="48" t="s">
        <v>76</v>
      </c>
      <c r="F703" s="48">
        <v>0</v>
      </c>
      <c r="G703" s="47">
        <f t="shared" si="22"/>
        <v>1071.085083007812</v>
      </c>
      <c r="H703" s="1">
        <f t="shared" si="23"/>
        <v>102</v>
      </c>
      <c r="I703" s="49"/>
    </row>
    <row r="704" spans="1:9">
      <c r="A704" s="1">
        <v>102</v>
      </c>
      <c r="B704">
        <v>30.059417</v>
      </c>
      <c r="C704">
        <v>31.346015000000001</v>
      </c>
      <c r="D704" s="47">
        <v>4965.4684448242188</v>
      </c>
      <c r="E704" s="48" t="s">
        <v>76</v>
      </c>
      <c r="F704" s="48">
        <v>0</v>
      </c>
      <c r="G704" s="47">
        <f t="shared" si="22"/>
        <v>4965.4684448242188</v>
      </c>
      <c r="H704" s="1">
        <f t="shared" si="23"/>
        <v>102</v>
      </c>
      <c r="I704" s="49"/>
    </row>
    <row r="705" spans="1:9">
      <c r="A705" s="1">
        <v>102</v>
      </c>
      <c r="B705">
        <v>30.062059999999999</v>
      </c>
      <c r="C705">
        <v>31.339392</v>
      </c>
      <c r="D705" s="47">
        <v>9504.5746841430664</v>
      </c>
      <c r="E705" s="48" t="s">
        <v>76</v>
      </c>
      <c r="F705" s="48">
        <v>0</v>
      </c>
      <c r="G705" s="47">
        <f t="shared" si="22"/>
        <v>9504.5746841430664</v>
      </c>
      <c r="H705" s="1">
        <f t="shared" si="23"/>
        <v>102</v>
      </c>
      <c r="I705" s="49"/>
    </row>
    <row r="706" spans="1:9">
      <c r="A706" s="1">
        <v>102</v>
      </c>
      <c r="B706">
        <v>30.064017</v>
      </c>
      <c r="C706">
        <v>31.344394000000001</v>
      </c>
      <c r="D706" s="47">
        <v>520.19743347167969</v>
      </c>
      <c r="E706" s="48" t="s">
        <v>76</v>
      </c>
      <c r="F706" s="48">
        <v>0</v>
      </c>
      <c r="G706" s="47">
        <f t="shared" si="22"/>
        <v>520.19743347167969</v>
      </c>
      <c r="H706" s="1">
        <f t="shared" si="23"/>
        <v>102</v>
      </c>
      <c r="I706" s="49"/>
    </row>
    <row r="707" spans="1:9">
      <c r="A707" s="1">
        <v>102</v>
      </c>
      <c r="B707">
        <v>30.063883000000001</v>
      </c>
      <c r="C707">
        <v>31.345558</v>
      </c>
      <c r="D707" s="47">
        <v>428.86365509033197</v>
      </c>
      <c r="E707" s="48" t="s">
        <v>76</v>
      </c>
      <c r="F707" s="48">
        <v>0</v>
      </c>
      <c r="G707" s="47">
        <f t="shared" ref="G707:G770" si="24">D707</f>
        <v>428.86365509033197</v>
      </c>
      <c r="H707" s="1">
        <f t="shared" si="23"/>
        <v>102</v>
      </c>
      <c r="I707" s="49"/>
    </row>
    <row r="708" spans="1:9">
      <c r="A708" s="1">
        <v>102</v>
      </c>
      <c r="B708">
        <v>30.061812</v>
      </c>
      <c r="C708">
        <v>31.207743000000001</v>
      </c>
      <c r="D708" s="47">
        <v>8145.8441009521484</v>
      </c>
      <c r="E708" s="48" t="s">
        <v>76</v>
      </c>
      <c r="F708" s="48">
        <v>0</v>
      </c>
      <c r="G708" s="47">
        <f t="shared" si="24"/>
        <v>8145.8441009521484</v>
      </c>
      <c r="H708" s="1">
        <f t="shared" si="23"/>
        <v>102</v>
      </c>
      <c r="I708" s="49"/>
    </row>
    <row r="709" spans="1:9">
      <c r="A709" s="1">
        <v>102</v>
      </c>
      <c r="B709">
        <v>30.062418000000001</v>
      </c>
      <c r="C709">
        <v>31.271173999999998</v>
      </c>
      <c r="D709" s="47">
        <v>19466.28271484375</v>
      </c>
      <c r="E709" s="48" t="s">
        <v>76</v>
      </c>
      <c r="F709" s="48">
        <v>0</v>
      </c>
      <c r="G709" s="47">
        <f t="shared" si="24"/>
        <v>19466.28271484375</v>
      </c>
      <c r="H709" s="1">
        <f t="shared" si="23"/>
        <v>102</v>
      </c>
      <c r="I709" s="49"/>
    </row>
    <row r="710" spans="1:9">
      <c r="A710" s="1">
        <v>102</v>
      </c>
      <c r="B710">
        <v>30.062982999999999</v>
      </c>
      <c r="C710">
        <v>31.350092</v>
      </c>
      <c r="D710" s="47">
        <v>3946.612297058105</v>
      </c>
      <c r="E710" s="48" t="s">
        <v>76</v>
      </c>
      <c r="F710" s="48">
        <v>0</v>
      </c>
      <c r="G710" s="47">
        <f t="shared" si="24"/>
        <v>3946.612297058105</v>
      </c>
      <c r="H710" s="1">
        <f t="shared" si="23"/>
        <v>102</v>
      </c>
      <c r="I710" s="49"/>
    </row>
    <row r="711" spans="1:9">
      <c r="A711" s="1">
        <v>102</v>
      </c>
      <c r="B711">
        <v>30.065618000000001</v>
      </c>
      <c r="C711">
        <v>31.345984000000001</v>
      </c>
      <c r="D711" s="47">
        <v>387.64804077148438</v>
      </c>
      <c r="E711" s="48" t="s">
        <v>76</v>
      </c>
      <c r="F711" s="48">
        <v>0</v>
      </c>
      <c r="G711" s="47">
        <f t="shared" si="24"/>
        <v>387.64804077148438</v>
      </c>
      <c r="H711" s="1">
        <f t="shared" si="23"/>
        <v>102</v>
      </c>
      <c r="I711" s="49"/>
    </row>
    <row r="712" spans="1:9">
      <c r="A712" s="1">
        <v>102</v>
      </c>
      <c r="B712">
        <v>30.063725000000002</v>
      </c>
      <c r="C712">
        <v>31.204174999999999</v>
      </c>
      <c r="D712" s="47">
        <v>2548.7899475097661</v>
      </c>
      <c r="E712" s="48" t="s">
        <v>76</v>
      </c>
      <c r="F712" s="48">
        <v>0</v>
      </c>
      <c r="G712" s="47">
        <f t="shared" si="24"/>
        <v>2548.7899475097661</v>
      </c>
      <c r="H712" s="1">
        <f t="shared" si="23"/>
        <v>102</v>
      </c>
      <c r="I712" s="49"/>
    </row>
    <row r="713" spans="1:9">
      <c r="A713" s="1">
        <v>102</v>
      </c>
      <c r="B713">
        <v>30.067722</v>
      </c>
      <c r="C713">
        <v>31.200771</v>
      </c>
      <c r="D713" s="47">
        <v>43102.447052001953</v>
      </c>
      <c r="E713" s="48" t="s">
        <v>76</v>
      </c>
      <c r="F713" s="48">
        <v>0</v>
      </c>
      <c r="G713" s="47">
        <f t="shared" si="24"/>
        <v>43102.447052001953</v>
      </c>
      <c r="H713" s="1">
        <f t="shared" si="23"/>
        <v>102</v>
      </c>
      <c r="I713" s="49"/>
    </row>
    <row r="714" spans="1:9">
      <c r="A714" s="1">
        <v>102</v>
      </c>
      <c r="B714">
        <v>30.063258999999999</v>
      </c>
      <c r="C714">
        <v>31.328913</v>
      </c>
      <c r="D714" s="47">
        <v>16240.789945602421</v>
      </c>
      <c r="E714" s="48" t="s">
        <v>76</v>
      </c>
      <c r="F714" s="48">
        <v>0</v>
      </c>
      <c r="G714" s="47">
        <f t="shared" si="24"/>
        <v>16240.789945602421</v>
      </c>
      <c r="H714" s="1">
        <f t="shared" si="23"/>
        <v>102</v>
      </c>
      <c r="I714" s="49"/>
    </row>
    <row r="715" spans="1:9">
      <c r="A715" s="1">
        <v>102</v>
      </c>
      <c r="B715">
        <v>30.063845000000001</v>
      </c>
      <c r="C715">
        <v>31.317312000000001</v>
      </c>
      <c r="D715" s="47">
        <v>7690.5333499908447</v>
      </c>
      <c r="E715" s="48" t="s">
        <v>76</v>
      </c>
      <c r="F715" s="48">
        <v>0</v>
      </c>
      <c r="G715" s="47">
        <f t="shared" si="24"/>
        <v>7690.5333499908447</v>
      </c>
      <c r="H715" s="1">
        <f t="shared" si="23"/>
        <v>102</v>
      </c>
      <c r="I715" s="49"/>
    </row>
    <row r="716" spans="1:9">
      <c r="A716" s="1">
        <v>102</v>
      </c>
      <c r="B716">
        <v>30.062086000000001</v>
      </c>
      <c r="C716">
        <v>31.218533999999998</v>
      </c>
      <c r="D716" s="47">
        <v>2332.74730682373</v>
      </c>
      <c r="E716" s="48" t="s">
        <v>76</v>
      </c>
      <c r="F716" s="48">
        <v>0</v>
      </c>
      <c r="G716" s="47">
        <f t="shared" si="24"/>
        <v>2332.74730682373</v>
      </c>
      <c r="H716" s="1">
        <f t="shared" si="23"/>
        <v>102</v>
      </c>
      <c r="I716" s="49"/>
    </row>
    <row r="717" spans="1:9">
      <c r="A717" s="1">
        <v>102</v>
      </c>
      <c r="B717">
        <v>30.068280000000001</v>
      </c>
      <c r="C717">
        <v>31.210063999999999</v>
      </c>
      <c r="D717" s="47">
        <v>67754.440338134766</v>
      </c>
      <c r="E717" s="48" t="s">
        <v>76</v>
      </c>
      <c r="F717" s="48">
        <v>0</v>
      </c>
      <c r="G717" s="47">
        <f t="shared" si="24"/>
        <v>67754.440338134766</v>
      </c>
      <c r="H717" s="1">
        <f t="shared" si="23"/>
        <v>102</v>
      </c>
      <c r="I717" s="49"/>
    </row>
    <row r="718" spans="1:9">
      <c r="A718" s="1">
        <v>102</v>
      </c>
      <c r="B718">
        <v>30.06944</v>
      </c>
      <c r="C718">
        <v>31.213352</v>
      </c>
      <c r="D718" s="47">
        <v>40588.060653686523</v>
      </c>
      <c r="E718" s="48" t="s">
        <v>76</v>
      </c>
      <c r="F718" s="48">
        <v>0</v>
      </c>
      <c r="G718" s="47">
        <f t="shared" si="24"/>
        <v>40588.060653686523</v>
      </c>
      <c r="H718" s="1">
        <f t="shared" si="23"/>
        <v>102</v>
      </c>
      <c r="I718" s="49"/>
    </row>
    <row r="719" spans="1:9">
      <c r="A719" s="1">
        <v>102</v>
      </c>
      <c r="B719">
        <v>30.060140000000001</v>
      </c>
      <c r="C719">
        <v>31.247204</v>
      </c>
      <c r="D719" s="47">
        <v>4494.5003051757813</v>
      </c>
      <c r="E719" s="48" t="s">
        <v>76</v>
      </c>
      <c r="F719" s="48">
        <v>0</v>
      </c>
      <c r="G719" s="47">
        <f t="shared" si="24"/>
        <v>4494.5003051757813</v>
      </c>
      <c r="H719" s="1">
        <f t="shared" si="23"/>
        <v>102</v>
      </c>
      <c r="I719" s="49"/>
    </row>
    <row r="720" spans="1:9">
      <c r="A720" s="1">
        <v>102</v>
      </c>
      <c r="B720">
        <v>30.063580999999999</v>
      </c>
      <c r="C720">
        <v>31.364740999999999</v>
      </c>
      <c r="D720" s="47">
        <v>8197.944465637207</v>
      </c>
      <c r="E720" s="48" t="s">
        <v>76</v>
      </c>
      <c r="F720" s="48">
        <v>0</v>
      </c>
      <c r="G720" s="47">
        <f t="shared" si="24"/>
        <v>8197.944465637207</v>
      </c>
      <c r="H720" s="1">
        <f t="shared" si="23"/>
        <v>102</v>
      </c>
      <c r="I720" s="49"/>
    </row>
    <row r="721" spans="1:9">
      <c r="A721" s="1">
        <v>102</v>
      </c>
      <c r="B721">
        <v>30.067903999999999</v>
      </c>
      <c r="C721">
        <v>31.272855</v>
      </c>
      <c r="D721" s="47">
        <v>25240.03560638427</v>
      </c>
      <c r="E721" s="48" t="s">
        <v>76</v>
      </c>
      <c r="F721" s="48">
        <v>0</v>
      </c>
      <c r="G721" s="47">
        <f t="shared" si="24"/>
        <v>25240.03560638427</v>
      </c>
      <c r="H721" s="1">
        <f t="shared" si="23"/>
        <v>102</v>
      </c>
      <c r="I721" s="49"/>
    </row>
    <row r="722" spans="1:9">
      <c r="A722" s="1">
        <v>102</v>
      </c>
      <c r="B722">
        <v>30.070511</v>
      </c>
      <c r="C722">
        <v>31.205441</v>
      </c>
      <c r="D722" s="47">
        <v>34222.425506591797</v>
      </c>
      <c r="E722" s="48" t="s">
        <v>76</v>
      </c>
      <c r="F722" s="48">
        <v>0</v>
      </c>
      <c r="G722" s="47">
        <f t="shared" si="24"/>
        <v>34222.425506591797</v>
      </c>
      <c r="H722" s="1">
        <f t="shared" si="23"/>
        <v>102</v>
      </c>
      <c r="I722" s="49"/>
    </row>
    <row r="723" spans="1:9">
      <c r="A723" s="1">
        <v>102</v>
      </c>
      <c r="B723">
        <v>30.055768</v>
      </c>
      <c r="C723">
        <v>31.395416000000001</v>
      </c>
      <c r="D723" s="47">
        <v>63060.931726455688</v>
      </c>
      <c r="E723" s="48" t="s">
        <v>76</v>
      </c>
      <c r="F723" s="48">
        <v>0</v>
      </c>
      <c r="G723" s="47">
        <f t="shared" si="24"/>
        <v>63060.931726455688</v>
      </c>
      <c r="H723" s="1">
        <f t="shared" si="23"/>
        <v>102</v>
      </c>
      <c r="I723" s="49"/>
    </row>
    <row r="724" spans="1:9">
      <c r="A724" s="1">
        <v>102</v>
      </c>
      <c r="B724">
        <v>30.069310999999999</v>
      </c>
      <c r="C724">
        <v>31.246092999999998</v>
      </c>
      <c r="D724" s="47">
        <v>181616.0925292969</v>
      </c>
      <c r="E724" s="48" t="s">
        <v>76</v>
      </c>
      <c r="F724" s="48">
        <v>0</v>
      </c>
      <c r="G724" s="47">
        <f t="shared" si="24"/>
        <v>181616.0925292969</v>
      </c>
      <c r="H724" s="1">
        <f t="shared" si="23"/>
        <v>102</v>
      </c>
      <c r="I724" s="49"/>
    </row>
    <row r="725" spans="1:9">
      <c r="A725" s="1">
        <v>102</v>
      </c>
      <c r="B725">
        <v>30.079075</v>
      </c>
      <c r="C725">
        <v>31.217616</v>
      </c>
      <c r="D725" s="47">
        <v>179789.96385955811</v>
      </c>
      <c r="E725" s="48" t="s">
        <v>76</v>
      </c>
      <c r="F725" s="48">
        <v>0</v>
      </c>
      <c r="G725" s="47">
        <f t="shared" si="24"/>
        <v>179789.96385955811</v>
      </c>
      <c r="H725" s="1">
        <f t="shared" si="23"/>
        <v>102</v>
      </c>
      <c r="I725" s="49"/>
    </row>
    <row r="726" spans="1:9">
      <c r="A726" s="1">
        <v>102</v>
      </c>
      <c r="B726">
        <v>30.072748000000001</v>
      </c>
      <c r="C726">
        <v>31.227277999999998</v>
      </c>
      <c r="D726" s="47">
        <v>64328.866880416863</v>
      </c>
      <c r="E726" s="48" t="s">
        <v>76</v>
      </c>
      <c r="F726" s="48">
        <v>0</v>
      </c>
      <c r="G726" s="47">
        <f t="shared" si="24"/>
        <v>64328.866880416863</v>
      </c>
      <c r="H726" s="1">
        <f t="shared" si="23"/>
        <v>102</v>
      </c>
      <c r="I726" s="49"/>
    </row>
    <row r="727" spans="1:9">
      <c r="A727" s="1">
        <v>102</v>
      </c>
      <c r="B727">
        <v>30.069053</v>
      </c>
      <c r="C727">
        <v>31.186824000000001</v>
      </c>
      <c r="D727" s="47">
        <v>211885.68733978269</v>
      </c>
      <c r="E727" s="48" t="s">
        <v>76</v>
      </c>
      <c r="F727" s="48">
        <v>0</v>
      </c>
      <c r="G727" s="47">
        <f t="shared" si="24"/>
        <v>211885.68733978269</v>
      </c>
      <c r="H727" s="1">
        <f t="shared" ref="H727:H790" si="25">A727</f>
        <v>102</v>
      </c>
      <c r="I727" s="49"/>
    </row>
    <row r="728" spans="1:9">
      <c r="A728" s="1">
        <v>102</v>
      </c>
      <c r="B728">
        <v>30.068173999999999</v>
      </c>
      <c r="C728">
        <v>31.341138000000001</v>
      </c>
      <c r="D728" s="47">
        <v>9601.2149124145508</v>
      </c>
      <c r="E728" s="48" t="s">
        <v>76</v>
      </c>
      <c r="F728" s="48">
        <v>0</v>
      </c>
      <c r="G728" s="47">
        <f t="shared" si="24"/>
        <v>9601.2149124145508</v>
      </c>
      <c r="H728" s="1">
        <f t="shared" si="25"/>
        <v>102</v>
      </c>
      <c r="I728" s="49"/>
    </row>
    <row r="729" spans="1:9">
      <c r="A729" s="1">
        <v>102</v>
      </c>
      <c r="B729">
        <v>30.067869999999999</v>
      </c>
      <c r="C729">
        <v>31.284378</v>
      </c>
      <c r="D729" s="47">
        <v>27474.488487243649</v>
      </c>
      <c r="E729" s="48" t="s">
        <v>76</v>
      </c>
      <c r="F729" s="48">
        <v>0</v>
      </c>
      <c r="G729" s="47">
        <f t="shared" si="24"/>
        <v>27474.488487243649</v>
      </c>
      <c r="H729" s="1">
        <f t="shared" si="25"/>
        <v>102</v>
      </c>
      <c r="I729" s="49"/>
    </row>
    <row r="730" spans="1:9">
      <c r="A730" s="1">
        <v>102</v>
      </c>
      <c r="B730">
        <v>30.068207999999998</v>
      </c>
      <c r="C730">
        <v>31.348426</v>
      </c>
      <c r="D730" s="47">
        <v>3831.4433288574219</v>
      </c>
      <c r="E730" s="48" t="s">
        <v>76</v>
      </c>
      <c r="F730" s="48">
        <v>0</v>
      </c>
      <c r="G730" s="47">
        <f t="shared" si="24"/>
        <v>3831.4433288574219</v>
      </c>
      <c r="H730" s="1">
        <f t="shared" si="25"/>
        <v>102</v>
      </c>
      <c r="I730" s="49"/>
    </row>
    <row r="731" spans="1:9">
      <c r="A731" s="1">
        <v>102</v>
      </c>
      <c r="B731">
        <v>30.072547</v>
      </c>
      <c r="C731">
        <v>31.357340000000001</v>
      </c>
      <c r="D731" s="47">
        <v>22151.687835693359</v>
      </c>
      <c r="E731" s="48" t="s">
        <v>76</v>
      </c>
      <c r="F731" s="48">
        <v>0</v>
      </c>
      <c r="G731" s="47">
        <f t="shared" si="24"/>
        <v>22151.687835693359</v>
      </c>
      <c r="H731" s="1">
        <f t="shared" si="25"/>
        <v>102</v>
      </c>
      <c r="I731" s="49"/>
    </row>
    <row r="732" spans="1:9">
      <c r="A732" s="1">
        <v>102</v>
      </c>
      <c r="B732">
        <v>30.066799</v>
      </c>
      <c r="C732">
        <v>31.325543</v>
      </c>
      <c r="D732" s="47">
        <v>5107.543815612793</v>
      </c>
      <c r="E732" s="48" t="s">
        <v>76</v>
      </c>
      <c r="F732" s="48">
        <v>0</v>
      </c>
      <c r="G732" s="47">
        <f t="shared" si="24"/>
        <v>5107.543815612793</v>
      </c>
      <c r="H732" s="1">
        <f t="shared" si="25"/>
        <v>102</v>
      </c>
      <c r="I732" s="49"/>
    </row>
    <row r="733" spans="1:9">
      <c r="A733" s="1">
        <v>102</v>
      </c>
      <c r="B733">
        <v>30.07273</v>
      </c>
      <c r="C733">
        <v>31.323201999999998</v>
      </c>
      <c r="D733" s="47">
        <v>26323.425430297852</v>
      </c>
      <c r="E733" s="48" t="s">
        <v>76</v>
      </c>
      <c r="F733" s="48">
        <v>0</v>
      </c>
      <c r="G733" s="47">
        <f t="shared" si="24"/>
        <v>26323.425430297852</v>
      </c>
      <c r="H733" s="1">
        <f t="shared" si="25"/>
        <v>102</v>
      </c>
      <c r="I733" s="49"/>
    </row>
    <row r="734" spans="1:9">
      <c r="A734" s="1">
        <v>102</v>
      </c>
      <c r="B734">
        <v>29.853871999999999</v>
      </c>
      <c r="C734">
        <v>31.774815</v>
      </c>
      <c r="D734" s="47">
        <v>4861.8039687159471</v>
      </c>
      <c r="E734" s="48" t="s">
        <v>76</v>
      </c>
      <c r="F734" s="48">
        <v>0</v>
      </c>
      <c r="G734" s="47">
        <f t="shared" si="24"/>
        <v>4861.8039687159471</v>
      </c>
      <c r="H734" s="1">
        <f t="shared" si="25"/>
        <v>102</v>
      </c>
      <c r="I734" s="49"/>
    </row>
    <row r="735" spans="1:9">
      <c r="A735" s="1">
        <v>102</v>
      </c>
      <c r="B735">
        <v>30.069713</v>
      </c>
      <c r="C735">
        <v>31.305662999999999</v>
      </c>
      <c r="D735" s="47">
        <v>10598.840196609501</v>
      </c>
      <c r="E735" s="48" t="s">
        <v>76</v>
      </c>
      <c r="F735" s="48">
        <v>0</v>
      </c>
      <c r="G735" s="47">
        <f t="shared" si="24"/>
        <v>10598.840196609501</v>
      </c>
      <c r="H735" s="1">
        <f t="shared" si="25"/>
        <v>102</v>
      </c>
      <c r="I735" s="49"/>
    </row>
    <row r="736" spans="1:9">
      <c r="A736" s="1">
        <v>102</v>
      </c>
      <c r="B736">
        <v>30.077379000000001</v>
      </c>
      <c r="C736">
        <v>31.313168000000001</v>
      </c>
      <c r="D736" s="47">
        <v>11281.19701004028</v>
      </c>
      <c r="E736" s="48" t="s">
        <v>76</v>
      </c>
      <c r="F736" s="48">
        <v>0</v>
      </c>
      <c r="G736" s="47">
        <f t="shared" si="24"/>
        <v>11281.19701004028</v>
      </c>
      <c r="H736" s="1">
        <f t="shared" si="25"/>
        <v>102</v>
      </c>
      <c r="I736" s="49"/>
    </row>
    <row r="737" spans="1:9">
      <c r="A737" s="1">
        <v>102</v>
      </c>
      <c r="B737">
        <v>30.073183</v>
      </c>
      <c r="C737">
        <v>31.339089999999999</v>
      </c>
      <c r="D737" s="47">
        <v>16229.92042160034</v>
      </c>
      <c r="E737" s="48" t="s">
        <v>76</v>
      </c>
      <c r="F737" s="48">
        <v>0</v>
      </c>
      <c r="G737" s="47">
        <f t="shared" si="24"/>
        <v>16229.92042160034</v>
      </c>
      <c r="H737" s="1">
        <f t="shared" si="25"/>
        <v>102</v>
      </c>
      <c r="I737" s="49"/>
    </row>
    <row r="738" spans="1:9">
      <c r="A738" s="1">
        <v>102</v>
      </c>
      <c r="B738">
        <v>30.008982</v>
      </c>
      <c r="C738">
        <v>31.546519</v>
      </c>
      <c r="D738" s="47">
        <v>2978.093455478549</v>
      </c>
      <c r="E738" s="48" t="s">
        <v>76</v>
      </c>
      <c r="F738" s="48">
        <v>0</v>
      </c>
      <c r="G738" s="47">
        <f t="shared" si="24"/>
        <v>2978.093455478549</v>
      </c>
      <c r="H738" s="1">
        <f t="shared" si="25"/>
        <v>102</v>
      </c>
      <c r="I738" s="49"/>
    </row>
    <row r="739" spans="1:9">
      <c r="A739" s="1">
        <v>102</v>
      </c>
      <c r="B739">
        <v>30.077907</v>
      </c>
      <c r="C739">
        <v>31.335422999999999</v>
      </c>
      <c r="D739" s="47">
        <v>3090.2124557495122</v>
      </c>
      <c r="E739" s="48" t="s">
        <v>76</v>
      </c>
      <c r="F739" s="48">
        <v>0</v>
      </c>
      <c r="G739" s="47">
        <f t="shared" si="24"/>
        <v>3090.2124557495122</v>
      </c>
      <c r="H739" s="1">
        <f t="shared" si="25"/>
        <v>102</v>
      </c>
      <c r="I739" s="49"/>
    </row>
    <row r="740" spans="1:9">
      <c r="A740" s="1">
        <v>102</v>
      </c>
      <c r="B740">
        <v>30.078029000000001</v>
      </c>
      <c r="C740">
        <v>31.325472000000001</v>
      </c>
      <c r="D740" s="47">
        <v>12940.82568359375</v>
      </c>
      <c r="E740" s="48" t="s">
        <v>76</v>
      </c>
      <c r="F740" s="48">
        <v>0</v>
      </c>
      <c r="G740" s="47">
        <f t="shared" si="24"/>
        <v>12940.82568359375</v>
      </c>
      <c r="H740" s="1">
        <f t="shared" si="25"/>
        <v>102</v>
      </c>
      <c r="I740" s="49"/>
    </row>
    <row r="741" spans="1:9">
      <c r="A741" s="1">
        <v>102</v>
      </c>
      <c r="B741">
        <v>30.077870000000001</v>
      </c>
      <c r="C741">
        <v>31.332443000000001</v>
      </c>
      <c r="D741" s="47">
        <v>5098.8832397460938</v>
      </c>
      <c r="E741" s="48" t="s">
        <v>76</v>
      </c>
      <c r="F741" s="48">
        <v>0</v>
      </c>
      <c r="G741" s="47">
        <f t="shared" si="24"/>
        <v>5098.8832397460938</v>
      </c>
      <c r="H741" s="1">
        <f t="shared" si="25"/>
        <v>102</v>
      </c>
      <c r="I741" s="49"/>
    </row>
    <row r="742" spans="1:9">
      <c r="A742" s="1">
        <v>102</v>
      </c>
      <c r="B742">
        <v>30.077887</v>
      </c>
      <c r="C742">
        <v>31.337529</v>
      </c>
      <c r="D742" s="47">
        <v>2536.224365234375</v>
      </c>
      <c r="E742" s="48" t="s">
        <v>76</v>
      </c>
      <c r="F742" s="48">
        <v>0</v>
      </c>
      <c r="G742" s="47">
        <f t="shared" si="24"/>
        <v>2536.224365234375</v>
      </c>
      <c r="H742" s="1">
        <f t="shared" si="25"/>
        <v>102</v>
      </c>
      <c r="I742" s="49"/>
    </row>
    <row r="743" spans="1:9">
      <c r="A743" s="1">
        <v>102</v>
      </c>
      <c r="B743">
        <v>30.077719999999999</v>
      </c>
      <c r="C743">
        <v>31.376304999999999</v>
      </c>
      <c r="D743" s="47">
        <v>25387.814536094669</v>
      </c>
      <c r="E743" s="48" t="s">
        <v>76</v>
      </c>
      <c r="F743" s="48">
        <v>0</v>
      </c>
      <c r="G743" s="47">
        <f t="shared" si="24"/>
        <v>25387.814536094669</v>
      </c>
      <c r="H743" s="1">
        <f t="shared" si="25"/>
        <v>102</v>
      </c>
      <c r="I743" s="49"/>
    </row>
    <row r="744" spans="1:9">
      <c r="A744" s="1">
        <v>102</v>
      </c>
      <c r="B744">
        <v>30.081268999999999</v>
      </c>
      <c r="C744">
        <v>31.331195999999998</v>
      </c>
      <c r="D744" s="47">
        <v>1467.8371887207029</v>
      </c>
      <c r="E744" s="48" t="s">
        <v>76</v>
      </c>
      <c r="F744" s="48">
        <v>0</v>
      </c>
      <c r="G744" s="47">
        <f t="shared" si="24"/>
        <v>1467.8371887207029</v>
      </c>
      <c r="H744" s="1">
        <f t="shared" si="25"/>
        <v>102</v>
      </c>
      <c r="I744" s="49"/>
    </row>
    <row r="745" spans="1:9">
      <c r="A745" s="1">
        <v>102</v>
      </c>
      <c r="B745">
        <v>30.079274999999999</v>
      </c>
      <c r="C745">
        <v>31.346039999999999</v>
      </c>
      <c r="D745" s="47">
        <v>10605.486682891849</v>
      </c>
      <c r="E745" s="48" t="s">
        <v>76</v>
      </c>
      <c r="F745" s="48">
        <v>0</v>
      </c>
      <c r="G745" s="47">
        <f t="shared" si="24"/>
        <v>10605.486682891849</v>
      </c>
      <c r="H745" s="1">
        <f t="shared" si="25"/>
        <v>102</v>
      </c>
      <c r="I745" s="49"/>
    </row>
    <row r="746" spans="1:9">
      <c r="A746" s="1">
        <v>102</v>
      </c>
      <c r="B746">
        <v>30.081961</v>
      </c>
      <c r="C746">
        <v>31.334826</v>
      </c>
      <c r="D746" s="47">
        <v>1967.1205139160161</v>
      </c>
      <c r="E746" s="48" t="s">
        <v>76</v>
      </c>
      <c r="F746" s="48">
        <v>0</v>
      </c>
      <c r="G746" s="47">
        <f t="shared" si="24"/>
        <v>1967.1205139160161</v>
      </c>
      <c r="H746" s="1">
        <f t="shared" si="25"/>
        <v>102</v>
      </c>
      <c r="I746" s="49"/>
    </row>
    <row r="747" spans="1:9">
      <c r="A747" s="1">
        <v>102</v>
      </c>
      <c r="B747">
        <v>30.082674000000001</v>
      </c>
      <c r="C747">
        <v>31.337665999999999</v>
      </c>
      <c r="D747" s="47">
        <v>2674.6222610473628</v>
      </c>
      <c r="E747" s="48" t="s">
        <v>76</v>
      </c>
      <c r="F747" s="48">
        <v>0</v>
      </c>
      <c r="G747" s="47">
        <f t="shared" si="24"/>
        <v>2674.6222610473628</v>
      </c>
      <c r="H747" s="1">
        <f t="shared" si="25"/>
        <v>102</v>
      </c>
      <c r="I747" s="49"/>
    </row>
    <row r="748" spans="1:9">
      <c r="A748" s="1">
        <v>102</v>
      </c>
      <c r="B748">
        <v>30.050803999999999</v>
      </c>
      <c r="C748">
        <v>31.429728000000001</v>
      </c>
      <c r="D748" s="47">
        <v>10377.21293342114</v>
      </c>
      <c r="E748" s="48" t="s">
        <v>76</v>
      </c>
      <c r="F748" s="48">
        <v>0</v>
      </c>
      <c r="G748" s="47">
        <f t="shared" si="24"/>
        <v>10377.21293342114</v>
      </c>
      <c r="H748" s="1">
        <f t="shared" si="25"/>
        <v>102</v>
      </c>
      <c r="I748" s="49"/>
    </row>
    <row r="749" spans="1:9">
      <c r="A749" s="1">
        <v>102</v>
      </c>
      <c r="B749">
        <v>30.081599000000001</v>
      </c>
      <c r="C749">
        <v>31.328979</v>
      </c>
      <c r="D749" s="47">
        <v>1527.170852661133</v>
      </c>
      <c r="E749" s="48" t="s">
        <v>76</v>
      </c>
      <c r="F749" s="48">
        <v>0</v>
      </c>
      <c r="G749" s="47">
        <f t="shared" si="24"/>
        <v>1527.170852661133</v>
      </c>
      <c r="H749" s="1">
        <f t="shared" si="25"/>
        <v>102</v>
      </c>
      <c r="I749" s="49"/>
    </row>
    <row r="750" spans="1:9">
      <c r="A750" s="1">
        <v>102</v>
      </c>
      <c r="B750">
        <v>30.083576999999998</v>
      </c>
      <c r="C750">
        <v>31.323509000000001</v>
      </c>
      <c r="D750" s="47">
        <v>6010.8564109802246</v>
      </c>
      <c r="E750" s="48" t="s">
        <v>76</v>
      </c>
      <c r="F750" s="48">
        <v>0</v>
      </c>
      <c r="G750" s="47">
        <f t="shared" si="24"/>
        <v>6010.8564109802246</v>
      </c>
      <c r="H750" s="1">
        <f t="shared" si="25"/>
        <v>102</v>
      </c>
      <c r="I750" s="49"/>
    </row>
    <row r="751" spans="1:9">
      <c r="A751" s="1">
        <v>102</v>
      </c>
      <c r="B751">
        <v>30.083743999999999</v>
      </c>
      <c r="C751">
        <v>31.328638999999999</v>
      </c>
      <c r="D751" s="47">
        <v>560.81449890136719</v>
      </c>
      <c r="E751" s="48" t="s">
        <v>76</v>
      </c>
      <c r="F751" s="48">
        <v>0</v>
      </c>
      <c r="G751" s="47">
        <f t="shared" si="24"/>
        <v>560.81449890136719</v>
      </c>
      <c r="H751" s="1">
        <f t="shared" si="25"/>
        <v>102</v>
      </c>
      <c r="I751" s="49"/>
    </row>
    <row r="752" spans="1:9">
      <c r="A752" s="1">
        <v>102</v>
      </c>
      <c r="B752">
        <v>30.077407999999998</v>
      </c>
      <c r="C752">
        <v>31.303629999999998</v>
      </c>
      <c r="D752" s="47">
        <v>6732.1844635009766</v>
      </c>
      <c r="E752" s="48" t="s">
        <v>76</v>
      </c>
      <c r="F752" s="48">
        <v>0</v>
      </c>
      <c r="G752" s="47">
        <f t="shared" si="24"/>
        <v>6732.1844635009766</v>
      </c>
      <c r="H752" s="1">
        <f t="shared" si="25"/>
        <v>102</v>
      </c>
      <c r="I752" s="49"/>
    </row>
    <row r="753" spans="1:9">
      <c r="A753" s="1">
        <v>102</v>
      </c>
      <c r="B753">
        <v>30.084437000000001</v>
      </c>
      <c r="C753">
        <v>31.329954000000001</v>
      </c>
      <c r="D753" s="47">
        <v>821.06806945800781</v>
      </c>
      <c r="E753" s="48" t="s">
        <v>76</v>
      </c>
      <c r="F753" s="48">
        <v>0</v>
      </c>
      <c r="G753" s="47">
        <f t="shared" si="24"/>
        <v>821.06806945800781</v>
      </c>
      <c r="H753" s="1">
        <f t="shared" si="25"/>
        <v>102</v>
      </c>
      <c r="I753" s="49"/>
    </row>
    <row r="754" spans="1:9">
      <c r="A754" s="1">
        <v>102</v>
      </c>
      <c r="B754">
        <v>30.084796999999998</v>
      </c>
      <c r="C754">
        <v>31.333248999999999</v>
      </c>
      <c r="D754" s="47">
        <v>2102.288841247559</v>
      </c>
      <c r="E754" s="48" t="s">
        <v>76</v>
      </c>
      <c r="F754" s="48">
        <v>0</v>
      </c>
      <c r="G754" s="47">
        <f t="shared" si="24"/>
        <v>2102.288841247559</v>
      </c>
      <c r="H754" s="1">
        <f t="shared" si="25"/>
        <v>102</v>
      </c>
      <c r="I754" s="49"/>
    </row>
    <row r="755" spans="1:9">
      <c r="A755" s="1">
        <v>102</v>
      </c>
      <c r="B755">
        <v>30.079070000000002</v>
      </c>
      <c r="C755">
        <v>31.295131999999999</v>
      </c>
      <c r="D755" s="47">
        <v>20607.46461105347</v>
      </c>
      <c r="E755" s="48" t="s">
        <v>76</v>
      </c>
      <c r="F755" s="48">
        <v>0</v>
      </c>
      <c r="G755" s="47">
        <f t="shared" si="24"/>
        <v>20607.46461105347</v>
      </c>
      <c r="H755" s="1">
        <f t="shared" si="25"/>
        <v>102</v>
      </c>
      <c r="I755" s="49"/>
    </row>
    <row r="756" spans="1:9">
      <c r="A756" s="1">
        <v>102</v>
      </c>
      <c r="B756">
        <v>30.078009999999999</v>
      </c>
      <c r="C756">
        <v>31.277163999999999</v>
      </c>
      <c r="D756" s="47">
        <v>153099.7009963989</v>
      </c>
      <c r="E756" s="48" t="s">
        <v>76</v>
      </c>
      <c r="F756" s="48">
        <v>0</v>
      </c>
      <c r="G756" s="47">
        <f t="shared" si="24"/>
        <v>153099.7009963989</v>
      </c>
      <c r="H756" s="1">
        <f t="shared" si="25"/>
        <v>102</v>
      </c>
      <c r="I756" s="49"/>
    </row>
    <row r="757" spans="1:9">
      <c r="A757" s="1">
        <v>102</v>
      </c>
      <c r="B757">
        <v>30.085977</v>
      </c>
      <c r="C757">
        <v>31.327117999999999</v>
      </c>
      <c r="D757" s="47">
        <v>1314.235244750977</v>
      </c>
      <c r="E757" s="48" t="s">
        <v>76</v>
      </c>
      <c r="F757" s="48">
        <v>0</v>
      </c>
      <c r="G757" s="47">
        <f t="shared" si="24"/>
        <v>1314.235244750977</v>
      </c>
      <c r="H757" s="1">
        <f t="shared" si="25"/>
        <v>102</v>
      </c>
      <c r="I757" s="49"/>
    </row>
    <row r="758" spans="1:9">
      <c r="A758" s="1">
        <v>102</v>
      </c>
      <c r="B758">
        <v>30.088428</v>
      </c>
      <c r="C758">
        <v>31.164497999999998</v>
      </c>
      <c r="D758" s="47">
        <v>946630.55378198624</v>
      </c>
      <c r="E758" s="48" t="s">
        <v>76</v>
      </c>
      <c r="F758" s="48">
        <v>0</v>
      </c>
      <c r="G758" s="47">
        <f t="shared" si="24"/>
        <v>946630.55378198624</v>
      </c>
      <c r="H758" s="1">
        <f t="shared" si="25"/>
        <v>102</v>
      </c>
      <c r="I758" s="49"/>
    </row>
    <row r="759" spans="1:9">
      <c r="A759" s="1">
        <v>102</v>
      </c>
      <c r="B759">
        <v>30.084624999999999</v>
      </c>
      <c r="C759">
        <v>31.302633</v>
      </c>
      <c r="D759" s="47">
        <v>3655.177253723145</v>
      </c>
      <c r="E759" s="48" t="s">
        <v>76</v>
      </c>
      <c r="F759" s="48">
        <v>0</v>
      </c>
      <c r="G759" s="47">
        <f t="shared" si="24"/>
        <v>3655.177253723145</v>
      </c>
      <c r="H759" s="1">
        <f t="shared" si="25"/>
        <v>102</v>
      </c>
      <c r="I759" s="49"/>
    </row>
    <row r="760" spans="1:9">
      <c r="A760" s="1">
        <v>102</v>
      </c>
      <c r="B760">
        <v>30.084907999999999</v>
      </c>
      <c r="C760">
        <v>31.306023</v>
      </c>
      <c r="D760" s="47">
        <v>5410.1912231445313</v>
      </c>
      <c r="E760" s="48" t="s">
        <v>76</v>
      </c>
      <c r="F760" s="48">
        <v>0</v>
      </c>
      <c r="G760" s="47">
        <f t="shared" si="24"/>
        <v>5410.1912231445313</v>
      </c>
      <c r="H760" s="1">
        <f t="shared" si="25"/>
        <v>102</v>
      </c>
      <c r="I760" s="49"/>
    </row>
    <row r="761" spans="1:9">
      <c r="A761" s="1">
        <v>102</v>
      </c>
      <c r="B761">
        <v>30.084999</v>
      </c>
      <c r="C761">
        <v>31.339316</v>
      </c>
      <c r="D761" s="47">
        <v>2732.821044921875</v>
      </c>
      <c r="E761" s="48" t="s">
        <v>76</v>
      </c>
      <c r="F761" s="48">
        <v>0</v>
      </c>
      <c r="G761" s="47">
        <f t="shared" si="24"/>
        <v>2732.821044921875</v>
      </c>
      <c r="H761" s="1">
        <f t="shared" si="25"/>
        <v>102</v>
      </c>
      <c r="I761" s="49"/>
    </row>
    <row r="762" spans="1:9">
      <c r="A762" s="1">
        <v>102</v>
      </c>
      <c r="B762">
        <v>30.089130999999998</v>
      </c>
      <c r="C762">
        <v>31.301732999999999</v>
      </c>
      <c r="D762" s="47">
        <v>3405.9147415161128</v>
      </c>
      <c r="E762" s="48" t="s">
        <v>76</v>
      </c>
      <c r="F762" s="48">
        <v>0</v>
      </c>
      <c r="G762" s="47">
        <f t="shared" si="24"/>
        <v>3405.9147415161128</v>
      </c>
      <c r="H762" s="1">
        <f t="shared" si="25"/>
        <v>102</v>
      </c>
      <c r="I762" s="49"/>
    </row>
    <row r="763" spans="1:9">
      <c r="A763" s="1">
        <v>102</v>
      </c>
      <c r="B763">
        <v>30.086245000000002</v>
      </c>
      <c r="C763">
        <v>31.309835</v>
      </c>
      <c r="D763" s="47">
        <v>3612.890495300293</v>
      </c>
      <c r="E763" s="48" t="s">
        <v>76</v>
      </c>
      <c r="F763" s="48">
        <v>0</v>
      </c>
      <c r="G763" s="47">
        <f t="shared" si="24"/>
        <v>3612.890495300293</v>
      </c>
      <c r="H763" s="1">
        <f t="shared" si="25"/>
        <v>102</v>
      </c>
      <c r="I763" s="49"/>
    </row>
    <row r="764" spans="1:9">
      <c r="A764" s="1">
        <v>102</v>
      </c>
      <c r="B764">
        <v>29.998512999999999</v>
      </c>
      <c r="C764">
        <v>31.618773999999998</v>
      </c>
      <c r="D764" s="47">
        <v>2000.463008698076</v>
      </c>
      <c r="E764" s="48" t="s">
        <v>76</v>
      </c>
      <c r="F764" s="48">
        <v>0</v>
      </c>
      <c r="G764" s="47">
        <f t="shared" si="24"/>
        <v>2000.463008698076</v>
      </c>
      <c r="H764" s="1">
        <f t="shared" si="25"/>
        <v>102</v>
      </c>
      <c r="I764" s="49"/>
    </row>
    <row r="765" spans="1:9">
      <c r="A765" s="1">
        <v>102</v>
      </c>
      <c r="B765">
        <v>30.091134</v>
      </c>
      <c r="C765">
        <v>31.298209</v>
      </c>
      <c r="D765" s="47">
        <v>7022.4045562744132</v>
      </c>
      <c r="E765" s="48" t="s">
        <v>76</v>
      </c>
      <c r="F765" s="48">
        <v>0</v>
      </c>
      <c r="G765" s="47">
        <f t="shared" si="24"/>
        <v>7022.4045562744132</v>
      </c>
      <c r="H765" s="1">
        <f t="shared" si="25"/>
        <v>102</v>
      </c>
      <c r="I765" s="49"/>
    </row>
    <row r="766" spans="1:9">
      <c r="A766" s="1">
        <v>102</v>
      </c>
      <c r="B766">
        <v>30.08549</v>
      </c>
      <c r="C766">
        <v>31.346146000000001</v>
      </c>
      <c r="D766" s="47">
        <v>5692.3524475097647</v>
      </c>
      <c r="E766" s="48" t="s">
        <v>76</v>
      </c>
      <c r="F766" s="48">
        <v>0</v>
      </c>
      <c r="G766" s="47">
        <f t="shared" si="24"/>
        <v>5692.3524475097647</v>
      </c>
      <c r="H766" s="1">
        <f t="shared" si="25"/>
        <v>102</v>
      </c>
      <c r="I766" s="49"/>
    </row>
    <row r="767" spans="1:9">
      <c r="A767" s="1">
        <v>102</v>
      </c>
      <c r="B767">
        <v>30.086922000000001</v>
      </c>
      <c r="C767">
        <v>31.331250000000001</v>
      </c>
      <c r="D767" s="47">
        <v>1982.2334365844731</v>
      </c>
      <c r="E767" s="48" t="s">
        <v>76</v>
      </c>
      <c r="F767" s="48">
        <v>0</v>
      </c>
      <c r="G767" s="47">
        <f t="shared" si="24"/>
        <v>1982.2334365844731</v>
      </c>
      <c r="H767" s="1">
        <f t="shared" si="25"/>
        <v>102</v>
      </c>
      <c r="I767" s="49"/>
    </row>
    <row r="768" spans="1:9">
      <c r="A768" s="1">
        <v>102</v>
      </c>
      <c r="B768">
        <v>30.087344999999999</v>
      </c>
      <c r="C768">
        <v>31.336670999999999</v>
      </c>
      <c r="D768" s="47">
        <v>2062.1120300292969</v>
      </c>
      <c r="E768" s="48" t="s">
        <v>76</v>
      </c>
      <c r="F768" s="48">
        <v>0</v>
      </c>
      <c r="G768" s="47">
        <f t="shared" si="24"/>
        <v>2062.1120300292969</v>
      </c>
      <c r="H768" s="1">
        <f t="shared" si="25"/>
        <v>102</v>
      </c>
      <c r="I768" s="49"/>
    </row>
    <row r="769" spans="1:9">
      <c r="A769" s="1">
        <v>102</v>
      </c>
      <c r="B769">
        <v>30.090243000000001</v>
      </c>
      <c r="C769">
        <v>31.341923999999999</v>
      </c>
      <c r="D769" s="47">
        <v>3301.5558547973628</v>
      </c>
      <c r="E769" s="48" t="s">
        <v>76</v>
      </c>
      <c r="F769" s="48">
        <v>0</v>
      </c>
      <c r="G769" s="47">
        <f t="shared" si="24"/>
        <v>3301.5558547973628</v>
      </c>
      <c r="H769" s="1">
        <f t="shared" si="25"/>
        <v>102</v>
      </c>
      <c r="I769" s="49"/>
    </row>
    <row r="770" spans="1:9">
      <c r="A770" s="1">
        <v>102</v>
      </c>
      <c r="B770">
        <v>30.085787</v>
      </c>
      <c r="C770">
        <v>31.314848999999999</v>
      </c>
      <c r="D770" s="47">
        <v>5598.6460990905762</v>
      </c>
      <c r="E770" s="48" t="s">
        <v>76</v>
      </c>
      <c r="F770" s="48">
        <v>0</v>
      </c>
      <c r="G770" s="47">
        <f t="shared" si="24"/>
        <v>5598.6460990905762</v>
      </c>
      <c r="H770" s="1">
        <f t="shared" si="25"/>
        <v>102</v>
      </c>
      <c r="I770" s="49"/>
    </row>
    <row r="771" spans="1:9">
      <c r="A771" s="1">
        <v>102</v>
      </c>
      <c r="B771">
        <v>30.088374999999999</v>
      </c>
      <c r="C771">
        <v>31.306906000000001</v>
      </c>
      <c r="D771" s="47">
        <v>1096.236145019531</v>
      </c>
      <c r="E771" s="48" t="s">
        <v>76</v>
      </c>
      <c r="F771" s="48">
        <v>0</v>
      </c>
      <c r="G771" s="47">
        <f t="shared" ref="G771:G834" si="26">D771</f>
        <v>1096.236145019531</v>
      </c>
      <c r="H771" s="1">
        <f t="shared" si="25"/>
        <v>102</v>
      </c>
      <c r="I771" s="49"/>
    </row>
    <row r="772" spans="1:9">
      <c r="A772" s="1">
        <v>102</v>
      </c>
      <c r="B772">
        <v>30.091918</v>
      </c>
      <c r="C772">
        <v>31.290004</v>
      </c>
      <c r="D772" s="47">
        <v>87868.016998291016</v>
      </c>
      <c r="E772" s="48" t="s">
        <v>76</v>
      </c>
      <c r="F772" s="48">
        <v>0</v>
      </c>
      <c r="G772" s="47">
        <f t="shared" si="26"/>
        <v>87868.016998291016</v>
      </c>
      <c r="H772" s="1">
        <f t="shared" si="25"/>
        <v>102</v>
      </c>
      <c r="I772" s="49"/>
    </row>
    <row r="773" spans="1:9">
      <c r="A773" s="1">
        <v>102</v>
      </c>
      <c r="B773">
        <v>30.083753000000002</v>
      </c>
      <c r="C773">
        <v>31.255116000000001</v>
      </c>
      <c r="D773" s="47">
        <v>216662.3844909668</v>
      </c>
      <c r="E773" s="48" t="s">
        <v>76</v>
      </c>
      <c r="F773" s="48">
        <v>0</v>
      </c>
      <c r="G773" s="47">
        <f t="shared" si="26"/>
        <v>216662.3844909668</v>
      </c>
      <c r="H773" s="1">
        <f t="shared" si="25"/>
        <v>102</v>
      </c>
      <c r="I773" s="49"/>
    </row>
    <row r="774" spans="1:9">
      <c r="A774" s="1">
        <v>102</v>
      </c>
      <c r="B774">
        <v>30.091911</v>
      </c>
      <c r="C774">
        <v>31.310832999999999</v>
      </c>
      <c r="D774" s="47">
        <v>2616.4452285766602</v>
      </c>
      <c r="E774" s="48" t="s">
        <v>76</v>
      </c>
      <c r="F774" s="48">
        <v>0</v>
      </c>
      <c r="G774" s="47">
        <f t="shared" si="26"/>
        <v>2616.4452285766602</v>
      </c>
      <c r="H774" s="1">
        <f t="shared" si="25"/>
        <v>102</v>
      </c>
      <c r="I774" s="49"/>
    </row>
    <row r="775" spans="1:9">
      <c r="A775" s="1">
        <v>102</v>
      </c>
      <c r="B775">
        <v>30.087937</v>
      </c>
      <c r="C775">
        <v>31.319240000000001</v>
      </c>
      <c r="D775" s="47">
        <v>3005.5360717773442</v>
      </c>
      <c r="E775" s="48" t="s">
        <v>76</v>
      </c>
      <c r="F775" s="48">
        <v>0</v>
      </c>
      <c r="G775" s="47">
        <f t="shared" si="26"/>
        <v>3005.5360717773442</v>
      </c>
      <c r="H775" s="1">
        <f t="shared" si="25"/>
        <v>102</v>
      </c>
      <c r="I775" s="49"/>
    </row>
    <row r="776" spans="1:9">
      <c r="A776" s="1">
        <v>102</v>
      </c>
      <c r="B776">
        <v>30.090935000000002</v>
      </c>
      <c r="C776">
        <v>31.308309000000001</v>
      </c>
      <c r="D776" s="47">
        <v>1563.108665466309</v>
      </c>
      <c r="E776" s="48" t="s">
        <v>76</v>
      </c>
      <c r="F776" s="48">
        <v>0</v>
      </c>
      <c r="G776" s="47">
        <f t="shared" si="26"/>
        <v>1563.108665466309</v>
      </c>
      <c r="H776" s="1">
        <f t="shared" si="25"/>
        <v>102</v>
      </c>
      <c r="I776" s="49"/>
    </row>
    <row r="777" spans="1:9">
      <c r="A777" s="1">
        <v>102</v>
      </c>
      <c r="B777">
        <v>30.090142</v>
      </c>
      <c r="C777">
        <v>31.336537</v>
      </c>
      <c r="D777" s="47">
        <v>3283.0937118530269</v>
      </c>
      <c r="E777" s="48" t="s">
        <v>76</v>
      </c>
      <c r="F777" s="48">
        <v>0</v>
      </c>
      <c r="G777" s="47">
        <f t="shared" si="26"/>
        <v>3283.0937118530269</v>
      </c>
      <c r="H777" s="1">
        <f t="shared" si="25"/>
        <v>102</v>
      </c>
      <c r="I777" s="49"/>
    </row>
    <row r="778" spans="1:9">
      <c r="A778" s="1">
        <v>102</v>
      </c>
      <c r="B778">
        <v>30.090582000000001</v>
      </c>
      <c r="C778">
        <v>31.323028999999998</v>
      </c>
      <c r="D778" s="47">
        <v>4538.452278137207</v>
      </c>
      <c r="E778" s="48" t="s">
        <v>76</v>
      </c>
      <c r="F778" s="48">
        <v>0</v>
      </c>
      <c r="G778" s="47">
        <f t="shared" si="26"/>
        <v>4538.452278137207</v>
      </c>
      <c r="H778" s="1">
        <f t="shared" si="25"/>
        <v>102</v>
      </c>
      <c r="I778" s="49"/>
    </row>
    <row r="779" spans="1:9">
      <c r="A779" s="1">
        <v>102</v>
      </c>
      <c r="B779">
        <v>30.090451000000002</v>
      </c>
      <c r="C779">
        <v>31.313493999999999</v>
      </c>
      <c r="D779" s="47">
        <v>531.93547821044922</v>
      </c>
      <c r="E779" s="48" t="s">
        <v>76</v>
      </c>
      <c r="F779" s="48">
        <v>0</v>
      </c>
      <c r="G779" s="47">
        <f t="shared" si="26"/>
        <v>531.93547821044922</v>
      </c>
      <c r="H779" s="1">
        <f t="shared" si="25"/>
        <v>102</v>
      </c>
      <c r="I779" s="49"/>
    </row>
    <row r="780" spans="1:9">
      <c r="A780" s="1">
        <v>102</v>
      </c>
      <c r="B780">
        <v>30.089717</v>
      </c>
      <c r="C780">
        <v>31.316794999999999</v>
      </c>
      <c r="D780" s="47">
        <v>1343.7505187988279</v>
      </c>
      <c r="E780" s="48" t="s">
        <v>76</v>
      </c>
      <c r="F780" s="48">
        <v>0</v>
      </c>
      <c r="G780" s="47">
        <f t="shared" si="26"/>
        <v>1343.7505187988279</v>
      </c>
      <c r="H780" s="1">
        <f t="shared" si="25"/>
        <v>102</v>
      </c>
      <c r="I780" s="49"/>
    </row>
    <row r="781" spans="1:9">
      <c r="A781" s="1">
        <v>102</v>
      </c>
      <c r="B781">
        <v>30.092013999999999</v>
      </c>
      <c r="C781">
        <v>31.305961</v>
      </c>
      <c r="D781" s="47">
        <v>4704.6866683959961</v>
      </c>
      <c r="E781" s="48" t="s">
        <v>76</v>
      </c>
      <c r="F781" s="48">
        <v>0</v>
      </c>
      <c r="G781" s="47">
        <f t="shared" si="26"/>
        <v>4704.6866683959961</v>
      </c>
      <c r="H781" s="1">
        <f t="shared" si="25"/>
        <v>102</v>
      </c>
      <c r="I781" s="49"/>
    </row>
    <row r="782" spans="1:9">
      <c r="A782" s="1">
        <v>102</v>
      </c>
      <c r="B782">
        <v>30.089254</v>
      </c>
      <c r="C782">
        <v>31.327583000000001</v>
      </c>
      <c r="D782" s="47">
        <v>2950.466575622559</v>
      </c>
      <c r="E782" s="48" t="s">
        <v>76</v>
      </c>
      <c r="F782" s="48">
        <v>0</v>
      </c>
      <c r="G782" s="47">
        <f t="shared" si="26"/>
        <v>2950.466575622559</v>
      </c>
      <c r="H782" s="1">
        <f t="shared" si="25"/>
        <v>102</v>
      </c>
      <c r="I782" s="49"/>
    </row>
    <row r="783" spans="1:9">
      <c r="A783" s="1">
        <v>102</v>
      </c>
      <c r="B783">
        <v>30.093613999999999</v>
      </c>
      <c r="C783">
        <v>31.313179000000002</v>
      </c>
      <c r="D783" s="47">
        <v>2672.080070495605</v>
      </c>
      <c r="E783" s="48" t="s">
        <v>76</v>
      </c>
      <c r="F783" s="48">
        <v>0</v>
      </c>
      <c r="G783" s="47">
        <f t="shared" si="26"/>
        <v>2672.080070495605</v>
      </c>
      <c r="H783" s="1">
        <f t="shared" si="25"/>
        <v>102</v>
      </c>
      <c r="I783" s="49"/>
    </row>
    <row r="784" spans="1:9">
      <c r="A784" s="1">
        <v>102</v>
      </c>
      <c r="B784">
        <v>30.092534000000001</v>
      </c>
      <c r="C784">
        <v>31.315988999999998</v>
      </c>
      <c r="D784" s="47">
        <v>981.45240783691406</v>
      </c>
      <c r="E784" s="48" t="s">
        <v>76</v>
      </c>
      <c r="F784" s="48">
        <v>0</v>
      </c>
      <c r="G784" s="47">
        <f t="shared" si="26"/>
        <v>981.45240783691406</v>
      </c>
      <c r="H784" s="1">
        <f t="shared" si="25"/>
        <v>102</v>
      </c>
      <c r="I784" s="49"/>
    </row>
    <row r="785" spans="1:9">
      <c r="A785" s="1">
        <v>102</v>
      </c>
      <c r="B785">
        <v>30.089096999999999</v>
      </c>
      <c r="C785">
        <v>31.354391</v>
      </c>
      <c r="D785" s="47">
        <v>7711.3038492202759</v>
      </c>
      <c r="E785" s="48" t="s">
        <v>76</v>
      </c>
      <c r="F785" s="48">
        <v>0</v>
      </c>
      <c r="G785" s="47">
        <f t="shared" si="26"/>
        <v>7711.3038492202759</v>
      </c>
      <c r="H785" s="1">
        <f t="shared" si="25"/>
        <v>102</v>
      </c>
      <c r="I785" s="49"/>
    </row>
    <row r="786" spans="1:9">
      <c r="A786" s="1">
        <v>102</v>
      </c>
      <c r="B786">
        <v>30.091021999999999</v>
      </c>
      <c r="C786">
        <v>31.329819000000001</v>
      </c>
      <c r="D786" s="47">
        <v>1810.6840667724609</v>
      </c>
      <c r="E786" s="48" t="s">
        <v>76</v>
      </c>
      <c r="F786" s="48">
        <v>0</v>
      </c>
      <c r="G786" s="47">
        <f t="shared" si="26"/>
        <v>1810.6840667724609</v>
      </c>
      <c r="H786" s="1">
        <f t="shared" si="25"/>
        <v>102</v>
      </c>
      <c r="I786" s="49"/>
    </row>
    <row r="787" spans="1:9">
      <c r="A787" s="1">
        <v>102</v>
      </c>
      <c r="B787">
        <v>30.094048000000001</v>
      </c>
      <c r="C787">
        <v>31.32582</v>
      </c>
      <c r="D787" s="47">
        <v>1620.280563354492</v>
      </c>
      <c r="E787" s="48" t="s">
        <v>76</v>
      </c>
      <c r="F787" s="48">
        <v>0</v>
      </c>
      <c r="G787" s="47">
        <f t="shared" si="26"/>
        <v>1620.280563354492</v>
      </c>
      <c r="H787" s="1">
        <f t="shared" si="25"/>
        <v>102</v>
      </c>
      <c r="I787" s="49"/>
    </row>
    <row r="788" spans="1:9">
      <c r="A788" s="1">
        <v>102</v>
      </c>
      <c r="B788">
        <v>30.092582</v>
      </c>
      <c r="C788">
        <v>31.331481</v>
      </c>
      <c r="D788" s="47">
        <v>1532.3125991821289</v>
      </c>
      <c r="E788" s="48" t="s">
        <v>76</v>
      </c>
      <c r="F788" s="48">
        <v>0</v>
      </c>
      <c r="G788" s="47">
        <f t="shared" si="26"/>
        <v>1532.3125991821289</v>
      </c>
      <c r="H788" s="1">
        <f t="shared" si="25"/>
        <v>102</v>
      </c>
      <c r="I788" s="49"/>
    </row>
    <row r="789" spans="1:9">
      <c r="A789" s="1">
        <v>102</v>
      </c>
      <c r="B789">
        <v>30.095473999999999</v>
      </c>
      <c r="C789">
        <v>31.317043000000002</v>
      </c>
      <c r="D789" s="47">
        <v>2918.2940902709961</v>
      </c>
      <c r="E789" s="48" t="s">
        <v>76</v>
      </c>
      <c r="F789" s="48">
        <v>0</v>
      </c>
      <c r="G789" s="47">
        <f t="shared" si="26"/>
        <v>2918.2940902709961</v>
      </c>
      <c r="H789" s="1">
        <f t="shared" si="25"/>
        <v>102</v>
      </c>
      <c r="I789" s="49"/>
    </row>
    <row r="790" spans="1:9">
      <c r="A790" s="1">
        <v>102</v>
      </c>
      <c r="B790">
        <v>30.093437999999999</v>
      </c>
      <c r="C790">
        <v>31.320364999999999</v>
      </c>
      <c r="D790" s="47">
        <v>1571.2652282714839</v>
      </c>
      <c r="E790" s="48" t="s">
        <v>76</v>
      </c>
      <c r="F790" s="48">
        <v>0</v>
      </c>
      <c r="G790" s="47">
        <f t="shared" si="26"/>
        <v>1571.2652282714839</v>
      </c>
      <c r="H790" s="1">
        <f t="shared" si="25"/>
        <v>102</v>
      </c>
      <c r="I790" s="49"/>
    </row>
    <row r="791" spans="1:9">
      <c r="A791" s="1">
        <v>102</v>
      </c>
      <c r="B791">
        <v>30.094059999999999</v>
      </c>
      <c r="C791">
        <v>31.327864000000002</v>
      </c>
      <c r="D791" s="47">
        <v>539.42269897460938</v>
      </c>
      <c r="E791" s="48" t="s">
        <v>76</v>
      </c>
      <c r="F791" s="48">
        <v>0</v>
      </c>
      <c r="G791" s="47">
        <f t="shared" si="26"/>
        <v>539.42269897460938</v>
      </c>
      <c r="H791" s="1">
        <f t="shared" ref="H791:H854" si="27">A791</f>
        <v>102</v>
      </c>
      <c r="I791" s="49"/>
    </row>
    <row r="792" spans="1:9">
      <c r="A792" s="1">
        <v>102</v>
      </c>
      <c r="B792">
        <v>30.094512999999999</v>
      </c>
      <c r="C792">
        <v>31.329476</v>
      </c>
      <c r="D792" s="47">
        <v>820.10799407958984</v>
      </c>
      <c r="E792" s="48" t="s">
        <v>76</v>
      </c>
      <c r="F792" s="48">
        <v>0</v>
      </c>
      <c r="G792" s="47">
        <f t="shared" si="26"/>
        <v>820.10799407958984</v>
      </c>
      <c r="H792" s="1">
        <f t="shared" si="27"/>
        <v>102</v>
      </c>
      <c r="I792" s="49"/>
    </row>
    <row r="793" spans="1:9">
      <c r="A793" s="1">
        <v>102</v>
      </c>
      <c r="B793">
        <v>30.086492</v>
      </c>
      <c r="C793">
        <v>31.238126999999999</v>
      </c>
      <c r="D793" s="47">
        <v>135731.8832244873</v>
      </c>
      <c r="E793" s="48" t="s">
        <v>76</v>
      </c>
      <c r="F793" s="48">
        <v>0</v>
      </c>
      <c r="G793" s="47">
        <f t="shared" si="26"/>
        <v>135731.8832244873</v>
      </c>
      <c r="H793" s="1">
        <f t="shared" si="27"/>
        <v>102</v>
      </c>
      <c r="I793" s="49"/>
    </row>
    <row r="794" spans="1:9">
      <c r="A794" s="1">
        <v>102</v>
      </c>
      <c r="B794">
        <v>30.093288999999999</v>
      </c>
      <c r="C794">
        <v>31.336105</v>
      </c>
      <c r="D794" s="47">
        <v>3107.197532653809</v>
      </c>
      <c r="E794" s="48" t="s">
        <v>76</v>
      </c>
      <c r="F794" s="48">
        <v>0</v>
      </c>
      <c r="G794" s="47">
        <f t="shared" si="26"/>
        <v>3107.197532653809</v>
      </c>
      <c r="H794" s="1">
        <f t="shared" si="27"/>
        <v>102</v>
      </c>
      <c r="I794" s="49"/>
    </row>
    <row r="795" spans="1:9">
      <c r="A795" s="1">
        <v>102</v>
      </c>
      <c r="B795">
        <v>30.094999000000001</v>
      </c>
      <c r="C795">
        <v>31.332263999999999</v>
      </c>
      <c r="D795" s="47">
        <v>1064.936569213867</v>
      </c>
      <c r="E795" s="48" t="s">
        <v>76</v>
      </c>
      <c r="F795" s="48">
        <v>0</v>
      </c>
      <c r="G795" s="47">
        <f t="shared" si="26"/>
        <v>1064.936569213867</v>
      </c>
      <c r="H795" s="1">
        <f t="shared" si="27"/>
        <v>102</v>
      </c>
      <c r="I795" s="49"/>
    </row>
    <row r="796" spans="1:9">
      <c r="A796" s="1">
        <v>102</v>
      </c>
      <c r="B796">
        <v>30.100829000000001</v>
      </c>
      <c r="C796">
        <v>31.297419000000001</v>
      </c>
      <c r="D796" s="47">
        <v>51577.250411987297</v>
      </c>
      <c r="E796" s="48" t="s">
        <v>76</v>
      </c>
      <c r="F796" s="48">
        <v>0</v>
      </c>
      <c r="G796" s="47">
        <f t="shared" si="26"/>
        <v>51577.250411987297</v>
      </c>
      <c r="H796" s="1">
        <f t="shared" si="27"/>
        <v>102</v>
      </c>
      <c r="I796" s="49"/>
    </row>
    <row r="797" spans="1:9">
      <c r="A797" s="1">
        <v>102</v>
      </c>
      <c r="B797">
        <v>30.09667</v>
      </c>
      <c r="C797">
        <v>31.329084999999999</v>
      </c>
      <c r="D797" s="47">
        <v>772.69223785400402</v>
      </c>
      <c r="E797" s="48" t="s">
        <v>76</v>
      </c>
      <c r="F797" s="48">
        <v>0</v>
      </c>
      <c r="G797" s="47">
        <f t="shared" si="26"/>
        <v>772.69223785400402</v>
      </c>
      <c r="H797" s="1">
        <f t="shared" si="27"/>
        <v>102</v>
      </c>
      <c r="I797" s="49"/>
    </row>
    <row r="798" spans="1:9">
      <c r="A798" s="1">
        <v>102</v>
      </c>
      <c r="B798">
        <v>30.095099000000001</v>
      </c>
      <c r="C798">
        <v>31.342434999999998</v>
      </c>
      <c r="D798" s="47">
        <v>3322.6585350036621</v>
      </c>
      <c r="E798" s="48" t="s">
        <v>76</v>
      </c>
      <c r="F798" s="48">
        <v>0</v>
      </c>
      <c r="G798" s="47">
        <f t="shared" si="26"/>
        <v>3322.6585350036621</v>
      </c>
      <c r="H798" s="1">
        <f t="shared" si="27"/>
        <v>102</v>
      </c>
      <c r="I798" s="49"/>
    </row>
    <row r="799" spans="1:9">
      <c r="A799" s="1">
        <v>102</v>
      </c>
      <c r="B799">
        <v>30.059170999999999</v>
      </c>
      <c r="C799">
        <v>31.493796</v>
      </c>
      <c r="D799" s="47">
        <v>16216.88672457635</v>
      </c>
      <c r="E799" s="48" t="s">
        <v>76</v>
      </c>
      <c r="F799" s="48">
        <v>0</v>
      </c>
      <c r="G799" s="47">
        <f t="shared" si="26"/>
        <v>16216.88672457635</v>
      </c>
      <c r="H799" s="1">
        <f t="shared" si="27"/>
        <v>102</v>
      </c>
      <c r="I799" s="49"/>
    </row>
    <row r="800" spans="1:9">
      <c r="A800" s="1">
        <v>102</v>
      </c>
      <c r="B800">
        <v>30.097681000000001</v>
      </c>
      <c r="C800">
        <v>31.327121000000002</v>
      </c>
      <c r="D800" s="47">
        <v>1979.3885879516599</v>
      </c>
      <c r="E800" s="48" t="s">
        <v>76</v>
      </c>
      <c r="F800" s="48">
        <v>0</v>
      </c>
      <c r="G800" s="47">
        <f t="shared" si="26"/>
        <v>1979.3885879516599</v>
      </c>
      <c r="H800" s="1">
        <f t="shared" si="27"/>
        <v>102</v>
      </c>
      <c r="I800" s="49"/>
    </row>
    <row r="801" spans="1:9">
      <c r="A801" s="1">
        <v>102</v>
      </c>
      <c r="B801">
        <v>30.085263000000001</v>
      </c>
      <c r="C801">
        <v>31.272005</v>
      </c>
      <c r="D801" s="47">
        <v>129475.3949279785</v>
      </c>
      <c r="E801" s="48" t="s">
        <v>76</v>
      </c>
      <c r="F801" s="48">
        <v>0</v>
      </c>
      <c r="G801" s="47">
        <f t="shared" si="26"/>
        <v>129475.3949279785</v>
      </c>
      <c r="H801" s="1">
        <f t="shared" si="27"/>
        <v>102</v>
      </c>
      <c r="I801" s="49"/>
    </row>
    <row r="802" spans="1:9">
      <c r="A802" s="1">
        <v>102</v>
      </c>
      <c r="B802">
        <v>30.102329999999998</v>
      </c>
      <c r="C802">
        <v>31.305900999999999</v>
      </c>
      <c r="D802" s="47">
        <v>51290.792175292961</v>
      </c>
      <c r="E802" s="48" t="s">
        <v>76</v>
      </c>
      <c r="F802" s="48">
        <v>0</v>
      </c>
      <c r="G802" s="47">
        <f t="shared" si="26"/>
        <v>51290.792175292961</v>
      </c>
      <c r="H802" s="1">
        <f t="shared" si="27"/>
        <v>102</v>
      </c>
      <c r="I802" s="49"/>
    </row>
    <row r="803" spans="1:9">
      <c r="A803" s="1">
        <v>102</v>
      </c>
      <c r="B803">
        <v>30.098443</v>
      </c>
      <c r="C803">
        <v>31.331613999999998</v>
      </c>
      <c r="D803" s="47">
        <v>2437.6000366210942</v>
      </c>
      <c r="E803" s="48" t="s">
        <v>76</v>
      </c>
      <c r="F803" s="48">
        <v>0</v>
      </c>
      <c r="G803" s="47">
        <f t="shared" si="26"/>
        <v>2437.6000366210942</v>
      </c>
      <c r="H803" s="1">
        <f t="shared" si="27"/>
        <v>102</v>
      </c>
      <c r="I803" s="49"/>
    </row>
    <row r="804" spans="1:9">
      <c r="A804" s="1">
        <v>102</v>
      </c>
      <c r="B804">
        <v>30.098034999999999</v>
      </c>
      <c r="C804">
        <v>31.322526</v>
      </c>
      <c r="D804" s="47">
        <v>4420.6333465576172</v>
      </c>
      <c r="E804" s="48" t="s">
        <v>76</v>
      </c>
      <c r="F804" s="48">
        <v>0</v>
      </c>
      <c r="G804" s="47">
        <f t="shared" si="26"/>
        <v>4420.6333465576172</v>
      </c>
      <c r="H804" s="1">
        <f t="shared" si="27"/>
        <v>102</v>
      </c>
      <c r="I804" s="49"/>
    </row>
    <row r="805" spans="1:9">
      <c r="A805" s="1">
        <v>102</v>
      </c>
      <c r="B805">
        <v>30.095891999999999</v>
      </c>
      <c r="C805">
        <v>31.334602</v>
      </c>
      <c r="D805" s="47">
        <v>1933.2952575683589</v>
      </c>
      <c r="E805" s="48" t="s">
        <v>76</v>
      </c>
      <c r="F805" s="48">
        <v>0</v>
      </c>
      <c r="G805" s="47">
        <f t="shared" si="26"/>
        <v>1933.2952575683589</v>
      </c>
      <c r="H805" s="1">
        <f t="shared" si="27"/>
        <v>102</v>
      </c>
      <c r="I805" s="49"/>
    </row>
    <row r="806" spans="1:9">
      <c r="A806" s="1">
        <v>102</v>
      </c>
      <c r="B806">
        <v>30.097683</v>
      </c>
      <c r="C806">
        <v>31.33822</v>
      </c>
      <c r="D806" s="47">
        <v>2857.276123046875</v>
      </c>
      <c r="E806" s="48" t="s">
        <v>76</v>
      </c>
      <c r="F806" s="48">
        <v>0</v>
      </c>
      <c r="G806" s="47">
        <f t="shared" si="26"/>
        <v>2857.276123046875</v>
      </c>
      <c r="H806" s="1">
        <f t="shared" si="27"/>
        <v>102</v>
      </c>
      <c r="I806" s="49"/>
    </row>
    <row r="807" spans="1:9">
      <c r="A807" s="1">
        <v>102</v>
      </c>
      <c r="B807">
        <v>30.094403</v>
      </c>
      <c r="C807">
        <v>31.250841999999999</v>
      </c>
      <c r="D807" s="47">
        <v>27243.255340576168</v>
      </c>
      <c r="E807" s="48" t="s">
        <v>76</v>
      </c>
      <c r="F807" s="48">
        <v>0</v>
      </c>
      <c r="G807" s="47">
        <f t="shared" si="26"/>
        <v>27243.255340576168</v>
      </c>
      <c r="H807" s="1">
        <f t="shared" si="27"/>
        <v>102</v>
      </c>
      <c r="I807" s="49"/>
    </row>
    <row r="808" spans="1:9">
      <c r="A808" s="1">
        <v>102</v>
      </c>
      <c r="B808">
        <v>30.098140000000001</v>
      </c>
      <c r="C808">
        <v>31.345531000000001</v>
      </c>
      <c r="D808" s="47">
        <v>1428.899669647217</v>
      </c>
      <c r="E808" s="48" t="s">
        <v>76</v>
      </c>
      <c r="F808" s="48">
        <v>0</v>
      </c>
      <c r="G808" s="47">
        <f t="shared" si="26"/>
        <v>1428.899669647217</v>
      </c>
      <c r="H808" s="1">
        <f t="shared" si="27"/>
        <v>102</v>
      </c>
      <c r="I808" s="49"/>
    </row>
    <row r="809" spans="1:9">
      <c r="A809" s="1">
        <v>102</v>
      </c>
      <c r="B809">
        <v>30.09919</v>
      </c>
      <c r="C809">
        <v>31.228541</v>
      </c>
      <c r="D809" s="47">
        <v>89245.551940917969</v>
      </c>
      <c r="E809" s="48" t="s">
        <v>76</v>
      </c>
      <c r="F809" s="48">
        <v>0</v>
      </c>
      <c r="G809" s="47">
        <f t="shared" si="26"/>
        <v>89245.551940917969</v>
      </c>
      <c r="H809" s="1">
        <f t="shared" si="27"/>
        <v>102</v>
      </c>
      <c r="I809" s="49"/>
    </row>
    <row r="810" spans="1:9">
      <c r="A810" s="1">
        <v>102</v>
      </c>
      <c r="B810">
        <v>30.097443999999999</v>
      </c>
      <c r="C810">
        <v>31.276485999999998</v>
      </c>
      <c r="D810" s="47">
        <v>237159.11727905271</v>
      </c>
      <c r="E810" s="48" t="s">
        <v>76</v>
      </c>
      <c r="F810" s="48">
        <v>0</v>
      </c>
      <c r="G810" s="47">
        <f t="shared" si="26"/>
        <v>237159.11727905271</v>
      </c>
      <c r="H810" s="1">
        <f t="shared" si="27"/>
        <v>102</v>
      </c>
      <c r="I810" s="49"/>
    </row>
    <row r="811" spans="1:9">
      <c r="A811" s="1">
        <v>102</v>
      </c>
      <c r="B811">
        <v>30.1022</v>
      </c>
      <c r="C811">
        <v>31.314685999999998</v>
      </c>
      <c r="D811" s="47">
        <v>34893.871620178223</v>
      </c>
      <c r="E811" s="48" t="s">
        <v>76</v>
      </c>
      <c r="F811" s="48">
        <v>0</v>
      </c>
      <c r="G811" s="47">
        <f t="shared" si="26"/>
        <v>34893.871620178223</v>
      </c>
      <c r="H811" s="1">
        <f t="shared" si="27"/>
        <v>102</v>
      </c>
      <c r="I811" s="49"/>
    </row>
    <row r="812" spans="1:9">
      <c r="A812" s="1">
        <v>102</v>
      </c>
      <c r="B812">
        <v>30.097384999999999</v>
      </c>
      <c r="C812">
        <v>31.354683999999999</v>
      </c>
      <c r="D812" s="47">
        <v>2124.2123203277588</v>
      </c>
      <c r="E812" s="48" t="s">
        <v>76</v>
      </c>
      <c r="F812" s="48">
        <v>0</v>
      </c>
      <c r="G812" s="47">
        <f t="shared" si="26"/>
        <v>2124.2123203277588</v>
      </c>
      <c r="H812" s="1">
        <f t="shared" si="27"/>
        <v>102</v>
      </c>
      <c r="I812" s="49"/>
    </row>
    <row r="813" spans="1:9">
      <c r="A813" s="1">
        <v>102</v>
      </c>
      <c r="B813">
        <v>30.101148999999999</v>
      </c>
      <c r="C813">
        <v>31.340070000000001</v>
      </c>
      <c r="D813" s="47">
        <v>1940.701721191406</v>
      </c>
      <c r="E813" s="48" t="s">
        <v>76</v>
      </c>
      <c r="F813" s="48">
        <v>0</v>
      </c>
      <c r="G813" s="47">
        <f t="shared" si="26"/>
        <v>1940.701721191406</v>
      </c>
      <c r="H813" s="1">
        <f t="shared" si="27"/>
        <v>102</v>
      </c>
      <c r="I813" s="49"/>
    </row>
    <row r="814" spans="1:9">
      <c r="A814" s="1">
        <v>102</v>
      </c>
      <c r="B814">
        <v>30.101693000000001</v>
      </c>
      <c r="C814">
        <v>31.352907999999999</v>
      </c>
      <c r="D814" s="47">
        <v>1488.623685836792</v>
      </c>
      <c r="E814" s="48" t="s">
        <v>76</v>
      </c>
      <c r="F814" s="48">
        <v>0</v>
      </c>
      <c r="G814" s="47">
        <f t="shared" si="26"/>
        <v>1488.623685836792</v>
      </c>
      <c r="H814" s="1">
        <f t="shared" si="27"/>
        <v>102</v>
      </c>
      <c r="I814" s="49"/>
    </row>
    <row r="815" spans="1:9">
      <c r="A815" s="1">
        <v>102</v>
      </c>
      <c r="B815">
        <v>30.103739000000001</v>
      </c>
      <c r="C815">
        <v>31.322343</v>
      </c>
      <c r="D815" s="47">
        <v>10393.264862060551</v>
      </c>
      <c r="E815" s="48" t="s">
        <v>76</v>
      </c>
      <c r="F815" s="48">
        <v>0</v>
      </c>
      <c r="G815" s="47">
        <f t="shared" si="26"/>
        <v>10393.264862060551</v>
      </c>
      <c r="H815" s="1">
        <f t="shared" si="27"/>
        <v>102</v>
      </c>
      <c r="I815" s="49"/>
    </row>
    <row r="816" spans="1:9">
      <c r="A816" s="1">
        <v>102</v>
      </c>
      <c r="B816">
        <v>30.102504</v>
      </c>
      <c r="C816">
        <v>31.344891000000001</v>
      </c>
      <c r="D816" s="47">
        <v>1830.140560150146</v>
      </c>
      <c r="E816" s="48" t="s">
        <v>76</v>
      </c>
      <c r="F816" s="48">
        <v>0</v>
      </c>
      <c r="G816" s="47">
        <f t="shared" si="26"/>
        <v>1830.140560150146</v>
      </c>
      <c r="H816" s="1">
        <f t="shared" si="27"/>
        <v>102</v>
      </c>
      <c r="I816" s="49"/>
    </row>
    <row r="817" spans="1:9">
      <c r="A817" s="1">
        <v>102</v>
      </c>
      <c r="B817">
        <v>30.103686</v>
      </c>
      <c r="C817">
        <v>31.326091000000002</v>
      </c>
      <c r="D817" s="47">
        <v>5286.672492980957</v>
      </c>
      <c r="E817" s="48" t="s">
        <v>76</v>
      </c>
      <c r="F817" s="48">
        <v>0</v>
      </c>
      <c r="G817" s="47">
        <f t="shared" si="26"/>
        <v>5286.672492980957</v>
      </c>
      <c r="H817" s="1">
        <f t="shared" si="27"/>
        <v>102</v>
      </c>
      <c r="I817" s="49"/>
    </row>
    <row r="818" spans="1:9">
      <c r="A818" s="1">
        <v>102</v>
      </c>
      <c r="B818">
        <v>30.099592000000001</v>
      </c>
      <c r="C818">
        <v>31.251539999999999</v>
      </c>
      <c r="D818" s="47">
        <v>40799.178863525391</v>
      </c>
      <c r="E818" s="48" t="s">
        <v>76</v>
      </c>
      <c r="F818" s="48">
        <v>0</v>
      </c>
      <c r="G818" s="47">
        <f t="shared" si="26"/>
        <v>40799.178863525391</v>
      </c>
      <c r="H818" s="1">
        <f t="shared" si="27"/>
        <v>102</v>
      </c>
      <c r="I818" s="49"/>
    </row>
    <row r="819" spans="1:9">
      <c r="A819" s="1">
        <v>102</v>
      </c>
      <c r="B819">
        <v>30.103093000000001</v>
      </c>
      <c r="C819">
        <v>31.268462</v>
      </c>
      <c r="D819" s="47">
        <v>150162.733581543</v>
      </c>
      <c r="E819" s="48" t="s">
        <v>76</v>
      </c>
      <c r="F819" s="48">
        <v>0</v>
      </c>
      <c r="G819" s="47">
        <f t="shared" si="26"/>
        <v>150162.733581543</v>
      </c>
      <c r="H819" s="1">
        <f t="shared" si="27"/>
        <v>102</v>
      </c>
      <c r="I819" s="49"/>
    </row>
    <row r="820" spans="1:9">
      <c r="A820" s="1">
        <v>102</v>
      </c>
      <c r="B820">
        <v>30.100974999999998</v>
      </c>
      <c r="C820">
        <v>31.33268</v>
      </c>
      <c r="D820" s="47">
        <v>2266.5488014221191</v>
      </c>
      <c r="E820" s="48" t="s">
        <v>76</v>
      </c>
      <c r="F820" s="48">
        <v>0</v>
      </c>
      <c r="G820" s="47">
        <f t="shared" si="26"/>
        <v>2266.5488014221191</v>
      </c>
      <c r="H820" s="1">
        <f t="shared" si="27"/>
        <v>102</v>
      </c>
      <c r="I820" s="49"/>
    </row>
    <row r="821" spans="1:9">
      <c r="A821" s="1">
        <v>102</v>
      </c>
      <c r="B821">
        <v>30.107482000000001</v>
      </c>
      <c r="C821">
        <v>31.327508000000002</v>
      </c>
      <c r="D821" s="47">
        <v>8326.9144439697266</v>
      </c>
      <c r="E821" s="48" t="s">
        <v>76</v>
      </c>
      <c r="F821" s="48">
        <v>0</v>
      </c>
      <c r="G821" s="47">
        <f t="shared" si="26"/>
        <v>8326.9144439697266</v>
      </c>
      <c r="H821" s="1">
        <f t="shared" si="27"/>
        <v>102</v>
      </c>
      <c r="I821" s="49"/>
    </row>
    <row r="822" spans="1:9">
      <c r="A822" s="1">
        <v>102</v>
      </c>
      <c r="B822">
        <v>30.103211999999999</v>
      </c>
      <c r="C822">
        <v>31.331230999999999</v>
      </c>
      <c r="D822" s="47">
        <v>566.64402770996094</v>
      </c>
      <c r="E822" s="48" t="s">
        <v>76</v>
      </c>
      <c r="F822" s="48">
        <v>0</v>
      </c>
      <c r="G822" s="47">
        <f t="shared" si="26"/>
        <v>566.64402770996094</v>
      </c>
      <c r="H822" s="1">
        <f t="shared" si="27"/>
        <v>102</v>
      </c>
      <c r="I822" s="49"/>
    </row>
    <row r="823" spans="1:9">
      <c r="A823" s="1">
        <v>102</v>
      </c>
      <c r="B823">
        <v>30.103795999999999</v>
      </c>
      <c r="C823">
        <v>31.334253</v>
      </c>
      <c r="D823" s="47">
        <v>777.78868675231934</v>
      </c>
      <c r="E823" s="48" t="s">
        <v>76</v>
      </c>
      <c r="F823" s="48">
        <v>0</v>
      </c>
      <c r="G823" s="47">
        <f t="shared" si="26"/>
        <v>777.78868675231934</v>
      </c>
      <c r="H823" s="1">
        <f t="shared" si="27"/>
        <v>102</v>
      </c>
      <c r="I823" s="49"/>
    </row>
    <row r="824" spans="1:9">
      <c r="A824" s="1">
        <v>102</v>
      </c>
      <c r="B824">
        <v>30.103487000000001</v>
      </c>
      <c r="C824">
        <v>31.338280999999998</v>
      </c>
      <c r="D824" s="47">
        <v>1132.55396270752</v>
      </c>
      <c r="E824" s="48" t="s">
        <v>76</v>
      </c>
      <c r="F824" s="48">
        <v>0</v>
      </c>
      <c r="G824" s="47">
        <f t="shared" si="26"/>
        <v>1132.55396270752</v>
      </c>
      <c r="H824" s="1">
        <f t="shared" si="27"/>
        <v>102</v>
      </c>
      <c r="I824" s="49"/>
    </row>
    <row r="825" spans="1:9">
      <c r="A825" s="1">
        <v>102</v>
      </c>
      <c r="B825">
        <v>30.086625999999999</v>
      </c>
      <c r="C825">
        <v>31.407699999999998</v>
      </c>
      <c r="D825" s="47">
        <v>28775.600134849548</v>
      </c>
      <c r="E825" s="48" t="s">
        <v>76</v>
      </c>
      <c r="F825" s="48">
        <v>0</v>
      </c>
      <c r="G825" s="47">
        <f t="shared" si="26"/>
        <v>28775.600134849548</v>
      </c>
      <c r="H825" s="1">
        <f t="shared" si="27"/>
        <v>102</v>
      </c>
      <c r="I825" s="49"/>
    </row>
    <row r="826" spans="1:9">
      <c r="A826" s="1">
        <v>102</v>
      </c>
      <c r="B826">
        <v>30.104036000000001</v>
      </c>
      <c r="C826">
        <v>31.370477999999999</v>
      </c>
      <c r="D826" s="47">
        <v>5617.3970727920523</v>
      </c>
      <c r="E826" s="48" t="s">
        <v>76</v>
      </c>
      <c r="F826" s="48">
        <v>0</v>
      </c>
      <c r="G826" s="47">
        <f t="shared" si="26"/>
        <v>5617.3970727920523</v>
      </c>
      <c r="H826" s="1">
        <f t="shared" si="27"/>
        <v>102</v>
      </c>
      <c r="I826" s="49"/>
    </row>
    <row r="827" spans="1:9">
      <c r="A827" s="1">
        <v>102</v>
      </c>
      <c r="B827">
        <v>30.104033999999999</v>
      </c>
      <c r="C827">
        <v>31.363320000000002</v>
      </c>
      <c r="D827" s="47">
        <v>5851.3963584899902</v>
      </c>
      <c r="E827" s="48" t="s">
        <v>76</v>
      </c>
      <c r="F827" s="48">
        <v>0</v>
      </c>
      <c r="G827" s="47">
        <f t="shared" si="26"/>
        <v>5851.3963584899902</v>
      </c>
      <c r="H827" s="1">
        <f t="shared" si="27"/>
        <v>102</v>
      </c>
      <c r="I827" s="49"/>
    </row>
    <row r="828" spans="1:9">
      <c r="A828" s="1">
        <v>102</v>
      </c>
      <c r="B828">
        <v>30.105391000000001</v>
      </c>
      <c r="C828">
        <v>31.330428000000001</v>
      </c>
      <c r="D828" s="47">
        <v>662.91941070556652</v>
      </c>
      <c r="E828" s="48" t="s">
        <v>76</v>
      </c>
      <c r="F828" s="48">
        <v>0</v>
      </c>
      <c r="G828" s="47">
        <f t="shared" si="26"/>
        <v>662.91941070556652</v>
      </c>
      <c r="H828" s="1">
        <f t="shared" si="27"/>
        <v>102</v>
      </c>
      <c r="I828" s="49"/>
    </row>
    <row r="829" spans="1:9">
      <c r="A829" s="1">
        <v>102</v>
      </c>
      <c r="B829">
        <v>30.107209000000001</v>
      </c>
      <c r="C829">
        <v>31.33165</v>
      </c>
      <c r="D829" s="47">
        <v>990.72703552246094</v>
      </c>
      <c r="E829" s="48" t="s">
        <v>76</v>
      </c>
      <c r="F829" s="48">
        <v>0</v>
      </c>
      <c r="G829" s="47">
        <f t="shared" si="26"/>
        <v>990.72703552246094</v>
      </c>
      <c r="H829" s="1">
        <f t="shared" si="27"/>
        <v>102</v>
      </c>
      <c r="I829" s="49"/>
    </row>
    <row r="830" spans="1:9">
      <c r="A830" s="1">
        <v>102</v>
      </c>
      <c r="B830">
        <v>30.106031000000002</v>
      </c>
      <c r="C830">
        <v>31.335723000000002</v>
      </c>
      <c r="D830" s="47">
        <v>499.80536270141602</v>
      </c>
      <c r="E830" s="48" t="s">
        <v>76</v>
      </c>
      <c r="F830" s="48">
        <v>0</v>
      </c>
      <c r="G830" s="47">
        <f t="shared" si="26"/>
        <v>499.80536270141602</v>
      </c>
      <c r="H830" s="1">
        <f t="shared" si="27"/>
        <v>102</v>
      </c>
      <c r="I830" s="49"/>
    </row>
    <row r="831" spans="1:9">
      <c r="A831" s="1">
        <v>102</v>
      </c>
      <c r="B831">
        <v>30.107157000000001</v>
      </c>
      <c r="C831">
        <v>31.334023999999999</v>
      </c>
      <c r="D831" s="47">
        <v>224.23136138916021</v>
      </c>
      <c r="E831" s="48" t="s">
        <v>76</v>
      </c>
      <c r="F831" s="48">
        <v>0</v>
      </c>
      <c r="G831" s="47">
        <f t="shared" si="26"/>
        <v>224.23136138916021</v>
      </c>
      <c r="H831" s="1">
        <f t="shared" si="27"/>
        <v>102</v>
      </c>
      <c r="I831" s="49"/>
    </row>
    <row r="832" spans="1:9">
      <c r="A832" s="1">
        <v>102</v>
      </c>
      <c r="B832">
        <v>30.105938999999999</v>
      </c>
      <c r="C832">
        <v>31.339822000000002</v>
      </c>
      <c r="D832" s="47">
        <v>1485.9107475280759</v>
      </c>
      <c r="E832" s="48" t="s">
        <v>76</v>
      </c>
      <c r="F832" s="48">
        <v>0</v>
      </c>
      <c r="G832" s="47">
        <f t="shared" si="26"/>
        <v>1485.9107475280759</v>
      </c>
      <c r="H832" s="1">
        <f t="shared" si="27"/>
        <v>102</v>
      </c>
      <c r="I832" s="49"/>
    </row>
    <row r="833" spans="1:9">
      <c r="A833" s="1">
        <v>102</v>
      </c>
      <c r="B833">
        <v>30.107661</v>
      </c>
      <c r="C833">
        <v>31.335232000000001</v>
      </c>
      <c r="D833" s="47">
        <v>136.26909637451169</v>
      </c>
      <c r="E833" s="48" t="s">
        <v>76</v>
      </c>
      <c r="F833" s="48">
        <v>0</v>
      </c>
      <c r="G833" s="47">
        <f t="shared" si="26"/>
        <v>136.26909637451169</v>
      </c>
      <c r="H833" s="1">
        <f t="shared" si="27"/>
        <v>102</v>
      </c>
      <c r="I833" s="49"/>
    </row>
    <row r="834" spans="1:9">
      <c r="A834" s="1">
        <v>102</v>
      </c>
      <c r="B834">
        <v>30.109931</v>
      </c>
      <c r="C834">
        <v>31.337963999999999</v>
      </c>
      <c r="D834" s="47">
        <v>2006.5453109741211</v>
      </c>
      <c r="E834" s="48" t="s">
        <v>76</v>
      </c>
      <c r="F834" s="48">
        <v>0</v>
      </c>
      <c r="G834" s="47">
        <f t="shared" si="26"/>
        <v>2006.5453109741211</v>
      </c>
      <c r="H834" s="1">
        <f t="shared" si="27"/>
        <v>102</v>
      </c>
      <c r="I834" s="49"/>
    </row>
    <row r="835" spans="1:9">
      <c r="A835" s="1">
        <v>102</v>
      </c>
      <c r="B835">
        <v>30.107672000000001</v>
      </c>
      <c r="C835">
        <v>31.344950000000001</v>
      </c>
      <c r="D835" s="47">
        <v>1669.6841201782231</v>
      </c>
      <c r="E835" s="48" t="s">
        <v>76</v>
      </c>
      <c r="F835" s="48">
        <v>0</v>
      </c>
      <c r="G835" s="47">
        <f t="shared" ref="G835:G898" si="28">D835</f>
        <v>1669.6841201782231</v>
      </c>
      <c r="H835" s="1">
        <f t="shared" si="27"/>
        <v>102</v>
      </c>
      <c r="I835" s="49"/>
    </row>
    <row r="836" spans="1:9">
      <c r="A836" s="1">
        <v>102</v>
      </c>
      <c r="B836">
        <v>30.10596</v>
      </c>
      <c r="C836">
        <v>31.351853999999999</v>
      </c>
      <c r="D836" s="47">
        <v>4428.1539344787598</v>
      </c>
      <c r="E836" s="48" t="s">
        <v>76</v>
      </c>
      <c r="F836" s="48">
        <v>0</v>
      </c>
      <c r="G836" s="47">
        <f t="shared" si="28"/>
        <v>4428.1539344787598</v>
      </c>
      <c r="H836" s="1">
        <f t="shared" si="27"/>
        <v>102</v>
      </c>
      <c r="I836" s="49"/>
    </row>
    <row r="837" spans="1:9">
      <c r="A837" s="1">
        <v>102</v>
      </c>
      <c r="B837">
        <v>30.113166</v>
      </c>
      <c r="C837">
        <v>31.332017</v>
      </c>
      <c r="D837" s="47">
        <v>31714.753269195549</v>
      </c>
      <c r="E837" s="48" t="s">
        <v>76</v>
      </c>
      <c r="F837" s="48">
        <v>0</v>
      </c>
      <c r="G837" s="47">
        <f t="shared" si="28"/>
        <v>31714.753269195549</v>
      </c>
      <c r="H837" s="1">
        <f t="shared" si="27"/>
        <v>102</v>
      </c>
      <c r="I837" s="49"/>
    </row>
    <row r="838" spans="1:9">
      <c r="A838" s="1">
        <v>102</v>
      </c>
      <c r="B838">
        <v>30.110358000000002</v>
      </c>
      <c r="C838">
        <v>31.341214999999998</v>
      </c>
      <c r="D838" s="47">
        <v>1987.225284576416</v>
      </c>
      <c r="E838" s="48" t="s">
        <v>76</v>
      </c>
      <c r="F838" s="48">
        <v>0</v>
      </c>
      <c r="G838" s="47">
        <f t="shared" si="28"/>
        <v>1987.225284576416</v>
      </c>
      <c r="H838" s="1">
        <f t="shared" si="27"/>
        <v>102</v>
      </c>
      <c r="I838" s="49"/>
    </row>
    <row r="839" spans="1:9">
      <c r="A839" s="1">
        <v>102</v>
      </c>
      <c r="B839">
        <v>30.109563999999999</v>
      </c>
      <c r="C839">
        <v>31.343406000000002</v>
      </c>
      <c r="D839" s="47">
        <v>204.44512939453119</v>
      </c>
      <c r="E839" s="48" t="s">
        <v>76</v>
      </c>
      <c r="F839" s="48">
        <v>0</v>
      </c>
      <c r="G839" s="47">
        <f t="shared" si="28"/>
        <v>204.44512939453119</v>
      </c>
      <c r="H839" s="1">
        <f t="shared" si="27"/>
        <v>102</v>
      </c>
      <c r="I839" s="49"/>
    </row>
    <row r="840" spans="1:9">
      <c r="A840" s="1">
        <v>102</v>
      </c>
      <c r="B840">
        <v>30.110617000000001</v>
      </c>
      <c r="C840">
        <v>31.346387</v>
      </c>
      <c r="D840" s="47">
        <v>727.16444778442383</v>
      </c>
      <c r="E840" s="48" t="s">
        <v>76</v>
      </c>
      <c r="F840" s="48">
        <v>0</v>
      </c>
      <c r="G840" s="47">
        <f t="shared" si="28"/>
        <v>727.16444778442383</v>
      </c>
      <c r="H840" s="1">
        <f t="shared" si="27"/>
        <v>102</v>
      </c>
      <c r="I840" s="49"/>
    </row>
    <row r="841" spans="1:9">
      <c r="A841" s="1">
        <v>102</v>
      </c>
      <c r="B841">
        <v>30.112741</v>
      </c>
      <c r="C841">
        <v>31.344048999999998</v>
      </c>
      <c r="D841" s="47">
        <v>1160.6214942932129</v>
      </c>
      <c r="E841" s="48" t="s">
        <v>76</v>
      </c>
      <c r="F841" s="48">
        <v>0</v>
      </c>
      <c r="G841" s="47">
        <f t="shared" si="28"/>
        <v>1160.6214942932129</v>
      </c>
      <c r="H841" s="1">
        <f t="shared" si="27"/>
        <v>102</v>
      </c>
      <c r="I841" s="49"/>
    </row>
    <row r="842" spans="1:9">
      <c r="A842" s="1">
        <v>102</v>
      </c>
      <c r="B842">
        <v>30.131912</v>
      </c>
      <c r="C842">
        <v>31.240697000000001</v>
      </c>
      <c r="D842" s="47">
        <v>547706.30904006958</v>
      </c>
      <c r="E842" s="48" t="s">
        <v>76</v>
      </c>
      <c r="F842" s="48">
        <v>0</v>
      </c>
      <c r="G842" s="47">
        <f t="shared" si="28"/>
        <v>547706.30904006958</v>
      </c>
      <c r="H842" s="1">
        <f t="shared" si="27"/>
        <v>102</v>
      </c>
      <c r="I842" s="49"/>
    </row>
    <row r="843" spans="1:9">
      <c r="A843" s="1">
        <v>102</v>
      </c>
      <c r="B843">
        <v>30.120958000000002</v>
      </c>
      <c r="C843">
        <v>31.262329000000001</v>
      </c>
      <c r="D843" s="47">
        <v>429710.24520111078</v>
      </c>
      <c r="E843" s="48" t="s">
        <v>76</v>
      </c>
      <c r="F843" s="48">
        <v>0</v>
      </c>
      <c r="G843" s="47">
        <f t="shared" si="28"/>
        <v>429710.24520111078</v>
      </c>
      <c r="H843" s="1">
        <f t="shared" si="27"/>
        <v>102</v>
      </c>
      <c r="I843" s="49"/>
    </row>
    <row r="844" spans="1:9">
      <c r="A844" s="1">
        <v>102</v>
      </c>
      <c r="B844">
        <v>30.071596</v>
      </c>
      <c r="C844">
        <v>31.604022000000001</v>
      </c>
      <c r="D844" s="47">
        <v>8485.9533304199576</v>
      </c>
      <c r="E844" s="48" t="s">
        <v>76</v>
      </c>
      <c r="F844" s="48">
        <v>0</v>
      </c>
      <c r="G844" s="47">
        <f t="shared" si="28"/>
        <v>8485.9533304199576</v>
      </c>
      <c r="H844" s="1">
        <f t="shared" si="27"/>
        <v>102</v>
      </c>
      <c r="I844" s="49"/>
    </row>
    <row r="845" spans="1:9">
      <c r="A845" s="1">
        <v>102</v>
      </c>
      <c r="B845">
        <v>30.110365999999999</v>
      </c>
      <c r="C845">
        <v>31.315669</v>
      </c>
      <c r="D845" s="47">
        <v>74763.341110229507</v>
      </c>
      <c r="E845" s="48" t="s">
        <v>76</v>
      </c>
      <c r="F845" s="48">
        <v>0</v>
      </c>
      <c r="G845" s="47">
        <f t="shared" si="28"/>
        <v>74763.341110229507</v>
      </c>
      <c r="H845" s="1">
        <f t="shared" si="27"/>
        <v>102</v>
      </c>
      <c r="I845" s="49"/>
    </row>
    <row r="846" spans="1:9">
      <c r="A846" s="1">
        <v>102</v>
      </c>
      <c r="B846">
        <v>30.114177999999999</v>
      </c>
      <c r="C846">
        <v>31.349416999999999</v>
      </c>
      <c r="D846" s="47">
        <v>4719.8230667114258</v>
      </c>
      <c r="E846" s="48" t="s">
        <v>76</v>
      </c>
      <c r="F846" s="48">
        <v>0</v>
      </c>
      <c r="G846" s="47">
        <f t="shared" si="28"/>
        <v>4719.8230667114258</v>
      </c>
      <c r="H846" s="1">
        <f t="shared" si="27"/>
        <v>102</v>
      </c>
      <c r="I846" s="49"/>
    </row>
    <row r="847" spans="1:9">
      <c r="A847" s="1">
        <v>102</v>
      </c>
      <c r="B847">
        <v>30.123351</v>
      </c>
      <c r="C847">
        <v>31.353895000000001</v>
      </c>
      <c r="D847" s="47">
        <v>57724.238471984863</v>
      </c>
      <c r="E847" s="48" t="s">
        <v>76</v>
      </c>
      <c r="F847" s="48">
        <v>0</v>
      </c>
      <c r="G847" s="47">
        <f t="shared" si="28"/>
        <v>57724.238471984863</v>
      </c>
      <c r="H847" s="1">
        <f t="shared" si="27"/>
        <v>102</v>
      </c>
      <c r="I847" s="49"/>
    </row>
    <row r="848" spans="1:9">
      <c r="A848" s="1">
        <v>102</v>
      </c>
      <c r="B848">
        <v>30.124168000000001</v>
      </c>
      <c r="C848">
        <v>31.342099999999999</v>
      </c>
      <c r="D848" s="47">
        <v>99445.500080108657</v>
      </c>
      <c r="E848" s="48" t="s">
        <v>76</v>
      </c>
      <c r="F848" s="48">
        <v>0</v>
      </c>
      <c r="G848" s="47">
        <f t="shared" si="28"/>
        <v>99445.500080108657</v>
      </c>
      <c r="H848" s="1">
        <f t="shared" si="27"/>
        <v>102</v>
      </c>
      <c r="I848" s="49"/>
    </row>
    <row r="849" spans="1:9">
      <c r="A849" s="1">
        <v>102</v>
      </c>
      <c r="B849">
        <v>30.116686999999999</v>
      </c>
      <c r="C849">
        <v>31.383421999999999</v>
      </c>
      <c r="D849" s="47">
        <v>4406.1196327209473</v>
      </c>
      <c r="E849" s="48" t="s">
        <v>76</v>
      </c>
      <c r="F849" s="48">
        <v>0</v>
      </c>
      <c r="G849" s="47">
        <f t="shared" si="28"/>
        <v>4406.1196327209473</v>
      </c>
      <c r="H849" s="1">
        <f t="shared" si="27"/>
        <v>102</v>
      </c>
      <c r="I849" s="49"/>
    </row>
    <row r="850" spans="1:9">
      <c r="A850" s="1">
        <v>102</v>
      </c>
      <c r="B850">
        <v>30.111011999999999</v>
      </c>
      <c r="C850">
        <v>31.420106000000001</v>
      </c>
      <c r="D850" s="47">
        <v>20713.670914024111</v>
      </c>
      <c r="E850" s="48" t="s">
        <v>76</v>
      </c>
      <c r="F850" s="48">
        <v>0</v>
      </c>
      <c r="G850" s="47">
        <f t="shared" si="28"/>
        <v>20713.670914024111</v>
      </c>
      <c r="H850" s="1">
        <f t="shared" si="27"/>
        <v>102</v>
      </c>
      <c r="I850" s="49"/>
    </row>
    <row r="851" spans="1:9">
      <c r="A851" s="1">
        <v>102</v>
      </c>
      <c r="B851">
        <v>30.104634000000001</v>
      </c>
      <c r="C851">
        <v>31.380099000000001</v>
      </c>
      <c r="D851" s="47">
        <v>8689.5977773666382</v>
      </c>
      <c r="E851" s="48" t="s">
        <v>76</v>
      </c>
      <c r="F851" s="48">
        <v>0</v>
      </c>
      <c r="G851" s="47">
        <f t="shared" si="28"/>
        <v>8689.5977773666382</v>
      </c>
      <c r="H851" s="1">
        <f t="shared" si="27"/>
        <v>102</v>
      </c>
      <c r="I851" s="49"/>
    </row>
    <row r="852" spans="1:9">
      <c r="A852" s="1">
        <v>102</v>
      </c>
      <c r="B852">
        <v>27.023354999999999</v>
      </c>
      <c r="C852">
        <v>26.285920999999998</v>
      </c>
      <c r="D852" s="47">
        <v>7822.3856949061146</v>
      </c>
      <c r="E852" s="48" t="s">
        <v>76</v>
      </c>
      <c r="F852" s="48">
        <v>0</v>
      </c>
      <c r="G852" s="47">
        <f t="shared" si="28"/>
        <v>7822.3856949061146</v>
      </c>
      <c r="H852" s="1">
        <f t="shared" si="27"/>
        <v>102</v>
      </c>
      <c r="I852" s="49"/>
    </row>
    <row r="853" spans="1:9">
      <c r="A853" s="1">
        <v>102</v>
      </c>
      <c r="B853">
        <v>30.115587000000001</v>
      </c>
      <c r="C853">
        <v>31.319794000000002</v>
      </c>
      <c r="D853" s="47">
        <v>60663.608734130859</v>
      </c>
      <c r="E853" s="48" t="s">
        <v>76</v>
      </c>
      <c r="F853" s="48">
        <v>0</v>
      </c>
      <c r="G853" s="47">
        <f t="shared" si="28"/>
        <v>60663.608734130859</v>
      </c>
      <c r="H853" s="1">
        <f t="shared" si="27"/>
        <v>102</v>
      </c>
      <c r="I853" s="49"/>
    </row>
    <row r="854" spans="1:9">
      <c r="A854" s="1">
        <v>102</v>
      </c>
      <c r="B854">
        <v>30.134115999999999</v>
      </c>
      <c r="C854">
        <v>31.365409</v>
      </c>
      <c r="D854" s="47">
        <v>183727.9602975845</v>
      </c>
      <c r="E854" s="48" t="s">
        <v>76</v>
      </c>
      <c r="F854" s="48">
        <v>0</v>
      </c>
      <c r="G854" s="47">
        <f t="shared" si="28"/>
        <v>183727.9602975845</v>
      </c>
      <c r="H854" s="1">
        <f t="shared" si="27"/>
        <v>102</v>
      </c>
      <c r="I854" s="49"/>
    </row>
    <row r="855" spans="1:9">
      <c r="A855" s="1">
        <v>102</v>
      </c>
      <c r="B855">
        <v>30.118601000000002</v>
      </c>
      <c r="C855">
        <v>31.307980000000001</v>
      </c>
      <c r="D855" s="47">
        <v>117595.6734313965</v>
      </c>
      <c r="E855" s="48" t="s">
        <v>76</v>
      </c>
      <c r="F855" s="48">
        <v>0</v>
      </c>
      <c r="G855" s="47">
        <f t="shared" si="28"/>
        <v>117595.6734313965</v>
      </c>
      <c r="H855" s="1">
        <f t="shared" ref="H855:H918" si="29">A855</f>
        <v>102</v>
      </c>
      <c r="I855" s="49"/>
    </row>
    <row r="856" spans="1:9">
      <c r="A856" s="1">
        <v>102</v>
      </c>
      <c r="B856">
        <v>30.122878</v>
      </c>
      <c r="C856">
        <v>31.315712999999999</v>
      </c>
      <c r="D856" s="47">
        <v>38038.664154052727</v>
      </c>
      <c r="E856" s="48" t="s">
        <v>76</v>
      </c>
      <c r="F856" s="48">
        <v>0</v>
      </c>
      <c r="G856" s="47">
        <f t="shared" si="28"/>
        <v>38038.664154052727</v>
      </c>
      <c r="H856" s="1">
        <f t="shared" si="29"/>
        <v>102</v>
      </c>
      <c r="I856" s="49"/>
    </row>
    <row r="857" spans="1:9">
      <c r="A857" s="1">
        <v>102</v>
      </c>
      <c r="B857">
        <v>30.11533</v>
      </c>
      <c r="C857">
        <v>31.291475999999999</v>
      </c>
      <c r="D857" s="47">
        <v>273275.62088012701</v>
      </c>
      <c r="E857" s="48" t="s">
        <v>76</v>
      </c>
      <c r="F857" s="48">
        <v>0</v>
      </c>
      <c r="G857" s="47">
        <f t="shared" si="28"/>
        <v>273275.62088012701</v>
      </c>
      <c r="H857" s="1">
        <f t="shared" si="29"/>
        <v>102</v>
      </c>
      <c r="I857" s="49"/>
    </row>
    <row r="858" spans="1:9">
      <c r="A858" s="1">
        <v>102</v>
      </c>
      <c r="B858">
        <v>30.120626000000001</v>
      </c>
      <c r="C858">
        <v>31.320677</v>
      </c>
      <c r="D858" s="47">
        <v>44784.815246582031</v>
      </c>
      <c r="E858" s="48" t="s">
        <v>76</v>
      </c>
      <c r="F858" s="48">
        <v>0</v>
      </c>
      <c r="G858" s="47">
        <f t="shared" si="28"/>
        <v>44784.815246582031</v>
      </c>
      <c r="H858" s="1">
        <f t="shared" si="29"/>
        <v>102</v>
      </c>
      <c r="I858" s="49"/>
    </row>
    <row r="859" spans="1:9">
      <c r="A859" s="1">
        <v>102</v>
      </c>
      <c r="B859">
        <v>30.129729000000001</v>
      </c>
      <c r="C859">
        <v>31.333076999999999</v>
      </c>
      <c r="D859" s="47">
        <v>222532.4914855957</v>
      </c>
      <c r="E859" s="48" t="s">
        <v>76</v>
      </c>
      <c r="F859" s="48">
        <v>0</v>
      </c>
      <c r="G859" s="47">
        <f t="shared" si="28"/>
        <v>222532.4914855957</v>
      </c>
      <c r="H859" s="1">
        <f t="shared" si="29"/>
        <v>102</v>
      </c>
      <c r="I859" s="49"/>
    </row>
    <row r="860" spans="1:9">
      <c r="A860" s="1">
        <v>102</v>
      </c>
      <c r="B860">
        <v>30.125332</v>
      </c>
      <c r="C860">
        <v>31.300267000000002</v>
      </c>
      <c r="D860" s="47">
        <v>16474.454437255859</v>
      </c>
      <c r="E860" s="48" t="s">
        <v>76</v>
      </c>
      <c r="F860" s="48">
        <v>0</v>
      </c>
      <c r="G860" s="47">
        <f t="shared" si="28"/>
        <v>16474.454437255859</v>
      </c>
      <c r="H860" s="1">
        <f t="shared" si="29"/>
        <v>102</v>
      </c>
      <c r="I860" s="49"/>
    </row>
    <row r="861" spans="1:9">
      <c r="A861" s="1">
        <v>102</v>
      </c>
      <c r="B861">
        <v>30.130061999999999</v>
      </c>
      <c r="C861">
        <v>31.305719</v>
      </c>
      <c r="D861" s="47">
        <v>86396.34741973877</v>
      </c>
      <c r="E861" s="48" t="s">
        <v>76</v>
      </c>
      <c r="F861" s="48">
        <v>0</v>
      </c>
      <c r="G861" s="47">
        <f t="shared" si="28"/>
        <v>86396.34741973877</v>
      </c>
      <c r="H861" s="1">
        <f t="shared" si="29"/>
        <v>102</v>
      </c>
      <c r="I861" s="49"/>
    </row>
    <row r="862" spans="1:9">
      <c r="A862" s="1">
        <v>102</v>
      </c>
      <c r="B862">
        <v>30.130431999999999</v>
      </c>
      <c r="C862">
        <v>31.321045000000002</v>
      </c>
      <c r="D862" s="47">
        <v>69076.338714599609</v>
      </c>
      <c r="E862" s="48" t="s">
        <v>76</v>
      </c>
      <c r="F862" s="48">
        <v>0</v>
      </c>
      <c r="G862" s="47">
        <f t="shared" si="28"/>
        <v>69076.338714599609</v>
      </c>
      <c r="H862" s="1">
        <f t="shared" si="29"/>
        <v>102</v>
      </c>
      <c r="I862" s="49"/>
    </row>
    <row r="863" spans="1:9">
      <c r="A863" s="1">
        <v>102</v>
      </c>
      <c r="B863">
        <v>30.143992000000001</v>
      </c>
      <c r="C863">
        <v>31.305546</v>
      </c>
      <c r="D863" s="47">
        <v>150584.94944381711</v>
      </c>
      <c r="E863" s="48" t="s">
        <v>76</v>
      </c>
      <c r="F863" s="48">
        <v>0</v>
      </c>
      <c r="G863" s="47">
        <f t="shared" si="28"/>
        <v>150584.94944381711</v>
      </c>
      <c r="H863" s="1">
        <f t="shared" si="29"/>
        <v>102</v>
      </c>
      <c r="I863" s="49"/>
    </row>
    <row r="864" spans="1:9">
      <c r="A864" s="1">
        <v>102</v>
      </c>
      <c r="B864">
        <v>30.160833</v>
      </c>
      <c r="C864">
        <v>31.270671</v>
      </c>
      <c r="D864" s="47">
        <v>624533.67700958252</v>
      </c>
      <c r="E864" s="48" t="s">
        <v>76</v>
      </c>
      <c r="F864" s="48">
        <v>0</v>
      </c>
      <c r="G864" s="47">
        <f t="shared" si="28"/>
        <v>624533.67700958252</v>
      </c>
      <c r="H864" s="1">
        <f t="shared" si="29"/>
        <v>102</v>
      </c>
      <c r="I864" s="49"/>
    </row>
    <row r="865" spans="1:9">
      <c r="A865" s="1">
        <v>102</v>
      </c>
      <c r="B865">
        <v>30.116686999999999</v>
      </c>
      <c r="C865">
        <v>31.136188000000001</v>
      </c>
      <c r="D865" s="47">
        <v>446618.92627692223</v>
      </c>
      <c r="E865" s="48" t="s">
        <v>76</v>
      </c>
      <c r="F865" s="48">
        <v>0</v>
      </c>
      <c r="G865" s="47">
        <f t="shared" si="28"/>
        <v>446618.92627692223</v>
      </c>
      <c r="H865" s="1">
        <f t="shared" si="29"/>
        <v>102</v>
      </c>
      <c r="I865" s="49"/>
    </row>
    <row r="866" spans="1:9">
      <c r="A866" s="1">
        <v>102</v>
      </c>
      <c r="B866">
        <v>30.127369000000002</v>
      </c>
      <c r="C866">
        <v>31.389690000000002</v>
      </c>
      <c r="D866" s="47">
        <v>10410.08702087402</v>
      </c>
      <c r="E866" s="48" t="s">
        <v>76</v>
      </c>
      <c r="F866" s="48">
        <v>0</v>
      </c>
      <c r="G866" s="47">
        <f t="shared" si="28"/>
        <v>10410.08702087402</v>
      </c>
      <c r="H866" s="1">
        <f t="shared" si="29"/>
        <v>102</v>
      </c>
      <c r="I866" s="49"/>
    </row>
    <row r="867" spans="1:9">
      <c r="A867" s="1">
        <v>102</v>
      </c>
      <c r="B867">
        <v>30.158688999999999</v>
      </c>
      <c r="C867">
        <v>31.317471000000001</v>
      </c>
      <c r="D867" s="47">
        <v>782175.36142921448</v>
      </c>
      <c r="E867" s="48" t="s">
        <v>76</v>
      </c>
      <c r="F867" s="48">
        <v>0</v>
      </c>
      <c r="G867" s="47">
        <f t="shared" si="28"/>
        <v>782175.36142921448</v>
      </c>
      <c r="H867" s="1">
        <f t="shared" si="29"/>
        <v>102</v>
      </c>
      <c r="I867" s="49"/>
    </row>
    <row r="868" spans="1:9">
      <c r="A868" s="1">
        <v>102</v>
      </c>
      <c r="B868">
        <v>30.189243000000001</v>
      </c>
      <c r="C868">
        <v>31.180260000000001</v>
      </c>
      <c r="D868" s="47">
        <v>648148.7081387043</v>
      </c>
      <c r="E868" s="48" t="s">
        <v>76</v>
      </c>
      <c r="F868" s="48">
        <v>0</v>
      </c>
      <c r="G868" s="47">
        <f t="shared" si="28"/>
        <v>648148.7081387043</v>
      </c>
      <c r="H868" s="1">
        <f t="shared" si="29"/>
        <v>102</v>
      </c>
      <c r="I868" s="49"/>
    </row>
    <row r="869" spans="1:9">
      <c r="A869" s="1">
        <v>102</v>
      </c>
      <c r="B869">
        <v>30.140193</v>
      </c>
      <c r="C869">
        <v>31.427759999999999</v>
      </c>
      <c r="D869" s="47">
        <v>107650.3814430833</v>
      </c>
      <c r="E869" s="48" t="s">
        <v>76</v>
      </c>
      <c r="F869" s="48">
        <v>0</v>
      </c>
      <c r="G869" s="47">
        <f t="shared" si="28"/>
        <v>107650.3814430833</v>
      </c>
      <c r="H869" s="1">
        <f t="shared" si="29"/>
        <v>102</v>
      </c>
      <c r="I869" s="49"/>
    </row>
    <row r="870" spans="1:9">
      <c r="A870" s="1">
        <v>102</v>
      </c>
      <c r="B870">
        <v>30.095286000000002</v>
      </c>
      <c r="C870">
        <v>31.511559999999999</v>
      </c>
      <c r="D870" s="47">
        <v>9865.9659036844969</v>
      </c>
      <c r="E870" s="48" t="s">
        <v>76</v>
      </c>
      <c r="F870" s="48">
        <v>0</v>
      </c>
      <c r="G870" s="47">
        <f t="shared" si="28"/>
        <v>9865.9659036844969</v>
      </c>
      <c r="H870" s="1">
        <f t="shared" si="29"/>
        <v>102</v>
      </c>
      <c r="I870" s="49"/>
    </row>
    <row r="871" spans="1:9">
      <c r="A871" s="1">
        <v>102</v>
      </c>
      <c r="B871">
        <v>30.143075</v>
      </c>
      <c r="C871">
        <v>31.661521</v>
      </c>
      <c r="D871" s="47">
        <v>6888.4301750659943</v>
      </c>
      <c r="E871" s="48" t="s">
        <v>76</v>
      </c>
      <c r="F871" s="48">
        <v>0</v>
      </c>
      <c r="G871" s="47">
        <f t="shared" si="28"/>
        <v>6888.4301750659943</v>
      </c>
      <c r="H871" s="1">
        <f t="shared" si="29"/>
        <v>102</v>
      </c>
      <c r="I871" s="49"/>
    </row>
    <row r="872" spans="1:9">
      <c r="A872" s="1">
        <v>102</v>
      </c>
      <c r="B872">
        <v>30.174199999999999</v>
      </c>
      <c r="C872">
        <v>31.549956999999999</v>
      </c>
      <c r="D872" s="47">
        <v>4528.5327038168907</v>
      </c>
      <c r="E872" s="48" t="s">
        <v>76</v>
      </c>
      <c r="F872" s="48">
        <v>0</v>
      </c>
      <c r="G872" s="47">
        <f t="shared" si="28"/>
        <v>4528.5327038168907</v>
      </c>
      <c r="H872" s="1">
        <f t="shared" si="29"/>
        <v>102</v>
      </c>
      <c r="I872" s="49"/>
    </row>
    <row r="873" spans="1:9">
      <c r="A873" s="1">
        <v>102</v>
      </c>
      <c r="B873">
        <v>30.160654000000001</v>
      </c>
      <c r="C873">
        <v>31.602488999999998</v>
      </c>
      <c r="D873" s="47">
        <v>9955.8026207387447</v>
      </c>
      <c r="E873" s="48" t="s">
        <v>76</v>
      </c>
      <c r="F873" s="48">
        <v>0</v>
      </c>
      <c r="G873" s="47">
        <f t="shared" si="28"/>
        <v>9955.8026207387447</v>
      </c>
      <c r="H873" s="1">
        <f t="shared" si="29"/>
        <v>102</v>
      </c>
      <c r="I873" s="49"/>
    </row>
    <row r="874" spans="1:9">
      <c r="A874" s="1">
        <v>102</v>
      </c>
      <c r="B874">
        <v>30.212129999999998</v>
      </c>
      <c r="C874">
        <v>31.331814999999999</v>
      </c>
      <c r="D874" s="47">
        <v>601691.87004089355</v>
      </c>
      <c r="E874" s="48" t="s">
        <v>76</v>
      </c>
      <c r="F874" s="48">
        <v>0</v>
      </c>
      <c r="G874" s="47">
        <f t="shared" si="28"/>
        <v>601691.87004089355</v>
      </c>
      <c r="H874" s="1">
        <f t="shared" si="29"/>
        <v>102</v>
      </c>
      <c r="I874" s="49"/>
    </row>
    <row r="875" spans="1:9">
      <c r="A875" s="1">
        <v>102</v>
      </c>
      <c r="B875">
        <v>30.172063999999999</v>
      </c>
      <c r="C875">
        <v>31.400096999999999</v>
      </c>
      <c r="D875" s="47">
        <v>461179.9150056839</v>
      </c>
      <c r="E875" s="48" t="s">
        <v>76</v>
      </c>
      <c r="F875" s="48">
        <v>0</v>
      </c>
      <c r="G875" s="47">
        <f t="shared" si="28"/>
        <v>461179.9150056839</v>
      </c>
      <c r="H875" s="1">
        <f t="shared" si="29"/>
        <v>102</v>
      </c>
      <c r="I875" s="49"/>
    </row>
    <row r="876" spans="1:9">
      <c r="A876" s="1">
        <v>102</v>
      </c>
      <c r="B876">
        <v>30.191856000000001</v>
      </c>
      <c r="C876">
        <v>31.456537999999998</v>
      </c>
      <c r="D876" s="47">
        <v>84069.088305056095</v>
      </c>
      <c r="E876" s="48" t="s">
        <v>76</v>
      </c>
      <c r="F876" s="48">
        <v>0</v>
      </c>
      <c r="G876" s="47">
        <f t="shared" si="28"/>
        <v>84069.088305056095</v>
      </c>
      <c r="H876" s="1">
        <f t="shared" si="29"/>
        <v>102</v>
      </c>
      <c r="I876" s="49"/>
    </row>
    <row r="877" spans="1:9">
      <c r="A877" s="1">
        <v>102</v>
      </c>
      <c r="B877">
        <v>30.230774</v>
      </c>
      <c r="C877">
        <v>31.646452</v>
      </c>
      <c r="D877" s="47">
        <v>45689.286062240601</v>
      </c>
      <c r="E877" s="48" t="s">
        <v>76</v>
      </c>
      <c r="F877" s="48">
        <v>0</v>
      </c>
      <c r="G877" s="47">
        <f t="shared" si="28"/>
        <v>45689.286062240601</v>
      </c>
      <c r="H877" s="1">
        <f t="shared" si="29"/>
        <v>102</v>
      </c>
      <c r="I877" s="49"/>
    </row>
    <row r="878" spans="1:9">
      <c r="A878" s="1">
        <v>102</v>
      </c>
      <c r="B878">
        <v>30.053879999999999</v>
      </c>
      <c r="C878">
        <v>31.912472000000001</v>
      </c>
      <c r="D878" s="47">
        <v>37067.452393020962</v>
      </c>
      <c r="E878" s="48" t="s">
        <v>76</v>
      </c>
      <c r="F878" s="48">
        <v>0</v>
      </c>
      <c r="G878" s="47">
        <f t="shared" si="28"/>
        <v>37067.452393020962</v>
      </c>
      <c r="H878" s="1">
        <f t="shared" si="29"/>
        <v>102</v>
      </c>
      <c r="I878" s="49"/>
    </row>
    <row r="879" spans="1:9">
      <c r="A879" s="1">
        <v>102</v>
      </c>
      <c r="B879">
        <v>30.226141999999999</v>
      </c>
      <c r="C879">
        <v>31.521324</v>
      </c>
      <c r="D879" s="47">
        <v>0</v>
      </c>
      <c r="E879" s="48" t="s">
        <v>76</v>
      </c>
      <c r="F879" s="48">
        <v>0</v>
      </c>
      <c r="G879" s="47">
        <f t="shared" si="28"/>
        <v>0</v>
      </c>
      <c r="H879" s="1">
        <f t="shared" si="29"/>
        <v>102</v>
      </c>
      <c r="I879" s="49"/>
    </row>
    <row r="880" spans="1:9">
      <c r="A880" s="1">
        <v>102</v>
      </c>
      <c r="B880">
        <v>30.227442</v>
      </c>
      <c r="C880">
        <v>31.467873000000001</v>
      </c>
      <c r="D880" s="47">
        <v>4786.5718040466309</v>
      </c>
      <c r="E880" s="48" t="s">
        <v>76</v>
      </c>
      <c r="F880" s="48">
        <v>0</v>
      </c>
      <c r="G880" s="47">
        <f t="shared" si="28"/>
        <v>4786.5718040466309</v>
      </c>
      <c r="H880" s="1">
        <f t="shared" si="29"/>
        <v>102</v>
      </c>
      <c r="I880" s="49"/>
    </row>
    <row r="881" spans="1:9">
      <c r="A881" s="1">
        <v>102</v>
      </c>
      <c r="B881">
        <v>30.235963000000002</v>
      </c>
      <c r="C881">
        <v>31.488862999999998</v>
      </c>
      <c r="D881" s="47">
        <v>0</v>
      </c>
      <c r="E881" s="48" t="s">
        <v>76</v>
      </c>
      <c r="F881" s="48">
        <v>0</v>
      </c>
      <c r="G881" s="47">
        <f t="shared" si="28"/>
        <v>0</v>
      </c>
      <c r="H881" s="1">
        <f t="shared" si="29"/>
        <v>102</v>
      </c>
      <c r="I881" s="49"/>
    </row>
    <row r="882" spans="1:9">
      <c r="A882" s="1">
        <v>102</v>
      </c>
      <c r="B882">
        <v>30.297736</v>
      </c>
      <c r="C882">
        <v>31.476963999999999</v>
      </c>
      <c r="D882" s="47">
        <v>99110.825485169888</v>
      </c>
      <c r="E882" s="48" t="s">
        <v>76</v>
      </c>
      <c r="F882" s="48">
        <v>0</v>
      </c>
      <c r="G882" s="47">
        <f t="shared" si="28"/>
        <v>99110.825485169888</v>
      </c>
      <c r="H882" s="1">
        <f t="shared" si="29"/>
        <v>102</v>
      </c>
      <c r="I882" s="49"/>
    </row>
    <row r="883" spans="1:9">
      <c r="A883" s="1">
        <v>102</v>
      </c>
      <c r="B883">
        <v>30.170812999999999</v>
      </c>
      <c r="C883">
        <v>31.099298999999998</v>
      </c>
      <c r="D883" s="47">
        <v>373601.29332304001</v>
      </c>
      <c r="E883" s="48" t="s">
        <v>76</v>
      </c>
      <c r="F883" s="48">
        <v>0</v>
      </c>
      <c r="G883" s="47">
        <f t="shared" si="28"/>
        <v>373601.29332304001</v>
      </c>
      <c r="H883" s="1">
        <f t="shared" si="29"/>
        <v>102</v>
      </c>
      <c r="I883" s="49"/>
    </row>
    <row r="884" spans="1:9">
      <c r="A884" s="1">
        <v>102</v>
      </c>
      <c r="B884">
        <v>30.265369</v>
      </c>
      <c r="C884">
        <v>31.699365</v>
      </c>
      <c r="D884" s="47">
        <v>80500.434136629105</v>
      </c>
      <c r="E884" s="48" t="s">
        <v>76</v>
      </c>
      <c r="F884" s="48">
        <v>0</v>
      </c>
      <c r="G884" s="47">
        <f t="shared" si="28"/>
        <v>80500.434136629105</v>
      </c>
      <c r="H884" s="1">
        <f t="shared" si="29"/>
        <v>102</v>
      </c>
      <c r="I884" s="49"/>
    </row>
    <row r="885" spans="1:9">
      <c r="A885" s="1">
        <v>102</v>
      </c>
      <c r="B885">
        <v>30.238451999999999</v>
      </c>
      <c r="C885">
        <v>31.763826999999999</v>
      </c>
      <c r="D885" s="47">
        <v>20913.814910411831</v>
      </c>
      <c r="E885" s="48" t="s">
        <v>76</v>
      </c>
      <c r="F885" s="48">
        <v>0</v>
      </c>
      <c r="G885" s="47">
        <f t="shared" si="28"/>
        <v>20913.814910411831</v>
      </c>
      <c r="H885" s="1">
        <f t="shared" si="29"/>
        <v>102</v>
      </c>
      <c r="I885" s="49"/>
    </row>
    <row r="886" spans="1:9">
      <c r="A886" s="1">
        <v>102</v>
      </c>
      <c r="B886">
        <v>30.281575</v>
      </c>
      <c r="C886">
        <v>31.739737000000002</v>
      </c>
      <c r="D886" s="47">
        <v>0</v>
      </c>
      <c r="E886" s="48" t="s">
        <v>76</v>
      </c>
      <c r="F886" s="48">
        <v>0</v>
      </c>
      <c r="G886" s="47">
        <f t="shared" si="28"/>
        <v>0</v>
      </c>
      <c r="H886" s="1">
        <f t="shared" si="29"/>
        <v>102</v>
      </c>
      <c r="I886" s="49"/>
    </row>
    <row r="887" spans="1:9">
      <c r="A887" s="1">
        <v>102</v>
      </c>
      <c r="B887">
        <v>30.291315000000001</v>
      </c>
      <c r="C887">
        <v>31.744474</v>
      </c>
      <c r="D887" s="47">
        <v>0</v>
      </c>
      <c r="E887" s="48" t="s">
        <v>76</v>
      </c>
      <c r="F887" s="48">
        <v>0</v>
      </c>
      <c r="G887" s="47">
        <f t="shared" si="28"/>
        <v>0</v>
      </c>
      <c r="H887" s="1">
        <f t="shared" si="29"/>
        <v>102</v>
      </c>
      <c r="I887" s="49"/>
    </row>
    <row r="888" spans="1:9">
      <c r="A888" s="1">
        <v>102</v>
      </c>
      <c r="B888">
        <v>30.294896000000001</v>
      </c>
      <c r="C888">
        <v>31.747688</v>
      </c>
      <c r="D888" s="47">
        <v>0</v>
      </c>
      <c r="E888" s="48" t="s">
        <v>76</v>
      </c>
      <c r="F888" s="48">
        <v>0</v>
      </c>
      <c r="G888" s="47">
        <f t="shared" si="28"/>
        <v>0</v>
      </c>
      <c r="H888" s="1">
        <f t="shared" si="29"/>
        <v>102</v>
      </c>
      <c r="I888" s="49"/>
    </row>
    <row r="889" spans="1:9">
      <c r="A889" s="1">
        <v>102</v>
      </c>
      <c r="B889">
        <v>30.299783999999999</v>
      </c>
      <c r="C889">
        <v>31.670097999999999</v>
      </c>
      <c r="D889" s="47">
        <v>0</v>
      </c>
      <c r="E889" s="48" t="s">
        <v>76</v>
      </c>
      <c r="F889" s="48">
        <v>0</v>
      </c>
      <c r="G889" s="47">
        <f t="shared" si="28"/>
        <v>0</v>
      </c>
      <c r="H889" s="1">
        <f t="shared" si="29"/>
        <v>102</v>
      </c>
      <c r="I889" s="49"/>
    </row>
    <row r="890" spans="1:9">
      <c r="A890" s="1">
        <v>102</v>
      </c>
      <c r="B890">
        <v>30.303414</v>
      </c>
      <c r="C890">
        <v>31.721146999999998</v>
      </c>
      <c r="D890" s="47">
        <v>0</v>
      </c>
      <c r="E890" s="48" t="s">
        <v>76</v>
      </c>
      <c r="F890" s="48">
        <v>0</v>
      </c>
      <c r="G890" s="47">
        <f t="shared" si="28"/>
        <v>0</v>
      </c>
      <c r="H890" s="1">
        <f t="shared" si="29"/>
        <v>102</v>
      </c>
      <c r="I890" s="49"/>
    </row>
    <row r="891" spans="1:9">
      <c r="A891" s="1">
        <v>102</v>
      </c>
      <c r="B891">
        <v>30.304493000000001</v>
      </c>
      <c r="C891">
        <v>31.735381</v>
      </c>
      <c r="D891" s="47">
        <v>0</v>
      </c>
      <c r="E891" s="48" t="s">
        <v>76</v>
      </c>
      <c r="F891" s="48">
        <v>0</v>
      </c>
      <c r="G891" s="47">
        <f t="shared" si="28"/>
        <v>0</v>
      </c>
      <c r="H891" s="1">
        <f t="shared" si="29"/>
        <v>102</v>
      </c>
      <c r="I891" s="49"/>
    </row>
    <row r="892" spans="1:9">
      <c r="A892" s="1">
        <v>102</v>
      </c>
      <c r="B892">
        <v>30.306448</v>
      </c>
      <c r="C892">
        <v>31.748055000000001</v>
      </c>
      <c r="D892" s="47">
        <v>0</v>
      </c>
      <c r="E892" s="48" t="s">
        <v>76</v>
      </c>
      <c r="F892" s="48">
        <v>0</v>
      </c>
      <c r="G892" s="47">
        <f t="shared" si="28"/>
        <v>0</v>
      </c>
      <c r="H892" s="1">
        <f t="shared" si="29"/>
        <v>102</v>
      </c>
      <c r="I892" s="49"/>
    </row>
    <row r="893" spans="1:9">
      <c r="A893" s="1">
        <v>102</v>
      </c>
      <c r="B893">
        <v>30.247602000000001</v>
      </c>
      <c r="C893">
        <v>31.792449000000001</v>
      </c>
      <c r="D893" s="47">
        <v>0</v>
      </c>
      <c r="E893" s="48" t="s">
        <v>76</v>
      </c>
      <c r="F893" s="48">
        <v>0</v>
      </c>
      <c r="G893" s="47">
        <f t="shared" si="28"/>
        <v>0</v>
      </c>
      <c r="H893" s="1">
        <f t="shared" si="29"/>
        <v>102</v>
      </c>
      <c r="I893" s="49"/>
    </row>
    <row r="894" spans="1:9">
      <c r="A894" s="1">
        <v>102</v>
      </c>
      <c r="B894">
        <v>30.291245</v>
      </c>
      <c r="C894">
        <v>31.774875000000002</v>
      </c>
      <c r="D894" s="47">
        <v>0</v>
      </c>
      <c r="E894" s="48" t="s">
        <v>76</v>
      </c>
      <c r="F894" s="48">
        <v>0</v>
      </c>
      <c r="G894" s="47">
        <f t="shared" si="28"/>
        <v>0</v>
      </c>
      <c r="H894" s="1">
        <f t="shared" si="29"/>
        <v>102</v>
      </c>
      <c r="I894" s="49"/>
    </row>
    <row r="895" spans="1:9">
      <c r="A895" s="1">
        <v>102</v>
      </c>
      <c r="B895">
        <v>30.299444000000001</v>
      </c>
      <c r="C895">
        <v>31.956910000000001</v>
      </c>
      <c r="D895" s="47">
        <v>44892.596364095807</v>
      </c>
      <c r="E895" s="48" t="s">
        <v>76</v>
      </c>
      <c r="F895" s="48">
        <v>0</v>
      </c>
      <c r="G895" s="47">
        <f t="shared" si="28"/>
        <v>44892.596364095807</v>
      </c>
      <c r="H895" s="1">
        <f t="shared" si="29"/>
        <v>102</v>
      </c>
      <c r="I895" s="49"/>
    </row>
    <row r="896" spans="1:9">
      <c r="A896" s="1">
        <v>102</v>
      </c>
      <c r="B896">
        <v>30.268014999999998</v>
      </c>
      <c r="C896">
        <v>31.279990999999999</v>
      </c>
      <c r="D896" s="47">
        <v>262978.88117098808</v>
      </c>
      <c r="E896" s="48" t="s">
        <v>76</v>
      </c>
      <c r="F896" s="48">
        <v>0</v>
      </c>
      <c r="G896" s="47">
        <f t="shared" si="28"/>
        <v>262978.88117098808</v>
      </c>
      <c r="H896" s="1">
        <f t="shared" si="29"/>
        <v>102</v>
      </c>
      <c r="I896" s="49"/>
    </row>
    <row r="897" spans="1:9">
      <c r="A897" s="1">
        <v>102</v>
      </c>
      <c r="B897">
        <v>30.316642000000002</v>
      </c>
      <c r="C897">
        <v>31.371144000000001</v>
      </c>
      <c r="D897" s="47">
        <v>281938.09031414991</v>
      </c>
      <c r="E897" s="48" t="s">
        <v>76</v>
      </c>
      <c r="F897" s="48">
        <v>0</v>
      </c>
      <c r="G897" s="47">
        <f t="shared" si="28"/>
        <v>281938.09031414991</v>
      </c>
      <c r="H897" s="1">
        <f t="shared" si="29"/>
        <v>102</v>
      </c>
      <c r="I897" s="49"/>
    </row>
    <row r="898" spans="1:9">
      <c r="A898" s="1">
        <v>102</v>
      </c>
      <c r="B898">
        <v>30.371022</v>
      </c>
      <c r="C898">
        <v>31.730775999999999</v>
      </c>
      <c r="D898" s="47">
        <v>390.80634048581129</v>
      </c>
      <c r="E898" s="48" t="s">
        <v>76</v>
      </c>
      <c r="F898" s="48">
        <v>0</v>
      </c>
      <c r="G898" s="47">
        <f t="shared" si="28"/>
        <v>390.80634048581129</v>
      </c>
      <c r="H898" s="1">
        <f t="shared" si="29"/>
        <v>102</v>
      </c>
      <c r="I898" s="49"/>
    </row>
    <row r="899" spans="1:9">
      <c r="A899" s="1">
        <v>102</v>
      </c>
      <c r="B899">
        <v>30.375253000000001</v>
      </c>
      <c r="C899">
        <v>31.218450000000001</v>
      </c>
      <c r="D899" s="47">
        <v>600507.81269931805</v>
      </c>
      <c r="E899" s="48" t="s">
        <v>76</v>
      </c>
      <c r="F899" s="48">
        <v>0</v>
      </c>
      <c r="G899" s="47">
        <f t="shared" ref="G899:G962" si="30">D899</f>
        <v>600507.81269931805</v>
      </c>
      <c r="H899" s="1">
        <f t="shared" si="29"/>
        <v>102</v>
      </c>
      <c r="I899" s="49"/>
    </row>
    <row r="900" spans="1:9">
      <c r="A900" s="1">
        <v>102</v>
      </c>
      <c r="B900">
        <v>30.365566999999999</v>
      </c>
      <c r="C900">
        <v>31.318798999999999</v>
      </c>
      <c r="D900" s="47">
        <v>378885.86764335632</v>
      </c>
      <c r="E900" s="48" t="s">
        <v>76</v>
      </c>
      <c r="F900" s="48">
        <v>0</v>
      </c>
      <c r="G900" s="47">
        <f t="shared" si="30"/>
        <v>378885.86764335632</v>
      </c>
      <c r="H900" s="1">
        <f t="shared" si="29"/>
        <v>102</v>
      </c>
      <c r="I900" s="49"/>
    </row>
    <row r="901" spans="1:9">
      <c r="A901" s="1">
        <v>102</v>
      </c>
      <c r="B901">
        <v>29.620248</v>
      </c>
      <c r="C901">
        <v>35.064092000000002</v>
      </c>
      <c r="D901" s="47">
        <v>6488.8699552398184</v>
      </c>
      <c r="E901" s="48" t="s">
        <v>76</v>
      </c>
      <c r="F901" s="48">
        <v>0</v>
      </c>
      <c r="G901" s="47">
        <f t="shared" si="30"/>
        <v>6488.8699552398184</v>
      </c>
      <c r="H901" s="1">
        <f t="shared" si="29"/>
        <v>102</v>
      </c>
      <c r="I901" s="49"/>
    </row>
    <row r="902" spans="1:9">
      <c r="A902" s="1">
        <v>102</v>
      </c>
      <c r="B902">
        <v>30.056360999999999</v>
      </c>
      <c r="C902">
        <v>30.085170000000002</v>
      </c>
      <c r="D902" s="47">
        <v>4594.669143974781</v>
      </c>
      <c r="E902" s="48" t="s">
        <v>76</v>
      </c>
      <c r="F902" s="48">
        <v>0</v>
      </c>
      <c r="G902" s="47">
        <f t="shared" si="30"/>
        <v>4594.669143974781</v>
      </c>
      <c r="H902" s="1">
        <f t="shared" si="29"/>
        <v>102</v>
      </c>
      <c r="I902" s="49"/>
    </row>
    <row r="903" spans="1:9">
      <c r="A903" s="1">
        <v>102</v>
      </c>
      <c r="B903">
        <v>30.513301999999999</v>
      </c>
      <c r="C903">
        <v>30.570195999999999</v>
      </c>
      <c r="D903" s="47">
        <v>8294.5311034917831</v>
      </c>
      <c r="E903" s="48" t="s">
        <v>76</v>
      </c>
      <c r="F903" s="48">
        <v>0</v>
      </c>
      <c r="G903" s="47">
        <f t="shared" si="30"/>
        <v>8294.5311034917831</v>
      </c>
      <c r="H903" s="1">
        <f t="shared" si="29"/>
        <v>102</v>
      </c>
      <c r="I903" s="49"/>
    </row>
    <row r="904" spans="1:9">
      <c r="A904" s="1">
        <v>102</v>
      </c>
      <c r="B904">
        <v>30.058551999999999</v>
      </c>
      <c r="C904">
        <v>30.442900000000002</v>
      </c>
      <c r="D904" s="47">
        <v>7681.5107173919687</v>
      </c>
      <c r="E904" s="48" t="s">
        <v>76</v>
      </c>
      <c r="F904" s="48">
        <v>0</v>
      </c>
      <c r="G904" s="47">
        <f t="shared" si="30"/>
        <v>7681.5107173919687</v>
      </c>
      <c r="H904" s="1">
        <f t="shared" si="29"/>
        <v>102</v>
      </c>
      <c r="I904" s="49"/>
    </row>
    <row r="905" spans="1:9">
      <c r="A905" s="1">
        <v>102</v>
      </c>
      <c r="B905">
        <v>30.366313000000002</v>
      </c>
      <c r="C905">
        <v>30.511696000000001</v>
      </c>
      <c r="D905" s="47">
        <v>173.57539844512939</v>
      </c>
      <c r="E905" s="48" t="s">
        <v>76</v>
      </c>
      <c r="F905" s="48">
        <v>0</v>
      </c>
      <c r="G905" s="47">
        <f t="shared" si="30"/>
        <v>173.57539844512939</v>
      </c>
      <c r="H905" s="1">
        <f t="shared" si="29"/>
        <v>102</v>
      </c>
      <c r="I905" s="49"/>
    </row>
    <row r="906" spans="1:9">
      <c r="A906" s="1">
        <v>102</v>
      </c>
      <c r="B906">
        <v>30.306940000000001</v>
      </c>
      <c r="C906">
        <v>31.104051999999999</v>
      </c>
      <c r="D906" s="47">
        <v>821417.60230994225</v>
      </c>
      <c r="E906" s="48" t="s">
        <v>76</v>
      </c>
      <c r="F906" s="48">
        <v>0</v>
      </c>
      <c r="G906" s="47">
        <f t="shared" si="30"/>
        <v>821417.60230994225</v>
      </c>
      <c r="H906" s="1">
        <f t="shared" si="29"/>
        <v>102</v>
      </c>
      <c r="I906" s="49"/>
    </row>
    <row r="907" spans="1:9">
      <c r="A907" s="1">
        <v>102</v>
      </c>
      <c r="B907">
        <v>30.335470000000001</v>
      </c>
      <c r="C907">
        <v>30.647307999999999</v>
      </c>
      <c r="D907" s="47">
        <v>120401.78117014471</v>
      </c>
      <c r="E907" s="48" t="s">
        <v>76</v>
      </c>
      <c r="F907" s="48">
        <v>0</v>
      </c>
      <c r="G907" s="47">
        <f t="shared" si="30"/>
        <v>120401.78117014471</v>
      </c>
      <c r="H907" s="1">
        <f t="shared" si="29"/>
        <v>102</v>
      </c>
      <c r="I907" s="49"/>
    </row>
    <row r="908" spans="1:9">
      <c r="A908" s="1">
        <v>102</v>
      </c>
      <c r="B908">
        <v>30.407993000000001</v>
      </c>
      <c r="C908">
        <v>31.653707000000001</v>
      </c>
      <c r="D908" s="47">
        <v>101693.7419603467</v>
      </c>
      <c r="E908" s="48" t="s">
        <v>76</v>
      </c>
      <c r="F908" s="48">
        <v>0</v>
      </c>
      <c r="G908" s="47">
        <f t="shared" si="30"/>
        <v>101693.7419603467</v>
      </c>
      <c r="H908" s="1">
        <f t="shared" si="29"/>
        <v>102</v>
      </c>
      <c r="I908" s="49"/>
    </row>
    <row r="909" spans="1:9">
      <c r="A909" s="1">
        <v>102</v>
      </c>
      <c r="B909">
        <v>30.394672</v>
      </c>
      <c r="C909">
        <v>31.582705000000001</v>
      </c>
      <c r="D909" s="47">
        <v>144432.89782309529</v>
      </c>
      <c r="E909" s="48" t="s">
        <v>76</v>
      </c>
      <c r="F909" s="48">
        <v>0</v>
      </c>
      <c r="G909" s="47">
        <f t="shared" si="30"/>
        <v>144432.89782309529</v>
      </c>
      <c r="H909" s="1">
        <f t="shared" si="29"/>
        <v>102</v>
      </c>
      <c r="I909" s="49"/>
    </row>
    <row r="910" spans="1:9">
      <c r="A910" s="1">
        <v>102</v>
      </c>
      <c r="B910">
        <v>30.433841999999999</v>
      </c>
      <c r="C910">
        <v>31.047549</v>
      </c>
      <c r="D910" s="47">
        <v>185749.49262356761</v>
      </c>
      <c r="E910" s="48" t="s">
        <v>76</v>
      </c>
      <c r="F910" s="48">
        <v>0</v>
      </c>
      <c r="G910" s="47">
        <f t="shared" si="30"/>
        <v>185749.49262356761</v>
      </c>
      <c r="H910" s="1">
        <f t="shared" si="29"/>
        <v>102</v>
      </c>
      <c r="I910" s="49"/>
    </row>
    <row r="911" spans="1:9">
      <c r="A911" s="1">
        <v>102</v>
      </c>
      <c r="B911">
        <v>30.456233999999998</v>
      </c>
      <c r="C911">
        <v>31.072666000000002</v>
      </c>
      <c r="D911" s="47">
        <v>1610.919515609741</v>
      </c>
      <c r="E911" s="48" t="s">
        <v>76</v>
      </c>
      <c r="F911" s="48">
        <v>0</v>
      </c>
      <c r="G911" s="47">
        <f t="shared" si="30"/>
        <v>1610.919515609741</v>
      </c>
      <c r="H911" s="1">
        <f t="shared" si="29"/>
        <v>102</v>
      </c>
      <c r="I911" s="49"/>
    </row>
    <row r="912" spans="1:9">
      <c r="A912" s="1">
        <v>102</v>
      </c>
      <c r="B912">
        <v>30.459271999999999</v>
      </c>
      <c r="C912">
        <v>31.108034</v>
      </c>
      <c r="D912" s="47">
        <v>181049.67677903181</v>
      </c>
      <c r="E912" s="48" t="s">
        <v>76</v>
      </c>
      <c r="F912" s="48">
        <v>0</v>
      </c>
      <c r="G912" s="47">
        <f t="shared" si="30"/>
        <v>181049.67677903181</v>
      </c>
      <c r="H912" s="1">
        <f t="shared" si="29"/>
        <v>102</v>
      </c>
      <c r="I912" s="49"/>
    </row>
    <row r="913" spans="1:9">
      <c r="A913" s="1">
        <v>102</v>
      </c>
      <c r="B913">
        <v>30.394166999999999</v>
      </c>
      <c r="C913">
        <v>30.870273999999998</v>
      </c>
      <c r="D913" s="47">
        <v>1548004.4576949331</v>
      </c>
      <c r="E913" s="48" t="s">
        <v>76</v>
      </c>
      <c r="F913" s="48">
        <v>0</v>
      </c>
      <c r="G913" s="47">
        <f t="shared" si="30"/>
        <v>1548004.4576949331</v>
      </c>
      <c r="H913" s="1">
        <f t="shared" si="29"/>
        <v>102</v>
      </c>
      <c r="I913" s="49"/>
    </row>
    <row r="914" spans="1:9">
      <c r="A914" s="1">
        <v>102</v>
      </c>
      <c r="B914">
        <v>30.498714</v>
      </c>
      <c r="C914">
        <v>31.058043999999999</v>
      </c>
      <c r="D914" s="47">
        <v>27068.2817325592</v>
      </c>
      <c r="E914" s="48" t="s">
        <v>76</v>
      </c>
      <c r="F914" s="48">
        <v>0</v>
      </c>
      <c r="G914" s="47">
        <f t="shared" si="30"/>
        <v>27068.2817325592</v>
      </c>
      <c r="H914" s="1">
        <f t="shared" si="29"/>
        <v>102</v>
      </c>
      <c r="I914" s="49"/>
    </row>
    <row r="915" spans="1:9">
      <c r="A915" s="1">
        <v>102</v>
      </c>
      <c r="B915">
        <v>30.426504999999999</v>
      </c>
      <c r="C915">
        <v>31.513188</v>
      </c>
      <c r="D915" s="47">
        <v>480621.71685814857</v>
      </c>
      <c r="E915" s="48" t="s">
        <v>76</v>
      </c>
      <c r="F915" s="48">
        <v>0</v>
      </c>
      <c r="G915" s="47">
        <f t="shared" si="30"/>
        <v>480621.71685814857</v>
      </c>
      <c r="H915" s="1">
        <f t="shared" si="29"/>
        <v>102</v>
      </c>
      <c r="I915" s="49"/>
    </row>
    <row r="916" spans="1:9">
      <c r="A916" s="1">
        <v>102</v>
      </c>
      <c r="B916">
        <v>30.487017000000002</v>
      </c>
      <c r="C916">
        <v>31.307649000000001</v>
      </c>
      <c r="D916" s="47">
        <v>521472.64755535132</v>
      </c>
      <c r="E916" s="48" t="s">
        <v>76</v>
      </c>
      <c r="F916" s="48">
        <v>0</v>
      </c>
      <c r="G916" s="47">
        <f t="shared" si="30"/>
        <v>521472.64755535132</v>
      </c>
      <c r="H916" s="1">
        <f t="shared" si="29"/>
        <v>102</v>
      </c>
      <c r="I916" s="49"/>
    </row>
    <row r="917" spans="1:9">
      <c r="A917" s="1">
        <v>102</v>
      </c>
      <c r="B917">
        <v>30.514336</v>
      </c>
      <c r="C917">
        <v>31.393089</v>
      </c>
      <c r="D917" s="47">
        <v>431524.01269626617</v>
      </c>
      <c r="E917" s="48" t="s">
        <v>76</v>
      </c>
      <c r="F917" s="48">
        <v>0</v>
      </c>
      <c r="G917" s="47">
        <f t="shared" si="30"/>
        <v>431524.01269626617</v>
      </c>
      <c r="H917" s="1">
        <f t="shared" si="29"/>
        <v>102</v>
      </c>
      <c r="I917" s="49"/>
    </row>
    <row r="918" spans="1:9">
      <c r="A918" s="1">
        <v>102</v>
      </c>
      <c r="B918">
        <v>30.539221000000001</v>
      </c>
      <c r="C918">
        <v>31.043939000000002</v>
      </c>
      <c r="D918" s="47">
        <v>167066.2124710083</v>
      </c>
      <c r="E918" s="48" t="s">
        <v>76</v>
      </c>
      <c r="F918" s="48">
        <v>0</v>
      </c>
      <c r="G918" s="47">
        <f t="shared" si="30"/>
        <v>167066.2124710083</v>
      </c>
      <c r="H918" s="1">
        <f t="shared" si="29"/>
        <v>102</v>
      </c>
      <c r="I918" s="49"/>
    </row>
    <row r="919" spans="1:9">
      <c r="A919" s="1">
        <v>102</v>
      </c>
      <c r="B919">
        <v>30.588450999999999</v>
      </c>
      <c r="C919">
        <v>30.877863000000001</v>
      </c>
      <c r="D919" s="47">
        <v>639191.50488209724</v>
      </c>
      <c r="E919" s="48" t="s">
        <v>76</v>
      </c>
      <c r="F919" s="48">
        <v>0</v>
      </c>
      <c r="G919" s="47">
        <f t="shared" si="30"/>
        <v>639191.50488209724</v>
      </c>
      <c r="H919" s="1">
        <f t="shared" ref="H919:H982" si="31">A919</f>
        <v>102</v>
      </c>
      <c r="I919" s="49"/>
    </row>
    <row r="920" spans="1:9">
      <c r="A920" s="1">
        <v>102</v>
      </c>
      <c r="B920">
        <v>30.360216999999999</v>
      </c>
      <c r="C920">
        <v>34.790514999999999</v>
      </c>
      <c r="D920" s="47">
        <v>5347.2643867486613</v>
      </c>
      <c r="E920" s="48" t="s">
        <v>76</v>
      </c>
      <c r="F920" s="48">
        <v>0</v>
      </c>
      <c r="G920" s="47">
        <f t="shared" si="30"/>
        <v>5347.2643867486613</v>
      </c>
      <c r="H920" s="1">
        <f t="shared" si="31"/>
        <v>102</v>
      </c>
      <c r="I920" s="49"/>
    </row>
    <row r="921" spans="1:9">
      <c r="A921" s="1">
        <v>102</v>
      </c>
      <c r="B921">
        <v>30.500057000000002</v>
      </c>
      <c r="C921">
        <v>31.709893000000001</v>
      </c>
      <c r="D921" s="47">
        <v>207954.96134951711</v>
      </c>
      <c r="E921" s="48" t="s">
        <v>76</v>
      </c>
      <c r="F921" s="48">
        <v>0</v>
      </c>
      <c r="G921" s="47">
        <f t="shared" si="30"/>
        <v>207954.96134951711</v>
      </c>
      <c r="H921" s="1">
        <f t="shared" si="31"/>
        <v>102</v>
      </c>
      <c r="I921" s="49"/>
    </row>
    <row r="922" spans="1:9">
      <c r="A922" s="1">
        <v>102</v>
      </c>
      <c r="B922">
        <v>30.536142000000002</v>
      </c>
      <c r="C922">
        <v>31.462754</v>
      </c>
      <c r="D922" s="47">
        <v>154910.28757786751</v>
      </c>
      <c r="E922" s="48" t="s">
        <v>76</v>
      </c>
      <c r="F922" s="48">
        <v>0</v>
      </c>
      <c r="G922" s="47">
        <f t="shared" si="30"/>
        <v>154910.28757786751</v>
      </c>
      <c r="H922" s="1">
        <f t="shared" si="31"/>
        <v>102</v>
      </c>
      <c r="I922" s="49"/>
    </row>
    <row r="923" spans="1:9">
      <c r="A923" s="1">
        <v>102</v>
      </c>
      <c r="B923">
        <v>30.546719</v>
      </c>
      <c r="C923">
        <v>31.160633000000001</v>
      </c>
      <c r="D923" s="47">
        <v>696554.08744525909</v>
      </c>
      <c r="E923" s="48" t="s">
        <v>76</v>
      </c>
      <c r="F923" s="48">
        <v>0</v>
      </c>
      <c r="G923" s="47">
        <f t="shared" si="30"/>
        <v>696554.08744525909</v>
      </c>
      <c r="H923" s="1">
        <f t="shared" si="31"/>
        <v>102</v>
      </c>
      <c r="I923" s="49"/>
    </row>
    <row r="924" spans="1:9">
      <c r="A924" s="1">
        <v>102</v>
      </c>
      <c r="B924">
        <v>30.530923000000001</v>
      </c>
      <c r="C924">
        <v>31.506487</v>
      </c>
      <c r="D924" s="47">
        <v>193755.6318445206</v>
      </c>
      <c r="E924" s="48" t="s">
        <v>76</v>
      </c>
      <c r="F924" s="48">
        <v>0</v>
      </c>
      <c r="G924" s="47">
        <f t="shared" si="30"/>
        <v>193755.6318445206</v>
      </c>
      <c r="H924" s="1">
        <f t="shared" si="31"/>
        <v>102</v>
      </c>
      <c r="I924" s="49"/>
    </row>
    <row r="925" spans="1:9">
      <c r="A925" s="1">
        <v>102</v>
      </c>
      <c r="B925">
        <v>30.615728000000001</v>
      </c>
      <c r="C925">
        <v>31.488678</v>
      </c>
      <c r="D925" s="47">
        <v>143473.16858196259</v>
      </c>
      <c r="E925" s="48" t="s">
        <v>76</v>
      </c>
      <c r="F925" s="48">
        <v>0</v>
      </c>
      <c r="G925" s="47">
        <f t="shared" si="30"/>
        <v>143473.16858196259</v>
      </c>
      <c r="H925" s="1">
        <f t="shared" si="31"/>
        <v>102</v>
      </c>
      <c r="I925" s="49"/>
    </row>
    <row r="926" spans="1:9">
      <c r="A926" s="1">
        <v>102</v>
      </c>
      <c r="B926">
        <v>30.5672</v>
      </c>
      <c r="C926">
        <v>32.131915999999997</v>
      </c>
      <c r="D926" s="47">
        <v>339014.88358310418</v>
      </c>
      <c r="E926" s="48" t="s">
        <v>76</v>
      </c>
      <c r="F926" s="48">
        <v>0</v>
      </c>
      <c r="G926" s="47">
        <f t="shared" si="30"/>
        <v>339014.88358310418</v>
      </c>
      <c r="H926" s="1">
        <f t="shared" si="31"/>
        <v>102</v>
      </c>
      <c r="I926" s="49"/>
    </row>
    <row r="927" spans="1:9">
      <c r="A927" s="1">
        <v>102</v>
      </c>
      <c r="B927">
        <v>30.586704999999998</v>
      </c>
      <c r="C927">
        <v>32.281607000000001</v>
      </c>
      <c r="D927" s="47">
        <v>8348.6476230621338</v>
      </c>
      <c r="E927" s="48" t="s">
        <v>76</v>
      </c>
      <c r="F927" s="48">
        <v>0</v>
      </c>
      <c r="G927" s="47">
        <f t="shared" si="30"/>
        <v>8348.6476230621338</v>
      </c>
      <c r="H927" s="1">
        <f t="shared" si="31"/>
        <v>102</v>
      </c>
      <c r="I927" s="49"/>
    </row>
    <row r="928" spans="1:9">
      <c r="A928" s="1">
        <v>102</v>
      </c>
      <c r="B928">
        <v>30.784222</v>
      </c>
      <c r="C928">
        <v>32.303730000000002</v>
      </c>
      <c r="D928" s="47">
        <v>288860.25828367472</v>
      </c>
      <c r="E928" s="48" t="s">
        <v>76</v>
      </c>
      <c r="F928" s="48">
        <v>0</v>
      </c>
      <c r="G928" s="47">
        <f t="shared" si="30"/>
        <v>288860.25828367472</v>
      </c>
      <c r="H928" s="1">
        <f t="shared" si="31"/>
        <v>102</v>
      </c>
      <c r="I928" s="49"/>
    </row>
    <row r="929" spans="1:9">
      <c r="A929" s="1">
        <v>102</v>
      </c>
      <c r="B929">
        <v>30.599585999999999</v>
      </c>
      <c r="C929">
        <v>31.560784000000002</v>
      </c>
      <c r="D929" s="47">
        <v>590716.3743584156</v>
      </c>
      <c r="E929" s="48" t="s">
        <v>76</v>
      </c>
      <c r="F929" s="48">
        <v>0</v>
      </c>
      <c r="G929" s="47">
        <f t="shared" si="30"/>
        <v>590716.3743584156</v>
      </c>
      <c r="H929" s="1">
        <f t="shared" si="31"/>
        <v>102</v>
      </c>
      <c r="I929" s="49"/>
    </row>
    <row r="930" spans="1:9">
      <c r="A930" s="1">
        <v>102</v>
      </c>
      <c r="B930">
        <v>30.720492</v>
      </c>
      <c r="C930">
        <v>32.515939000000003</v>
      </c>
      <c r="D930" s="47">
        <v>113092.0216983315</v>
      </c>
      <c r="E930" s="48" t="s">
        <v>76</v>
      </c>
      <c r="F930" s="48">
        <v>0</v>
      </c>
      <c r="G930" s="47">
        <f t="shared" si="30"/>
        <v>113092.0216983315</v>
      </c>
      <c r="H930" s="1">
        <f t="shared" si="31"/>
        <v>102</v>
      </c>
      <c r="I930" s="49"/>
    </row>
    <row r="931" spans="1:9">
      <c r="A931" s="1">
        <v>102</v>
      </c>
      <c r="B931">
        <v>30.427852000000001</v>
      </c>
      <c r="C931">
        <v>32.416525999999998</v>
      </c>
      <c r="D931" s="47">
        <v>315655.22722519143</v>
      </c>
      <c r="E931" s="48" t="s">
        <v>76</v>
      </c>
      <c r="F931" s="48">
        <v>0</v>
      </c>
      <c r="G931" s="47">
        <f t="shared" si="30"/>
        <v>315655.22722519143</v>
      </c>
      <c r="H931" s="1">
        <f t="shared" si="31"/>
        <v>102</v>
      </c>
      <c r="I931" s="49"/>
    </row>
    <row r="932" spans="1:9">
      <c r="A932" s="1">
        <v>102</v>
      </c>
      <c r="B932">
        <v>30.591920999999999</v>
      </c>
      <c r="C932">
        <v>31.660553</v>
      </c>
      <c r="D932" s="47">
        <v>184015.81306695941</v>
      </c>
      <c r="E932" s="48" t="s">
        <v>76</v>
      </c>
      <c r="F932" s="48">
        <v>0</v>
      </c>
      <c r="G932" s="47">
        <f t="shared" si="30"/>
        <v>184015.81306695941</v>
      </c>
      <c r="H932" s="1">
        <f t="shared" si="31"/>
        <v>102</v>
      </c>
      <c r="I932" s="49"/>
    </row>
    <row r="933" spans="1:9">
      <c r="A933" s="1">
        <v>102</v>
      </c>
      <c r="B933">
        <v>30.553805000000001</v>
      </c>
      <c r="C933">
        <v>31.630623</v>
      </c>
      <c r="D933" s="47">
        <v>50224.71443605423</v>
      </c>
      <c r="E933" s="48" t="s">
        <v>76</v>
      </c>
      <c r="F933" s="48">
        <v>0</v>
      </c>
      <c r="G933" s="47">
        <f t="shared" si="30"/>
        <v>50224.71443605423</v>
      </c>
      <c r="H933" s="1">
        <f t="shared" si="31"/>
        <v>102</v>
      </c>
      <c r="I933" s="49"/>
    </row>
    <row r="934" spans="1:9">
      <c r="A934" s="1">
        <v>102</v>
      </c>
      <c r="B934">
        <v>30.040134999999999</v>
      </c>
      <c r="C934">
        <v>33.868865999999997</v>
      </c>
      <c r="D934" s="47">
        <v>4608.4030696153641</v>
      </c>
      <c r="E934" s="48" t="s">
        <v>76</v>
      </c>
      <c r="F934" s="48">
        <v>0</v>
      </c>
      <c r="G934" s="47">
        <f t="shared" si="30"/>
        <v>4608.4030696153641</v>
      </c>
      <c r="H934" s="1">
        <f t="shared" si="31"/>
        <v>102</v>
      </c>
      <c r="I934" s="49"/>
    </row>
    <row r="935" spans="1:9">
      <c r="A935" s="1">
        <v>102</v>
      </c>
      <c r="B935">
        <v>30.593691</v>
      </c>
      <c r="C935">
        <v>31.440764999999999</v>
      </c>
      <c r="D935" s="47">
        <v>138879.90596866611</v>
      </c>
      <c r="E935" s="48" t="s">
        <v>76</v>
      </c>
      <c r="F935" s="48">
        <v>0</v>
      </c>
      <c r="G935" s="47">
        <f t="shared" si="30"/>
        <v>138879.90596866611</v>
      </c>
      <c r="H935" s="1">
        <f t="shared" si="31"/>
        <v>102</v>
      </c>
      <c r="I935" s="49"/>
    </row>
    <row r="936" spans="1:9">
      <c r="A936" s="1">
        <v>102</v>
      </c>
      <c r="B936">
        <v>30.577807</v>
      </c>
      <c r="C936">
        <v>31.815394000000001</v>
      </c>
      <c r="D936" s="47">
        <v>422614.44817892829</v>
      </c>
      <c r="E936" s="48" t="s">
        <v>76</v>
      </c>
      <c r="F936" s="48">
        <v>0</v>
      </c>
      <c r="G936" s="47">
        <f t="shared" si="30"/>
        <v>422614.44817892829</v>
      </c>
      <c r="H936" s="1">
        <f t="shared" si="31"/>
        <v>102</v>
      </c>
      <c r="I936" s="49"/>
    </row>
    <row r="937" spans="1:9">
      <c r="A937" s="1">
        <v>102</v>
      </c>
      <c r="B937">
        <v>30.599056000000001</v>
      </c>
      <c r="C937">
        <v>31.000710999999999</v>
      </c>
      <c r="D937" s="47">
        <v>238756.79878377909</v>
      </c>
      <c r="E937" s="48" t="s">
        <v>76</v>
      </c>
      <c r="F937" s="48">
        <v>0</v>
      </c>
      <c r="G937" s="47">
        <f t="shared" si="30"/>
        <v>238756.79878377909</v>
      </c>
      <c r="H937" s="1">
        <f t="shared" si="31"/>
        <v>102</v>
      </c>
      <c r="I937" s="49"/>
    </row>
    <row r="938" spans="1:9">
      <c r="A938" s="1">
        <v>102</v>
      </c>
      <c r="B938">
        <v>30.670508000000002</v>
      </c>
      <c r="C938">
        <v>31.061857</v>
      </c>
      <c r="D938" s="47">
        <v>671581.91566061974</v>
      </c>
      <c r="E938" s="48" t="s">
        <v>76</v>
      </c>
      <c r="F938" s="48">
        <v>0</v>
      </c>
      <c r="G938" s="47">
        <f t="shared" si="30"/>
        <v>671581.91566061974</v>
      </c>
      <c r="H938" s="1">
        <f t="shared" si="31"/>
        <v>102</v>
      </c>
      <c r="I938" s="49"/>
    </row>
    <row r="939" spans="1:9">
      <c r="A939" s="1">
        <v>102</v>
      </c>
      <c r="B939">
        <v>30.633004</v>
      </c>
      <c r="C939">
        <v>31.264073</v>
      </c>
      <c r="D939" s="47">
        <v>513434.96491599077</v>
      </c>
      <c r="E939" s="48" t="s">
        <v>76</v>
      </c>
      <c r="F939" s="48">
        <v>0</v>
      </c>
      <c r="G939" s="47">
        <f t="shared" si="30"/>
        <v>513434.96491599077</v>
      </c>
      <c r="H939" s="1">
        <f t="shared" si="31"/>
        <v>102</v>
      </c>
      <c r="I939" s="49"/>
    </row>
    <row r="940" spans="1:9">
      <c r="A940" s="1">
        <v>102</v>
      </c>
      <c r="B940">
        <v>30.700574</v>
      </c>
      <c r="C940">
        <v>31.468575999999999</v>
      </c>
      <c r="D940" s="47">
        <v>617533.76211988938</v>
      </c>
      <c r="E940" s="48" t="s">
        <v>76</v>
      </c>
      <c r="F940" s="48">
        <v>0</v>
      </c>
      <c r="G940" s="47">
        <f t="shared" si="30"/>
        <v>617533.76211988938</v>
      </c>
      <c r="H940" s="1">
        <f t="shared" si="31"/>
        <v>102</v>
      </c>
      <c r="I940" s="49"/>
    </row>
    <row r="941" spans="1:9">
      <c r="A941" s="1">
        <v>102</v>
      </c>
      <c r="B941">
        <v>30.689283</v>
      </c>
      <c r="C941">
        <v>31.856455</v>
      </c>
      <c r="D941" s="47">
        <v>330594.19310274161</v>
      </c>
      <c r="E941" s="48" t="s">
        <v>76</v>
      </c>
      <c r="F941" s="48">
        <v>0</v>
      </c>
      <c r="G941" s="47">
        <f t="shared" si="30"/>
        <v>330594.19310274161</v>
      </c>
      <c r="H941" s="1">
        <f t="shared" si="31"/>
        <v>102</v>
      </c>
      <c r="I941" s="49"/>
    </row>
    <row r="942" spans="1:9">
      <c r="A942" s="1">
        <v>102</v>
      </c>
      <c r="B942">
        <v>30.80855</v>
      </c>
      <c r="C942">
        <v>31.796485000000001</v>
      </c>
      <c r="D942" s="47">
        <v>241441.1505313516</v>
      </c>
      <c r="E942" s="48" t="s">
        <v>76</v>
      </c>
      <c r="F942" s="48">
        <v>0</v>
      </c>
      <c r="G942" s="47">
        <f t="shared" si="30"/>
        <v>241441.1505313516</v>
      </c>
      <c r="H942" s="1">
        <f t="shared" si="31"/>
        <v>102</v>
      </c>
      <c r="I942" s="49"/>
    </row>
    <row r="943" spans="1:9">
      <c r="A943" s="1">
        <v>102</v>
      </c>
      <c r="B943">
        <v>30.421952999999998</v>
      </c>
      <c r="C943">
        <v>30.35089</v>
      </c>
      <c r="D943" s="47">
        <v>93940.336457774043</v>
      </c>
      <c r="E943" s="48" t="s">
        <v>76</v>
      </c>
      <c r="F943" s="48">
        <v>0</v>
      </c>
      <c r="G943" s="47">
        <f t="shared" si="30"/>
        <v>93940.336457774043</v>
      </c>
      <c r="H943" s="1">
        <f t="shared" si="31"/>
        <v>102</v>
      </c>
      <c r="I943" s="49"/>
    </row>
    <row r="944" spans="1:9">
      <c r="A944" s="1">
        <v>102</v>
      </c>
      <c r="B944">
        <v>30.469935</v>
      </c>
      <c r="C944">
        <v>29.90709</v>
      </c>
      <c r="D944" s="47">
        <v>342944.45638981368</v>
      </c>
      <c r="E944" s="48" t="s">
        <v>76</v>
      </c>
      <c r="F944" s="48">
        <v>0</v>
      </c>
      <c r="G944" s="47">
        <f t="shared" si="30"/>
        <v>342944.45638981368</v>
      </c>
      <c r="H944" s="1">
        <f t="shared" si="31"/>
        <v>102</v>
      </c>
      <c r="I944" s="49"/>
    </row>
    <row r="945" spans="1:9">
      <c r="A945" s="1">
        <v>102</v>
      </c>
      <c r="B945">
        <v>30.779007</v>
      </c>
      <c r="C945">
        <v>31.690819999999999</v>
      </c>
      <c r="D945" s="47">
        <v>373.95685958862299</v>
      </c>
      <c r="E945" s="48" t="s">
        <v>76</v>
      </c>
      <c r="F945" s="48">
        <v>0</v>
      </c>
      <c r="G945" s="47">
        <f t="shared" si="30"/>
        <v>373.95685958862299</v>
      </c>
      <c r="H945" s="1">
        <f t="shared" si="31"/>
        <v>102</v>
      </c>
      <c r="I945" s="49"/>
    </row>
    <row r="946" spans="1:9">
      <c r="A946" s="1">
        <v>102</v>
      </c>
      <c r="B946">
        <v>30.751432999999999</v>
      </c>
      <c r="C946">
        <v>31.713905</v>
      </c>
      <c r="D946" s="47">
        <v>43245.987406730652</v>
      </c>
      <c r="E946" s="48" t="s">
        <v>76</v>
      </c>
      <c r="F946" s="48">
        <v>0</v>
      </c>
      <c r="G946" s="47">
        <f t="shared" si="30"/>
        <v>43245.987406730652</v>
      </c>
      <c r="H946" s="1">
        <f t="shared" si="31"/>
        <v>102</v>
      </c>
      <c r="I946" s="49"/>
    </row>
    <row r="947" spans="1:9">
      <c r="A947" s="1">
        <v>102</v>
      </c>
      <c r="B947">
        <v>30.782624999999999</v>
      </c>
      <c r="C947">
        <v>31.691602</v>
      </c>
      <c r="D947" s="47">
        <v>27.015116272257931</v>
      </c>
      <c r="E947" s="48" t="s">
        <v>76</v>
      </c>
      <c r="F947" s="48">
        <v>0</v>
      </c>
      <c r="G947" s="47">
        <f t="shared" si="30"/>
        <v>27.015116272257931</v>
      </c>
      <c r="H947" s="1">
        <f t="shared" si="31"/>
        <v>102</v>
      </c>
      <c r="I947" s="49"/>
    </row>
    <row r="948" spans="1:9">
      <c r="A948" s="1">
        <v>102</v>
      </c>
      <c r="B948">
        <v>30.782834999999999</v>
      </c>
      <c r="C948">
        <v>31.693332000000002</v>
      </c>
      <c r="D948" s="47">
        <v>70.049421310424805</v>
      </c>
      <c r="E948" s="48" t="s">
        <v>76</v>
      </c>
      <c r="F948" s="48">
        <v>0</v>
      </c>
      <c r="G948" s="47">
        <f t="shared" si="30"/>
        <v>70.049421310424805</v>
      </c>
      <c r="H948" s="1">
        <f t="shared" si="31"/>
        <v>102</v>
      </c>
      <c r="I948" s="49"/>
    </row>
    <row r="949" spans="1:9">
      <c r="A949" s="1">
        <v>102</v>
      </c>
      <c r="B949">
        <v>30.7486</v>
      </c>
      <c r="C949">
        <v>31.628695</v>
      </c>
      <c r="D949" s="47">
        <v>416663.98693823809</v>
      </c>
      <c r="E949" s="48" t="s">
        <v>76</v>
      </c>
      <c r="F949" s="48">
        <v>0</v>
      </c>
      <c r="G949" s="47">
        <f t="shared" si="30"/>
        <v>416663.98693823809</v>
      </c>
      <c r="H949" s="1">
        <f t="shared" si="31"/>
        <v>102</v>
      </c>
      <c r="I949" s="49"/>
    </row>
    <row r="950" spans="1:9">
      <c r="A950" s="1">
        <v>102</v>
      </c>
      <c r="B950">
        <v>30.783574999999999</v>
      </c>
      <c r="C950">
        <v>31.691096999999999</v>
      </c>
      <c r="D950" s="47">
        <v>105.6671714782715</v>
      </c>
      <c r="E950" s="48" t="s">
        <v>76</v>
      </c>
      <c r="F950" s="48">
        <v>0</v>
      </c>
      <c r="G950" s="47">
        <f t="shared" si="30"/>
        <v>105.6671714782715</v>
      </c>
      <c r="H950" s="1">
        <f t="shared" si="31"/>
        <v>102</v>
      </c>
      <c r="I950" s="49"/>
    </row>
    <row r="951" spans="1:9">
      <c r="A951" s="1">
        <v>102</v>
      </c>
      <c r="B951">
        <v>30.783287000000001</v>
      </c>
      <c r="C951">
        <v>31.688793</v>
      </c>
      <c r="D951" s="47">
        <v>261.58641052246088</v>
      </c>
      <c r="E951" s="48" t="s">
        <v>76</v>
      </c>
      <c r="F951" s="48">
        <v>0</v>
      </c>
      <c r="G951" s="47">
        <f t="shared" si="30"/>
        <v>261.58641052246088</v>
      </c>
      <c r="H951" s="1">
        <f t="shared" si="31"/>
        <v>102</v>
      </c>
      <c r="I951" s="49"/>
    </row>
    <row r="952" spans="1:9">
      <c r="A952" s="1">
        <v>102</v>
      </c>
      <c r="B952">
        <v>30.778756000000001</v>
      </c>
      <c r="C952">
        <v>31.724129000000001</v>
      </c>
      <c r="D952" s="47">
        <v>6969.4702124595642</v>
      </c>
      <c r="E952" s="48" t="s">
        <v>76</v>
      </c>
      <c r="F952" s="48">
        <v>0</v>
      </c>
      <c r="G952" s="47">
        <f t="shared" si="30"/>
        <v>6969.4702124595642</v>
      </c>
      <c r="H952" s="1">
        <f t="shared" si="31"/>
        <v>102</v>
      </c>
      <c r="I952" s="49"/>
    </row>
    <row r="953" spans="1:9">
      <c r="A953" s="1">
        <v>102</v>
      </c>
      <c r="B953">
        <v>30.849125000000001</v>
      </c>
      <c r="C953">
        <v>31.631357000000001</v>
      </c>
      <c r="D953" s="47">
        <v>121973.6468770504</v>
      </c>
      <c r="E953" s="48" t="s">
        <v>76</v>
      </c>
      <c r="F953" s="48">
        <v>0</v>
      </c>
      <c r="G953" s="47">
        <f t="shared" si="30"/>
        <v>121973.6468770504</v>
      </c>
      <c r="H953" s="1">
        <f t="shared" si="31"/>
        <v>102</v>
      </c>
      <c r="I953" s="49"/>
    </row>
    <row r="954" spans="1:9">
      <c r="A954" s="1">
        <v>102</v>
      </c>
      <c r="B954">
        <v>30.784831000000001</v>
      </c>
      <c r="C954">
        <v>31.691754</v>
      </c>
      <c r="D954" s="47">
        <v>131.15927886962891</v>
      </c>
      <c r="E954" s="48" t="s">
        <v>76</v>
      </c>
      <c r="F954" s="48">
        <v>0</v>
      </c>
      <c r="G954" s="47">
        <f t="shared" si="30"/>
        <v>131.15927886962891</v>
      </c>
      <c r="H954" s="1">
        <f t="shared" si="31"/>
        <v>102</v>
      </c>
      <c r="I954" s="49"/>
    </row>
    <row r="955" spans="1:9">
      <c r="A955" s="1">
        <v>102</v>
      </c>
      <c r="B955">
        <v>30.891580000000001</v>
      </c>
      <c r="C955">
        <v>31.737673999999998</v>
      </c>
      <c r="D955" s="47">
        <v>276586.39466565847</v>
      </c>
      <c r="E955" s="48" t="s">
        <v>76</v>
      </c>
      <c r="F955" s="48">
        <v>0</v>
      </c>
      <c r="G955" s="47">
        <f t="shared" si="30"/>
        <v>276586.39466565847</v>
      </c>
      <c r="H955" s="1">
        <f t="shared" si="31"/>
        <v>102</v>
      </c>
      <c r="I955" s="49"/>
    </row>
    <row r="956" spans="1:9">
      <c r="A956" s="1">
        <v>102</v>
      </c>
      <c r="B956">
        <v>30.799733</v>
      </c>
      <c r="C956">
        <v>32.047083000000001</v>
      </c>
      <c r="D956" s="47">
        <v>674780.23570453562</v>
      </c>
      <c r="E956" s="48" t="s">
        <v>76</v>
      </c>
      <c r="F956" s="48">
        <v>0</v>
      </c>
      <c r="G956" s="47">
        <f t="shared" si="30"/>
        <v>674780.23570453562</v>
      </c>
      <c r="H956" s="1">
        <f t="shared" si="31"/>
        <v>102</v>
      </c>
      <c r="I956" s="49"/>
    </row>
    <row r="957" spans="1:9">
      <c r="A957" s="1">
        <v>102</v>
      </c>
      <c r="B957">
        <v>30.771871999999998</v>
      </c>
      <c r="C957">
        <v>31.070644999999999</v>
      </c>
      <c r="D957" s="47">
        <v>213642.7413067818</v>
      </c>
      <c r="E957" s="48" t="s">
        <v>76</v>
      </c>
      <c r="F957" s="48">
        <v>0</v>
      </c>
      <c r="G957" s="47">
        <f t="shared" si="30"/>
        <v>213642.7413067818</v>
      </c>
      <c r="H957" s="1">
        <f t="shared" si="31"/>
        <v>102</v>
      </c>
      <c r="I957" s="49"/>
    </row>
    <row r="958" spans="1:9">
      <c r="A958" s="1">
        <v>102</v>
      </c>
      <c r="B958">
        <v>30.797635</v>
      </c>
      <c r="C958">
        <v>30.991378999999998</v>
      </c>
      <c r="D958" s="47">
        <v>10822.09986877441</v>
      </c>
      <c r="E958" s="48" t="s">
        <v>76</v>
      </c>
      <c r="F958" s="48">
        <v>0</v>
      </c>
      <c r="G958" s="47">
        <f t="shared" si="30"/>
        <v>10822.09986877441</v>
      </c>
      <c r="H958" s="1">
        <f t="shared" si="31"/>
        <v>102</v>
      </c>
      <c r="I958" s="49"/>
    </row>
    <row r="959" spans="1:9">
      <c r="A959" s="1">
        <v>102</v>
      </c>
      <c r="B959">
        <v>30.805568999999998</v>
      </c>
      <c r="C959">
        <v>30.906272999999999</v>
      </c>
      <c r="D959" s="47">
        <v>306268.05952334398</v>
      </c>
      <c r="E959" s="48" t="s">
        <v>76</v>
      </c>
      <c r="F959" s="48">
        <v>0</v>
      </c>
      <c r="G959" s="47">
        <f t="shared" si="30"/>
        <v>306268.05952334398</v>
      </c>
      <c r="H959" s="1">
        <f t="shared" si="31"/>
        <v>102</v>
      </c>
      <c r="I959" s="49"/>
    </row>
    <row r="960" spans="1:9">
      <c r="A960" s="1">
        <v>102</v>
      </c>
      <c r="B960">
        <v>30.797885999999998</v>
      </c>
      <c r="C960">
        <v>31.081951</v>
      </c>
      <c r="D960" s="47">
        <v>161310.34529304499</v>
      </c>
      <c r="E960" s="48" t="s">
        <v>76</v>
      </c>
      <c r="F960" s="48">
        <v>0</v>
      </c>
      <c r="G960" s="47">
        <f t="shared" si="30"/>
        <v>161310.34529304499</v>
      </c>
      <c r="H960" s="1">
        <f t="shared" si="31"/>
        <v>102</v>
      </c>
      <c r="I960" s="49"/>
    </row>
    <row r="961" spans="1:9">
      <c r="A961" s="1">
        <v>102</v>
      </c>
      <c r="B961">
        <v>30.819600000000001</v>
      </c>
      <c r="C961">
        <v>31.018968000000001</v>
      </c>
      <c r="D961" s="47">
        <v>154230.0464951992</v>
      </c>
      <c r="E961" s="48" t="s">
        <v>76</v>
      </c>
      <c r="F961" s="48">
        <v>0</v>
      </c>
      <c r="G961" s="47">
        <f t="shared" si="30"/>
        <v>154230.0464951992</v>
      </c>
      <c r="H961" s="1">
        <f t="shared" si="31"/>
        <v>102</v>
      </c>
      <c r="I961" s="49"/>
    </row>
    <row r="962" spans="1:9">
      <c r="A962" s="1">
        <v>102</v>
      </c>
      <c r="B962">
        <v>30.715624999999999</v>
      </c>
      <c r="C962">
        <v>31.253997999999999</v>
      </c>
      <c r="D962" s="47">
        <v>516539.85475337511</v>
      </c>
      <c r="E962" s="48" t="s">
        <v>76</v>
      </c>
      <c r="F962" s="48">
        <v>0</v>
      </c>
      <c r="G962" s="47">
        <f t="shared" si="30"/>
        <v>516539.85475337511</v>
      </c>
      <c r="H962" s="1">
        <f t="shared" si="31"/>
        <v>102</v>
      </c>
      <c r="I962" s="49"/>
    </row>
    <row r="963" spans="1:9">
      <c r="A963" s="1">
        <v>102</v>
      </c>
      <c r="B963">
        <v>30.622083</v>
      </c>
      <c r="C963">
        <v>30.258557</v>
      </c>
      <c r="D963" s="47">
        <v>194137.048440896</v>
      </c>
      <c r="E963" s="48" t="s">
        <v>76</v>
      </c>
      <c r="F963" s="48">
        <v>0</v>
      </c>
      <c r="G963" s="47">
        <f t="shared" ref="G963:G1026" si="32">D963</f>
        <v>194137.048440896</v>
      </c>
      <c r="H963" s="1">
        <f t="shared" si="31"/>
        <v>102</v>
      </c>
      <c r="I963" s="49"/>
    </row>
    <row r="964" spans="1:9">
      <c r="A964" s="1">
        <v>102</v>
      </c>
      <c r="B964">
        <v>30.712329</v>
      </c>
      <c r="C964">
        <v>30.596865000000001</v>
      </c>
      <c r="D964" s="47">
        <v>549031.39946135879</v>
      </c>
      <c r="E964" s="48" t="s">
        <v>76</v>
      </c>
      <c r="F964" s="48">
        <v>0</v>
      </c>
      <c r="G964" s="47">
        <f t="shared" si="32"/>
        <v>549031.39946135879</v>
      </c>
      <c r="H964" s="1">
        <f t="shared" si="31"/>
        <v>102</v>
      </c>
      <c r="I964" s="49"/>
    </row>
    <row r="965" spans="1:9">
      <c r="A965" s="1">
        <v>102</v>
      </c>
      <c r="B965">
        <v>30.718755999999999</v>
      </c>
      <c r="C965">
        <v>30.903089999999999</v>
      </c>
      <c r="D965" s="47">
        <v>700140.15577834845</v>
      </c>
      <c r="E965" s="48" t="s">
        <v>76</v>
      </c>
      <c r="F965" s="48">
        <v>0</v>
      </c>
      <c r="G965" s="47">
        <f t="shared" si="32"/>
        <v>700140.15577834845</v>
      </c>
      <c r="H965" s="1">
        <f t="shared" si="31"/>
        <v>102</v>
      </c>
      <c r="I965" s="49"/>
    </row>
    <row r="966" spans="1:9">
      <c r="A966" s="1">
        <v>102</v>
      </c>
      <c r="B966">
        <v>30.781880000000001</v>
      </c>
      <c r="C966">
        <v>31.253305000000001</v>
      </c>
      <c r="D966" s="47">
        <v>475549.08155751228</v>
      </c>
      <c r="E966" s="48" t="s">
        <v>76</v>
      </c>
      <c r="F966" s="48">
        <v>0</v>
      </c>
      <c r="G966" s="47">
        <f t="shared" si="32"/>
        <v>475549.08155751228</v>
      </c>
      <c r="H966" s="1">
        <f t="shared" si="31"/>
        <v>102</v>
      </c>
      <c r="I966" s="49"/>
    </row>
    <row r="967" spans="1:9">
      <c r="A967" s="1">
        <v>102</v>
      </c>
      <c r="B967">
        <v>30.840384</v>
      </c>
      <c r="C967">
        <v>31.458292</v>
      </c>
      <c r="D967" s="47">
        <v>9042.1988105773926</v>
      </c>
      <c r="E967" s="48" t="s">
        <v>76</v>
      </c>
      <c r="F967" s="48">
        <v>0</v>
      </c>
      <c r="G967" s="47">
        <f t="shared" si="32"/>
        <v>9042.1988105773926</v>
      </c>
      <c r="H967" s="1">
        <f t="shared" si="31"/>
        <v>102</v>
      </c>
      <c r="I967" s="49"/>
    </row>
    <row r="968" spans="1:9">
      <c r="A968" s="1">
        <v>102</v>
      </c>
      <c r="B968">
        <v>30.848027999999999</v>
      </c>
      <c r="C968">
        <v>31.523059</v>
      </c>
      <c r="D968" s="47">
        <v>292639.24432957172</v>
      </c>
      <c r="E968" s="48" t="s">
        <v>76</v>
      </c>
      <c r="F968" s="48">
        <v>0</v>
      </c>
      <c r="G968" s="47">
        <f t="shared" si="32"/>
        <v>292639.24432957172</v>
      </c>
      <c r="H968" s="1">
        <f t="shared" si="31"/>
        <v>102</v>
      </c>
      <c r="I968" s="49"/>
    </row>
    <row r="969" spans="1:9">
      <c r="A969" s="1">
        <v>102</v>
      </c>
      <c r="B969">
        <v>30.880662000000001</v>
      </c>
      <c r="C969">
        <v>31.458860999999999</v>
      </c>
      <c r="D969" s="47">
        <v>699.7142333984375</v>
      </c>
      <c r="E969" s="48" t="s">
        <v>76</v>
      </c>
      <c r="F969" s="48">
        <v>0</v>
      </c>
      <c r="G969" s="47">
        <f t="shared" si="32"/>
        <v>699.7142333984375</v>
      </c>
      <c r="H969" s="1">
        <f t="shared" si="31"/>
        <v>102</v>
      </c>
      <c r="I969" s="49"/>
    </row>
    <row r="970" spans="1:9">
      <c r="A970" s="1">
        <v>102</v>
      </c>
      <c r="B970">
        <v>30.881944000000001</v>
      </c>
      <c r="C970">
        <v>31.460253999999999</v>
      </c>
      <c r="D970" s="47">
        <v>212.6694994700824</v>
      </c>
      <c r="E970" s="48" t="s">
        <v>76</v>
      </c>
      <c r="F970" s="48">
        <v>0</v>
      </c>
      <c r="G970" s="47">
        <f t="shared" si="32"/>
        <v>212.6694994700824</v>
      </c>
      <c r="H970" s="1">
        <f t="shared" si="31"/>
        <v>102</v>
      </c>
      <c r="I970" s="49"/>
    </row>
    <row r="971" spans="1:9">
      <c r="A971" s="1">
        <v>102</v>
      </c>
      <c r="B971">
        <v>30.917477000000002</v>
      </c>
      <c r="C971">
        <v>31.512640999999999</v>
      </c>
      <c r="D971" s="47">
        <v>49619.425207495689</v>
      </c>
      <c r="E971" s="48" t="s">
        <v>76</v>
      </c>
      <c r="F971" s="48">
        <v>0</v>
      </c>
      <c r="G971" s="47">
        <f t="shared" si="32"/>
        <v>49619.425207495689</v>
      </c>
      <c r="H971" s="1">
        <f t="shared" si="31"/>
        <v>102</v>
      </c>
      <c r="I971" s="49"/>
    </row>
    <row r="972" spans="1:9">
      <c r="A972" s="1">
        <v>102</v>
      </c>
      <c r="B972">
        <v>30.884871</v>
      </c>
      <c r="C972">
        <v>31.460176000000001</v>
      </c>
      <c r="D972" s="47">
        <v>1512.524703979492</v>
      </c>
      <c r="E972" s="48" t="s">
        <v>76</v>
      </c>
      <c r="F972" s="48">
        <v>0</v>
      </c>
      <c r="G972" s="47">
        <f t="shared" si="32"/>
        <v>1512.524703979492</v>
      </c>
      <c r="H972" s="1">
        <f t="shared" si="31"/>
        <v>102</v>
      </c>
      <c r="I972" s="49"/>
    </row>
    <row r="973" spans="1:9">
      <c r="A973" s="1">
        <v>102</v>
      </c>
      <c r="B973">
        <v>30.825509</v>
      </c>
      <c r="C973">
        <v>31.438143</v>
      </c>
      <c r="D973" s="47">
        <v>83246.462123394012</v>
      </c>
      <c r="E973" s="48" t="s">
        <v>76</v>
      </c>
      <c r="F973" s="48">
        <v>0</v>
      </c>
      <c r="G973" s="47">
        <f t="shared" si="32"/>
        <v>83246.462123394012</v>
      </c>
      <c r="H973" s="1">
        <f t="shared" si="31"/>
        <v>102</v>
      </c>
      <c r="I973" s="49"/>
    </row>
    <row r="974" spans="1:9">
      <c r="A974" s="1">
        <v>102</v>
      </c>
      <c r="B974">
        <v>30.906226</v>
      </c>
      <c r="C974">
        <v>31.421855000000001</v>
      </c>
      <c r="D974" s="47">
        <v>64853.482977747917</v>
      </c>
      <c r="E974" s="48" t="s">
        <v>76</v>
      </c>
      <c r="F974" s="48">
        <v>0</v>
      </c>
      <c r="G974" s="47">
        <f t="shared" si="32"/>
        <v>64853.482977747917</v>
      </c>
      <c r="H974" s="1">
        <f t="shared" si="31"/>
        <v>102</v>
      </c>
      <c r="I974" s="49"/>
    </row>
    <row r="975" spans="1:9">
      <c r="A975" s="1">
        <v>102</v>
      </c>
      <c r="B975">
        <v>30.937138999999998</v>
      </c>
      <c r="C975">
        <v>31.468726</v>
      </c>
      <c r="D975" s="47">
        <v>113803.4347467422</v>
      </c>
      <c r="E975" s="48" t="s">
        <v>76</v>
      </c>
      <c r="F975" s="48">
        <v>0</v>
      </c>
      <c r="G975" s="47">
        <f t="shared" si="32"/>
        <v>113803.4347467422</v>
      </c>
      <c r="H975" s="1">
        <f t="shared" si="31"/>
        <v>102</v>
      </c>
      <c r="I975" s="49"/>
    </row>
    <row r="976" spans="1:9">
      <c r="A976" s="1">
        <v>102</v>
      </c>
      <c r="B976">
        <v>30.847829999999998</v>
      </c>
      <c r="C976">
        <v>31.358817999999999</v>
      </c>
      <c r="D976" s="47">
        <v>358351.85676383972</v>
      </c>
      <c r="E976" s="48" t="s">
        <v>76</v>
      </c>
      <c r="F976" s="48">
        <v>0</v>
      </c>
      <c r="G976" s="47">
        <f t="shared" si="32"/>
        <v>358351.85676383972</v>
      </c>
      <c r="H976" s="1">
        <f t="shared" si="31"/>
        <v>102</v>
      </c>
      <c r="I976" s="49"/>
    </row>
    <row r="977" spans="1:9">
      <c r="A977" s="1">
        <v>102</v>
      </c>
      <c r="B977">
        <v>30.796071999999999</v>
      </c>
      <c r="C977">
        <v>31.845790000000001</v>
      </c>
      <c r="D977" s="47">
        <v>114407.9987024069</v>
      </c>
      <c r="E977" s="48" t="s">
        <v>76</v>
      </c>
      <c r="F977" s="48">
        <v>0</v>
      </c>
      <c r="G977" s="47">
        <f t="shared" si="32"/>
        <v>114407.9987024069</v>
      </c>
      <c r="H977" s="1">
        <f t="shared" si="31"/>
        <v>102</v>
      </c>
      <c r="I977" s="49"/>
    </row>
    <row r="978" spans="1:9">
      <c r="A978" s="1">
        <v>102</v>
      </c>
      <c r="B978">
        <v>30.901281999999998</v>
      </c>
      <c r="C978">
        <v>31.004463999999999</v>
      </c>
      <c r="D978" s="47">
        <v>433544.90454792982</v>
      </c>
      <c r="E978" s="48" t="s">
        <v>76</v>
      </c>
      <c r="F978" s="48">
        <v>0</v>
      </c>
      <c r="G978" s="47">
        <f t="shared" si="32"/>
        <v>433544.90454792982</v>
      </c>
      <c r="H978" s="1">
        <f t="shared" si="31"/>
        <v>102</v>
      </c>
      <c r="I978" s="49"/>
    </row>
    <row r="979" spans="1:9">
      <c r="A979" s="1">
        <v>102</v>
      </c>
      <c r="B979">
        <v>30.898218</v>
      </c>
      <c r="C979">
        <v>30.811077999999998</v>
      </c>
      <c r="D979" s="47">
        <v>990521.72710061062</v>
      </c>
      <c r="E979" s="48" t="s">
        <v>76</v>
      </c>
      <c r="F979" s="48">
        <v>0</v>
      </c>
      <c r="G979" s="47">
        <f t="shared" si="32"/>
        <v>990521.72710061062</v>
      </c>
      <c r="H979" s="1">
        <f t="shared" si="31"/>
        <v>102</v>
      </c>
      <c r="I979" s="49"/>
    </row>
    <row r="980" spans="1:9">
      <c r="A980" s="1">
        <v>102</v>
      </c>
      <c r="B980">
        <v>30.931618</v>
      </c>
      <c r="C980">
        <v>31.315436999999999</v>
      </c>
      <c r="D980" s="47">
        <v>163096.5114107132</v>
      </c>
      <c r="E980" s="48" t="s">
        <v>76</v>
      </c>
      <c r="F980" s="48">
        <v>0</v>
      </c>
      <c r="G980" s="47">
        <f t="shared" si="32"/>
        <v>163096.5114107132</v>
      </c>
      <c r="H980" s="1">
        <f t="shared" si="31"/>
        <v>102</v>
      </c>
      <c r="I980" s="49"/>
    </row>
    <row r="981" spans="1:9">
      <c r="A981" s="1">
        <v>102</v>
      </c>
      <c r="B981">
        <v>30.892106999999999</v>
      </c>
      <c r="C981">
        <v>31.257459000000001</v>
      </c>
      <c r="D981" s="47">
        <v>90307.252629995346</v>
      </c>
      <c r="E981" s="48" t="s">
        <v>76</v>
      </c>
      <c r="F981" s="48">
        <v>0</v>
      </c>
      <c r="G981" s="47">
        <f t="shared" si="32"/>
        <v>90307.252629995346</v>
      </c>
      <c r="H981" s="1">
        <f t="shared" si="31"/>
        <v>102</v>
      </c>
      <c r="I981" s="49"/>
    </row>
    <row r="982" spans="1:9">
      <c r="A982" s="1">
        <v>102</v>
      </c>
      <c r="B982">
        <v>30.916566</v>
      </c>
      <c r="C982">
        <v>31.127192000000001</v>
      </c>
      <c r="D982" s="47">
        <v>560431.72085082531</v>
      </c>
      <c r="E982" s="48" t="s">
        <v>76</v>
      </c>
      <c r="F982" s="48">
        <v>0</v>
      </c>
      <c r="G982" s="47">
        <f t="shared" si="32"/>
        <v>560431.72085082531</v>
      </c>
      <c r="H982" s="1">
        <f t="shared" si="31"/>
        <v>102</v>
      </c>
      <c r="I982" s="49"/>
    </row>
    <row r="983" spans="1:9">
      <c r="A983" s="1">
        <v>102</v>
      </c>
      <c r="B983">
        <v>30.968744000000001</v>
      </c>
      <c r="C983">
        <v>31.239041</v>
      </c>
      <c r="D983" s="47">
        <v>299056.59435629839</v>
      </c>
      <c r="E983" s="48" t="s">
        <v>76</v>
      </c>
      <c r="F983" s="48">
        <v>0</v>
      </c>
      <c r="G983" s="47">
        <f t="shared" si="32"/>
        <v>299056.59435629839</v>
      </c>
      <c r="H983" s="1">
        <f t="shared" ref="H983:H1046" si="33">A983</f>
        <v>102</v>
      </c>
      <c r="I983" s="49"/>
    </row>
    <row r="984" spans="1:9">
      <c r="A984" s="1">
        <v>102</v>
      </c>
      <c r="B984">
        <v>30.975194999999999</v>
      </c>
      <c r="C984">
        <v>31.287569000000001</v>
      </c>
      <c r="D984" s="47">
        <v>48261.018543601043</v>
      </c>
      <c r="E984" s="48" t="s">
        <v>76</v>
      </c>
      <c r="F984" s="48">
        <v>0</v>
      </c>
      <c r="G984" s="47">
        <f t="shared" si="32"/>
        <v>48261.018543601043</v>
      </c>
      <c r="H984" s="1">
        <f t="shared" si="33"/>
        <v>102</v>
      </c>
      <c r="I984" s="49"/>
    </row>
    <row r="985" spans="1:9">
      <c r="A985" s="1">
        <v>102</v>
      </c>
      <c r="B985">
        <v>30.963647999999999</v>
      </c>
      <c r="C985">
        <v>31.192188000000002</v>
      </c>
      <c r="D985" s="47">
        <v>210359.20034062859</v>
      </c>
      <c r="E985" s="48" t="s">
        <v>76</v>
      </c>
      <c r="F985" s="48">
        <v>0</v>
      </c>
      <c r="G985" s="47">
        <f t="shared" si="32"/>
        <v>210359.20034062859</v>
      </c>
      <c r="H985" s="1">
        <f t="shared" si="33"/>
        <v>102</v>
      </c>
      <c r="I985" s="49"/>
    </row>
    <row r="986" spans="1:9">
      <c r="A986" s="1">
        <v>102</v>
      </c>
      <c r="B986">
        <v>31.062833999999999</v>
      </c>
      <c r="C986">
        <v>31.126522000000001</v>
      </c>
      <c r="D986" s="47">
        <v>470112.18301939958</v>
      </c>
      <c r="E986" s="48" t="s">
        <v>76</v>
      </c>
      <c r="F986" s="48">
        <v>0</v>
      </c>
      <c r="G986" s="47">
        <f t="shared" si="32"/>
        <v>470112.18301939958</v>
      </c>
      <c r="H986" s="1">
        <f t="shared" si="33"/>
        <v>102</v>
      </c>
      <c r="I986" s="49"/>
    </row>
    <row r="987" spans="1:9">
      <c r="A987" s="1">
        <v>102</v>
      </c>
      <c r="B987">
        <v>30.878184000000001</v>
      </c>
      <c r="C987">
        <v>30.465295999999999</v>
      </c>
      <c r="D987" s="47">
        <v>409669.82000923163</v>
      </c>
      <c r="E987" s="48" t="s">
        <v>76</v>
      </c>
      <c r="F987" s="48">
        <v>0</v>
      </c>
      <c r="G987" s="47">
        <f t="shared" si="32"/>
        <v>409669.82000923163</v>
      </c>
      <c r="H987" s="1">
        <f t="shared" si="33"/>
        <v>102</v>
      </c>
      <c r="I987" s="49"/>
    </row>
    <row r="988" spans="1:9">
      <c r="A988" s="1">
        <v>102</v>
      </c>
      <c r="B988">
        <v>30.937766</v>
      </c>
      <c r="C988">
        <v>30.657906000000001</v>
      </c>
      <c r="D988" s="47">
        <v>550896.0502986908</v>
      </c>
      <c r="E988" s="48" t="s">
        <v>76</v>
      </c>
      <c r="F988" s="48">
        <v>0</v>
      </c>
      <c r="G988" s="47">
        <f t="shared" si="32"/>
        <v>550896.0502986908</v>
      </c>
      <c r="H988" s="1">
        <f t="shared" si="33"/>
        <v>102</v>
      </c>
      <c r="I988" s="49"/>
    </row>
    <row r="989" spans="1:9">
      <c r="A989" s="1">
        <v>102</v>
      </c>
      <c r="B989">
        <v>30.089717</v>
      </c>
      <c r="C989">
        <v>28.846827000000001</v>
      </c>
      <c r="D989" s="47">
        <v>192898.3273195806</v>
      </c>
      <c r="E989" s="48" t="s">
        <v>76</v>
      </c>
      <c r="F989" s="48">
        <v>0</v>
      </c>
      <c r="G989" s="47">
        <f t="shared" si="32"/>
        <v>192898.3273195806</v>
      </c>
      <c r="H989" s="1">
        <f t="shared" si="33"/>
        <v>102</v>
      </c>
      <c r="I989" s="49"/>
    </row>
    <row r="990" spans="1:9">
      <c r="A990" s="1">
        <v>102</v>
      </c>
      <c r="B990">
        <v>30.995965000000002</v>
      </c>
      <c r="C990">
        <v>31.421682000000001</v>
      </c>
      <c r="D990" s="47">
        <v>278240.42439699167</v>
      </c>
      <c r="E990" s="48" t="s">
        <v>76</v>
      </c>
      <c r="F990" s="48">
        <v>0</v>
      </c>
      <c r="G990" s="47">
        <f t="shared" si="32"/>
        <v>278240.42439699167</v>
      </c>
      <c r="H990" s="1">
        <f t="shared" si="33"/>
        <v>102</v>
      </c>
      <c r="I990" s="49"/>
    </row>
    <row r="991" spans="1:9">
      <c r="A991" s="1">
        <v>102</v>
      </c>
      <c r="B991">
        <v>31.002569000000001</v>
      </c>
      <c r="C991">
        <v>31.342525999999999</v>
      </c>
      <c r="D991" s="47">
        <v>124812.0839793682</v>
      </c>
      <c r="E991" s="48" t="s">
        <v>76</v>
      </c>
      <c r="F991" s="48">
        <v>0</v>
      </c>
      <c r="G991" s="47">
        <f t="shared" si="32"/>
        <v>124812.0839793682</v>
      </c>
      <c r="H991" s="1">
        <f t="shared" si="33"/>
        <v>102</v>
      </c>
      <c r="I991" s="49"/>
    </row>
    <row r="992" spans="1:9">
      <c r="A992" s="1">
        <v>102</v>
      </c>
      <c r="B992">
        <v>30.982541999999999</v>
      </c>
      <c r="C992">
        <v>31.608608</v>
      </c>
      <c r="D992" s="47">
        <v>362022.8208745718</v>
      </c>
      <c r="E992" s="48" t="s">
        <v>76</v>
      </c>
      <c r="F992" s="48">
        <v>0</v>
      </c>
      <c r="G992" s="47">
        <f t="shared" si="32"/>
        <v>362022.8208745718</v>
      </c>
      <c r="H992" s="1">
        <f t="shared" si="33"/>
        <v>102</v>
      </c>
      <c r="I992" s="49"/>
    </row>
    <row r="993" spans="1:9">
      <c r="A993" s="1">
        <v>102</v>
      </c>
      <c r="B993">
        <v>31.026226000000001</v>
      </c>
      <c r="C993">
        <v>31.380372000000001</v>
      </c>
      <c r="D993" s="47">
        <v>108943.7351665497</v>
      </c>
      <c r="E993" s="48" t="s">
        <v>76</v>
      </c>
      <c r="F993" s="48">
        <v>0</v>
      </c>
      <c r="G993" s="47">
        <f t="shared" si="32"/>
        <v>108943.7351665497</v>
      </c>
      <c r="H993" s="1">
        <f t="shared" si="33"/>
        <v>102</v>
      </c>
      <c r="I993" s="49"/>
    </row>
    <row r="994" spans="1:9">
      <c r="A994" s="1">
        <v>102</v>
      </c>
      <c r="B994">
        <v>31.054172000000001</v>
      </c>
      <c r="C994">
        <v>31.203002000000001</v>
      </c>
      <c r="D994" s="47">
        <v>137825.10181462759</v>
      </c>
      <c r="E994" s="48" t="s">
        <v>76</v>
      </c>
      <c r="F994" s="48">
        <v>0</v>
      </c>
      <c r="G994" s="47">
        <f t="shared" si="32"/>
        <v>137825.10181462759</v>
      </c>
      <c r="H994" s="1">
        <f t="shared" si="33"/>
        <v>102</v>
      </c>
      <c r="I994" s="49"/>
    </row>
    <row r="995" spans="1:9">
      <c r="A995" s="1">
        <v>102</v>
      </c>
      <c r="B995">
        <v>31.033842</v>
      </c>
      <c r="C995">
        <v>31.36232</v>
      </c>
      <c r="D995" s="47">
        <v>33147.621891021729</v>
      </c>
      <c r="E995" s="48" t="s">
        <v>76</v>
      </c>
      <c r="F995" s="48">
        <v>0</v>
      </c>
      <c r="G995" s="47">
        <f t="shared" si="32"/>
        <v>33147.621891021729</v>
      </c>
      <c r="H995" s="1">
        <f t="shared" si="33"/>
        <v>102</v>
      </c>
      <c r="I995" s="49"/>
    </row>
    <row r="996" spans="1:9">
      <c r="A996" s="1">
        <v>102</v>
      </c>
      <c r="B996">
        <v>31.039444</v>
      </c>
      <c r="C996">
        <v>31.376604</v>
      </c>
      <c r="D996" s="47">
        <v>38752.22932434082</v>
      </c>
      <c r="E996" s="48" t="s">
        <v>76</v>
      </c>
      <c r="F996" s="48">
        <v>0</v>
      </c>
      <c r="G996" s="47">
        <f t="shared" si="32"/>
        <v>38752.22932434082</v>
      </c>
      <c r="H996" s="1">
        <f t="shared" si="33"/>
        <v>102</v>
      </c>
      <c r="I996" s="49"/>
    </row>
    <row r="997" spans="1:9">
      <c r="A997" s="1">
        <v>102</v>
      </c>
      <c r="B997">
        <v>31.038076</v>
      </c>
      <c r="C997">
        <v>31.367106</v>
      </c>
      <c r="D997" s="47">
        <v>35305.28596496582</v>
      </c>
      <c r="E997" s="48" t="s">
        <v>76</v>
      </c>
      <c r="F997" s="48">
        <v>0</v>
      </c>
      <c r="G997" s="47">
        <f t="shared" si="32"/>
        <v>35305.28596496582</v>
      </c>
      <c r="H997" s="1">
        <f t="shared" si="33"/>
        <v>102</v>
      </c>
      <c r="I997" s="49"/>
    </row>
    <row r="998" spans="1:9">
      <c r="A998" s="1">
        <v>102</v>
      </c>
      <c r="B998">
        <v>30.956524999999999</v>
      </c>
      <c r="C998">
        <v>34.389417999999999</v>
      </c>
      <c r="D998" s="47">
        <v>179436.63195684901</v>
      </c>
      <c r="E998" s="48" t="s">
        <v>76</v>
      </c>
      <c r="F998" s="48">
        <v>0</v>
      </c>
      <c r="G998" s="47">
        <f t="shared" si="32"/>
        <v>179436.63195684901</v>
      </c>
      <c r="H998" s="1">
        <f t="shared" si="33"/>
        <v>102</v>
      </c>
      <c r="I998" s="49"/>
    </row>
    <row r="999" spans="1:9">
      <c r="A999" s="1">
        <v>102</v>
      </c>
      <c r="B999">
        <v>31.045397000000001</v>
      </c>
      <c r="C999">
        <v>31.361587</v>
      </c>
      <c r="D999" s="47">
        <v>2375.4488143920889</v>
      </c>
      <c r="E999" s="48" t="s">
        <v>76</v>
      </c>
      <c r="F999" s="48">
        <v>0</v>
      </c>
      <c r="G999" s="47">
        <f t="shared" si="32"/>
        <v>2375.4488143920889</v>
      </c>
      <c r="H999" s="1">
        <f t="shared" si="33"/>
        <v>102</v>
      </c>
      <c r="I999" s="49"/>
    </row>
    <row r="1000" spans="1:9">
      <c r="A1000" s="1">
        <v>102</v>
      </c>
      <c r="B1000">
        <v>31.042368</v>
      </c>
      <c r="C1000">
        <v>31.385021999999999</v>
      </c>
      <c r="D1000" s="47">
        <v>9686.1341552734375</v>
      </c>
      <c r="E1000" s="48" t="s">
        <v>76</v>
      </c>
      <c r="F1000" s="48">
        <v>0</v>
      </c>
      <c r="G1000" s="47">
        <f t="shared" si="32"/>
        <v>9686.1341552734375</v>
      </c>
      <c r="H1000" s="1">
        <f t="shared" si="33"/>
        <v>102</v>
      </c>
      <c r="I1000" s="49"/>
    </row>
    <row r="1001" spans="1:9">
      <c r="A1001" s="1">
        <v>102</v>
      </c>
      <c r="B1001">
        <v>31.044716000000001</v>
      </c>
      <c r="C1001">
        <v>31.365010999999999</v>
      </c>
      <c r="D1001" s="47">
        <v>198.70889366211011</v>
      </c>
      <c r="E1001" s="48" t="s">
        <v>76</v>
      </c>
      <c r="F1001" s="48">
        <v>0</v>
      </c>
      <c r="G1001" s="47">
        <f t="shared" si="32"/>
        <v>198.70889366211011</v>
      </c>
      <c r="H1001" s="1">
        <f t="shared" si="33"/>
        <v>102</v>
      </c>
      <c r="I1001" s="49"/>
    </row>
    <row r="1002" spans="1:9">
      <c r="A1002" s="1">
        <v>102</v>
      </c>
      <c r="B1002">
        <v>31.046773000000002</v>
      </c>
      <c r="C1002">
        <v>31.367166999999998</v>
      </c>
      <c r="D1002" s="47">
        <v>1191.627277374268</v>
      </c>
      <c r="E1002" s="48" t="s">
        <v>76</v>
      </c>
      <c r="F1002" s="48">
        <v>0</v>
      </c>
      <c r="G1002" s="47">
        <f t="shared" si="32"/>
        <v>1191.627277374268</v>
      </c>
      <c r="H1002" s="1">
        <f t="shared" si="33"/>
        <v>102</v>
      </c>
      <c r="I1002" s="49"/>
    </row>
    <row r="1003" spans="1:9">
      <c r="A1003" s="1">
        <v>102</v>
      </c>
      <c r="B1003">
        <v>31.043886000000001</v>
      </c>
      <c r="C1003">
        <v>31.36664</v>
      </c>
      <c r="D1003" s="47">
        <v>1149.3295593261721</v>
      </c>
      <c r="E1003" s="48" t="s">
        <v>76</v>
      </c>
      <c r="F1003" s="48">
        <v>0</v>
      </c>
      <c r="G1003" s="47">
        <f t="shared" si="32"/>
        <v>1149.3295593261721</v>
      </c>
      <c r="H1003" s="1">
        <f t="shared" si="33"/>
        <v>102</v>
      </c>
      <c r="I1003" s="49"/>
    </row>
    <row r="1004" spans="1:9">
      <c r="A1004" s="1">
        <v>102</v>
      </c>
      <c r="B1004">
        <v>31.089580000000002</v>
      </c>
      <c r="C1004">
        <v>31.363790999999999</v>
      </c>
      <c r="D1004" s="47">
        <v>17754.717550992969</v>
      </c>
      <c r="E1004" s="48" t="s">
        <v>76</v>
      </c>
      <c r="F1004" s="48">
        <v>0</v>
      </c>
      <c r="G1004" s="47">
        <f t="shared" si="32"/>
        <v>17754.717550992969</v>
      </c>
      <c r="H1004" s="1">
        <f t="shared" si="33"/>
        <v>102</v>
      </c>
      <c r="I1004" s="49"/>
    </row>
    <row r="1005" spans="1:9">
      <c r="A1005" s="1">
        <v>102</v>
      </c>
      <c r="B1005">
        <v>31.062180000000001</v>
      </c>
      <c r="C1005">
        <v>31.371956000000001</v>
      </c>
      <c r="D1005" s="47">
        <v>28137.107297420502</v>
      </c>
      <c r="E1005" s="48" t="s">
        <v>76</v>
      </c>
      <c r="F1005" s="48">
        <v>0</v>
      </c>
      <c r="G1005" s="47">
        <f t="shared" si="32"/>
        <v>28137.107297420502</v>
      </c>
      <c r="H1005" s="1">
        <f t="shared" si="33"/>
        <v>102</v>
      </c>
      <c r="I1005" s="49"/>
    </row>
    <row r="1006" spans="1:9">
      <c r="A1006" s="1">
        <v>102</v>
      </c>
      <c r="B1006">
        <v>31.043568</v>
      </c>
      <c r="C1006">
        <v>31.388973</v>
      </c>
      <c r="D1006" s="47">
        <v>8865.8173675537109</v>
      </c>
      <c r="E1006" s="48" t="s">
        <v>76</v>
      </c>
      <c r="F1006" s="48">
        <v>0</v>
      </c>
      <c r="G1006" s="47">
        <f t="shared" si="32"/>
        <v>8865.8173675537109</v>
      </c>
      <c r="H1006" s="1">
        <f t="shared" si="33"/>
        <v>102</v>
      </c>
      <c r="I1006" s="49"/>
    </row>
    <row r="1007" spans="1:9">
      <c r="A1007" s="1">
        <v>102</v>
      </c>
      <c r="B1007">
        <v>31.090194</v>
      </c>
      <c r="C1007">
        <v>31.441943999999999</v>
      </c>
      <c r="D1007" s="47">
        <v>333869.3231703043</v>
      </c>
      <c r="E1007" s="48" t="s">
        <v>76</v>
      </c>
      <c r="F1007" s="48">
        <v>0</v>
      </c>
      <c r="G1007" s="47">
        <f t="shared" si="32"/>
        <v>333869.3231703043</v>
      </c>
      <c r="H1007" s="1">
        <f t="shared" si="33"/>
        <v>102</v>
      </c>
      <c r="I1007" s="49"/>
    </row>
    <row r="1008" spans="1:9">
      <c r="A1008" s="1">
        <v>102</v>
      </c>
      <c r="B1008">
        <v>31.076246999999999</v>
      </c>
      <c r="C1008">
        <v>31.301248000000001</v>
      </c>
      <c r="D1008" s="47">
        <v>229328.27459549901</v>
      </c>
      <c r="E1008" s="48" t="s">
        <v>76</v>
      </c>
      <c r="F1008" s="48">
        <v>0</v>
      </c>
      <c r="G1008" s="47">
        <f t="shared" si="32"/>
        <v>229328.27459549901</v>
      </c>
      <c r="H1008" s="1">
        <f t="shared" si="33"/>
        <v>102</v>
      </c>
      <c r="I1008" s="49"/>
    </row>
    <row r="1009" spans="1:9">
      <c r="A1009" s="1">
        <v>102</v>
      </c>
      <c r="B1009">
        <v>31.066049</v>
      </c>
      <c r="C1009">
        <v>31.357942999999999</v>
      </c>
      <c r="D1009" s="47">
        <v>8167.6049864292136</v>
      </c>
      <c r="E1009" s="48" t="s">
        <v>76</v>
      </c>
      <c r="F1009" s="48">
        <v>0</v>
      </c>
      <c r="G1009" s="47">
        <f t="shared" si="32"/>
        <v>8167.6049864292136</v>
      </c>
      <c r="H1009" s="1">
        <f t="shared" si="33"/>
        <v>102</v>
      </c>
      <c r="I1009" s="49"/>
    </row>
    <row r="1010" spans="1:9">
      <c r="A1010" s="1">
        <v>102</v>
      </c>
      <c r="B1010">
        <v>31.046938000000001</v>
      </c>
      <c r="C1010">
        <v>31.380845000000001</v>
      </c>
      <c r="D1010" s="47">
        <v>4471.9636116027832</v>
      </c>
      <c r="E1010" s="48" t="s">
        <v>76</v>
      </c>
      <c r="F1010" s="48">
        <v>0</v>
      </c>
      <c r="G1010" s="47">
        <f t="shared" si="32"/>
        <v>4471.9636116027832</v>
      </c>
      <c r="H1010" s="1">
        <f t="shared" si="33"/>
        <v>102</v>
      </c>
      <c r="I1010" s="49"/>
    </row>
    <row r="1011" spans="1:9">
      <c r="A1011" s="1">
        <v>102</v>
      </c>
      <c r="B1011">
        <v>31.090398</v>
      </c>
      <c r="C1011">
        <v>31.378589000000002</v>
      </c>
      <c r="D1011" s="47">
        <v>38353.312522172921</v>
      </c>
      <c r="E1011" s="48" t="s">
        <v>76</v>
      </c>
      <c r="F1011" s="48">
        <v>0</v>
      </c>
      <c r="G1011" s="47">
        <f t="shared" si="32"/>
        <v>38353.312522172921</v>
      </c>
      <c r="H1011" s="1">
        <f t="shared" si="33"/>
        <v>102</v>
      </c>
      <c r="I1011" s="49"/>
    </row>
    <row r="1012" spans="1:9">
      <c r="A1012" s="1">
        <v>102</v>
      </c>
      <c r="B1012">
        <v>31.099919</v>
      </c>
      <c r="C1012">
        <v>31.403977999999999</v>
      </c>
      <c r="D1012" s="47">
        <v>33048.522953987122</v>
      </c>
      <c r="E1012" s="48" t="s">
        <v>76</v>
      </c>
      <c r="F1012" s="48">
        <v>0</v>
      </c>
      <c r="G1012" s="47">
        <f t="shared" si="32"/>
        <v>33048.522953987122</v>
      </c>
      <c r="H1012" s="1">
        <f t="shared" si="33"/>
        <v>102</v>
      </c>
      <c r="I1012" s="49"/>
    </row>
    <row r="1013" spans="1:9">
      <c r="A1013" s="1">
        <v>102</v>
      </c>
      <c r="B1013">
        <v>31.101137000000001</v>
      </c>
      <c r="C1013">
        <v>31.392634000000001</v>
      </c>
      <c r="D1013" s="47">
        <v>37647.385532855988</v>
      </c>
      <c r="E1013" s="48" t="s">
        <v>76</v>
      </c>
      <c r="F1013" s="48">
        <v>0</v>
      </c>
      <c r="G1013" s="47">
        <f t="shared" si="32"/>
        <v>37647.385532855988</v>
      </c>
      <c r="H1013" s="1">
        <f t="shared" si="33"/>
        <v>102</v>
      </c>
      <c r="I1013" s="49"/>
    </row>
    <row r="1014" spans="1:9">
      <c r="A1014" s="1">
        <v>102</v>
      </c>
      <c r="B1014">
        <v>30.942519000000001</v>
      </c>
      <c r="C1014">
        <v>29.825426</v>
      </c>
      <c r="D1014" s="47">
        <v>437167.78237491101</v>
      </c>
      <c r="E1014" s="48" t="s">
        <v>76</v>
      </c>
      <c r="F1014" s="48">
        <v>0</v>
      </c>
      <c r="G1014" s="47">
        <f t="shared" si="32"/>
        <v>437167.78237491101</v>
      </c>
      <c r="H1014" s="1">
        <f t="shared" si="33"/>
        <v>102</v>
      </c>
      <c r="I1014" s="49"/>
    </row>
    <row r="1015" spans="1:9">
      <c r="A1015" s="1">
        <v>102</v>
      </c>
      <c r="B1015">
        <v>31.002855</v>
      </c>
      <c r="C1015">
        <v>33.287723</v>
      </c>
      <c r="D1015" s="47">
        <v>272596.62825732538</v>
      </c>
      <c r="E1015" s="48" t="s">
        <v>76</v>
      </c>
      <c r="F1015" s="48">
        <v>0</v>
      </c>
      <c r="G1015" s="47">
        <f t="shared" si="32"/>
        <v>272596.62825732538</v>
      </c>
      <c r="H1015" s="1">
        <f t="shared" si="33"/>
        <v>102</v>
      </c>
      <c r="I1015" s="49"/>
    </row>
    <row r="1016" spans="1:9">
      <c r="A1016" s="1">
        <v>102</v>
      </c>
      <c r="B1016">
        <v>31.048694000000001</v>
      </c>
      <c r="C1016">
        <v>30.665047000000001</v>
      </c>
      <c r="D1016" s="47">
        <v>103535.8201842308</v>
      </c>
      <c r="E1016" s="48" t="s">
        <v>76</v>
      </c>
      <c r="F1016" s="48">
        <v>0</v>
      </c>
      <c r="G1016" s="47">
        <f t="shared" si="32"/>
        <v>103535.8201842308</v>
      </c>
      <c r="H1016" s="1">
        <f t="shared" si="33"/>
        <v>102</v>
      </c>
      <c r="I1016" s="49"/>
    </row>
    <row r="1017" spans="1:9">
      <c r="A1017" s="1">
        <v>102</v>
      </c>
      <c r="B1017">
        <v>31.094988000000001</v>
      </c>
      <c r="C1017">
        <v>30.674918999999999</v>
      </c>
      <c r="D1017" s="47">
        <v>331.35853385925287</v>
      </c>
      <c r="E1017" s="48" t="s">
        <v>76</v>
      </c>
      <c r="F1017" s="48">
        <v>0</v>
      </c>
      <c r="G1017" s="47">
        <f t="shared" si="32"/>
        <v>331.35853385925287</v>
      </c>
      <c r="H1017" s="1">
        <f t="shared" si="33"/>
        <v>102</v>
      </c>
      <c r="I1017" s="49"/>
    </row>
    <row r="1018" spans="1:9">
      <c r="A1018" s="1">
        <v>102</v>
      </c>
      <c r="B1018">
        <v>31.096705</v>
      </c>
      <c r="C1018">
        <v>30.673200999999999</v>
      </c>
      <c r="D1018" s="47">
        <v>303.79343795776367</v>
      </c>
      <c r="E1018" s="48" t="s">
        <v>76</v>
      </c>
      <c r="F1018" s="48">
        <v>0</v>
      </c>
      <c r="G1018" s="47">
        <f t="shared" si="32"/>
        <v>303.79343795776367</v>
      </c>
      <c r="H1018" s="1">
        <f t="shared" si="33"/>
        <v>102</v>
      </c>
      <c r="I1018" s="49"/>
    </row>
    <row r="1019" spans="1:9">
      <c r="A1019" s="1">
        <v>102</v>
      </c>
      <c r="B1019">
        <v>31.136752999999999</v>
      </c>
      <c r="C1019">
        <v>30.754000999999999</v>
      </c>
      <c r="D1019" s="47">
        <v>302486.03955578798</v>
      </c>
      <c r="E1019" s="48" t="s">
        <v>76</v>
      </c>
      <c r="F1019" s="48">
        <v>0</v>
      </c>
      <c r="G1019" s="47">
        <f t="shared" si="32"/>
        <v>302486.03955578798</v>
      </c>
      <c r="H1019" s="1">
        <f t="shared" si="33"/>
        <v>102</v>
      </c>
      <c r="I1019" s="49"/>
    </row>
    <row r="1020" spans="1:9">
      <c r="A1020" s="1">
        <v>102</v>
      </c>
      <c r="B1020">
        <v>31.059981000000001</v>
      </c>
      <c r="C1020">
        <v>30.593446</v>
      </c>
      <c r="D1020" s="47">
        <v>63828.749044597149</v>
      </c>
      <c r="E1020" s="48" t="s">
        <v>76</v>
      </c>
      <c r="F1020" s="48">
        <v>0</v>
      </c>
      <c r="G1020" s="47">
        <f t="shared" si="32"/>
        <v>63828.749044597149</v>
      </c>
      <c r="H1020" s="1">
        <f t="shared" si="33"/>
        <v>102</v>
      </c>
      <c r="I1020" s="49"/>
    </row>
    <row r="1021" spans="1:9">
      <c r="A1021" s="1">
        <v>102</v>
      </c>
      <c r="B1021">
        <v>31.286026</v>
      </c>
      <c r="C1021">
        <v>30.736252</v>
      </c>
      <c r="D1021" s="47">
        <v>156886.68282175061</v>
      </c>
      <c r="E1021" s="48" t="s">
        <v>76</v>
      </c>
      <c r="F1021" s="48">
        <v>0</v>
      </c>
      <c r="G1021" s="47">
        <f t="shared" si="32"/>
        <v>156886.68282175061</v>
      </c>
      <c r="H1021" s="1">
        <f t="shared" si="33"/>
        <v>102</v>
      </c>
      <c r="I1021" s="49"/>
    </row>
    <row r="1022" spans="1:9">
      <c r="A1022" s="1">
        <v>102</v>
      </c>
      <c r="B1022">
        <v>31.076848999999999</v>
      </c>
      <c r="C1022">
        <v>30.321083000000002</v>
      </c>
      <c r="D1022" s="47">
        <v>920888.55672235799</v>
      </c>
      <c r="E1022" s="48" t="s">
        <v>76</v>
      </c>
      <c r="F1022" s="48">
        <v>0</v>
      </c>
      <c r="G1022" s="47">
        <f t="shared" si="32"/>
        <v>920888.55672235799</v>
      </c>
      <c r="H1022" s="1">
        <f t="shared" si="33"/>
        <v>102</v>
      </c>
      <c r="I1022" s="49"/>
    </row>
    <row r="1023" spans="1:9">
      <c r="A1023" s="1">
        <v>102</v>
      </c>
      <c r="B1023">
        <v>31.080109</v>
      </c>
      <c r="C1023">
        <v>30.985769999999999</v>
      </c>
      <c r="D1023" s="47">
        <v>552333.46025419235</v>
      </c>
      <c r="E1023" s="48" t="s">
        <v>76</v>
      </c>
      <c r="F1023" s="48">
        <v>0</v>
      </c>
      <c r="G1023" s="47">
        <f t="shared" si="32"/>
        <v>552333.46025419235</v>
      </c>
      <c r="H1023" s="1">
        <f t="shared" si="33"/>
        <v>102</v>
      </c>
      <c r="I1023" s="49"/>
    </row>
    <row r="1024" spans="1:9">
      <c r="A1024" s="1">
        <v>102</v>
      </c>
      <c r="B1024">
        <v>31.091054</v>
      </c>
      <c r="C1024">
        <v>30.164168</v>
      </c>
      <c r="D1024" s="47">
        <v>516747.54120591283</v>
      </c>
      <c r="E1024" s="48" t="s">
        <v>76</v>
      </c>
      <c r="F1024" s="48">
        <v>0</v>
      </c>
      <c r="G1024" s="47">
        <f t="shared" si="32"/>
        <v>516747.54120591283</v>
      </c>
      <c r="H1024" s="1">
        <f t="shared" si="33"/>
        <v>102</v>
      </c>
      <c r="I1024" s="49"/>
    </row>
    <row r="1025" spans="1:9">
      <c r="A1025" s="1">
        <v>102</v>
      </c>
      <c r="B1025">
        <v>31.07311</v>
      </c>
      <c r="C1025">
        <v>29.976766999999999</v>
      </c>
      <c r="D1025" s="47">
        <v>155798.51460534331</v>
      </c>
      <c r="E1025" s="48" t="s">
        <v>76</v>
      </c>
      <c r="F1025" s="48">
        <v>0</v>
      </c>
      <c r="G1025" s="47">
        <f t="shared" si="32"/>
        <v>155798.51460534331</v>
      </c>
      <c r="H1025" s="1">
        <f t="shared" si="33"/>
        <v>102</v>
      </c>
      <c r="I1025" s="49"/>
    </row>
    <row r="1026" spans="1:9">
      <c r="A1026" s="1">
        <v>102</v>
      </c>
      <c r="B1026">
        <v>31.155408000000001</v>
      </c>
      <c r="C1026">
        <v>30.102474999999998</v>
      </c>
      <c r="D1026" s="47">
        <v>387369.94441923499</v>
      </c>
      <c r="E1026" s="48" t="s">
        <v>76</v>
      </c>
      <c r="F1026" s="48">
        <v>0</v>
      </c>
      <c r="G1026" s="47">
        <f t="shared" si="32"/>
        <v>387369.94441923499</v>
      </c>
      <c r="H1026" s="1">
        <f t="shared" si="33"/>
        <v>102</v>
      </c>
      <c r="I1026" s="49"/>
    </row>
    <row r="1027" spans="1:9">
      <c r="A1027" s="1">
        <v>102</v>
      </c>
      <c r="B1027">
        <v>31.188631000000001</v>
      </c>
      <c r="C1027">
        <v>29.768435</v>
      </c>
      <c r="D1027" s="47">
        <v>184252.14182627201</v>
      </c>
      <c r="E1027" s="48" t="s">
        <v>76</v>
      </c>
      <c r="F1027" s="48">
        <v>0</v>
      </c>
      <c r="G1027" s="47">
        <f t="shared" ref="G1027:G1090" si="34">D1027</f>
        <v>184252.14182627201</v>
      </c>
      <c r="H1027" s="1">
        <f t="shared" si="33"/>
        <v>102</v>
      </c>
      <c r="I1027" s="49"/>
    </row>
    <row r="1028" spans="1:9">
      <c r="A1028" s="1">
        <v>102</v>
      </c>
      <c r="B1028">
        <v>31.154520999999999</v>
      </c>
      <c r="C1028">
        <v>29.847507</v>
      </c>
      <c r="D1028" s="47">
        <v>193186.40666568279</v>
      </c>
      <c r="E1028" s="48" t="s">
        <v>76</v>
      </c>
      <c r="F1028" s="48">
        <v>0</v>
      </c>
      <c r="G1028" s="47">
        <f t="shared" si="34"/>
        <v>193186.40666568279</v>
      </c>
      <c r="H1028" s="1">
        <f t="shared" si="33"/>
        <v>102</v>
      </c>
      <c r="I1028" s="49"/>
    </row>
    <row r="1029" spans="1:9">
      <c r="A1029" s="1">
        <v>102</v>
      </c>
      <c r="B1029">
        <v>31.125833</v>
      </c>
      <c r="C1029">
        <v>29.888041999999999</v>
      </c>
      <c r="D1029" s="47">
        <v>118243.23419469591</v>
      </c>
      <c r="E1029" s="48" t="s">
        <v>76</v>
      </c>
      <c r="F1029" s="48">
        <v>0</v>
      </c>
      <c r="G1029" s="47">
        <f t="shared" si="34"/>
        <v>118243.23419469591</v>
      </c>
      <c r="H1029" s="1">
        <f t="shared" si="33"/>
        <v>102</v>
      </c>
      <c r="I1029" s="49"/>
    </row>
    <row r="1030" spans="1:9">
      <c r="A1030" s="1">
        <v>102</v>
      </c>
      <c r="B1030">
        <v>31.120505999999999</v>
      </c>
      <c r="C1030">
        <v>31.867383</v>
      </c>
      <c r="D1030" s="47">
        <v>723232.94529736042</v>
      </c>
      <c r="E1030" s="48" t="s">
        <v>76</v>
      </c>
      <c r="F1030" s="48">
        <v>0</v>
      </c>
      <c r="G1030" s="47">
        <f t="shared" si="34"/>
        <v>723232.94529736042</v>
      </c>
      <c r="H1030" s="1">
        <f t="shared" si="33"/>
        <v>102</v>
      </c>
      <c r="I1030" s="49"/>
    </row>
    <row r="1031" spans="1:9">
      <c r="A1031" s="1">
        <v>102</v>
      </c>
      <c r="B1031">
        <v>31.237425000000002</v>
      </c>
      <c r="C1031">
        <v>29.001835</v>
      </c>
      <c r="D1031" s="47">
        <v>77356.315756711818</v>
      </c>
      <c r="E1031" s="48" t="s">
        <v>76</v>
      </c>
      <c r="F1031" s="48">
        <v>0</v>
      </c>
      <c r="G1031" s="47">
        <f t="shared" si="34"/>
        <v>77356.315756711818</v>
      </c>
      <c r="H1031" s="1">
        <f t="shared" si="33"/>
        <v>102</v>
      </c>
      <c r="I1031" s="49"/>
    </row>
    <row r="1032" spans="1:9">
      <c r="A1032" s="1">
        <v>102</v>
      </c>
      <c r="B1032">
        <v>31.295632000000001</v>
      </c>
      <c r="C1032">
        <v>29.592679</v>
      </c>
      <c r="D1032" s="47">
        <v>316053.09659528732</v>
      </c>
      <c r="E1032" s="48" t="s">
        <v>76</v>
      </c>
      <c r="F1032" s="48">
        <v>0</v>
      </c>
      <c r="G1032" s="47">
        <f t="shared" si="34"/>
        <v>316053.09659528732</v>
      </c>
      <c r="H1032" s="1">
        <f t="shared" si="33"/>
        <v>102</v>
      </c>
      <c r="I1032" s="49"/>
    </row>
    <row r="1033" spans="1:9">
      <c r="A1033" s="1">
        <v>102</v>
      </c>
      <c r="B1033">
        <v>31.160578000000001</v>
      </c>
      <c r="C1033">
        <v>29.925447999999999</v>
      </c>
      <c r="D1033" s="47">
        <v>43158.890167713158</v>
      </c>
      <c r="E1033" s="48" t="s">
        <v>76</v>
      </c>
      <c r="F1033" s="48">
        <v>0</v>
      </c>
      <c r="G1033" s="47">
        <f t="shared" si="34"/>
        <v>43158.890167713158</v>
      </c>
      <c r="H1033" s="1">
        <f t="shared" si="33"/>
        <v>102</v>
      </c>
      <c r="I1033" s="49"/>
    </row>
    <row r="1034" spans="1:9">
      <c r="A1034" s="1">
        <v>102</v>
      </c>
      <c r="B1034">
        <v>31.214307000000002</v>
      </c>
      <c r="C1034">
        <v>30.546938000000001</v>
      </c>
      <c r="D1034" s="47">
        <v>1175603.499624819</v>
      </c>
      <c r="E1034" s="48" t="s">
        <v>76</v>
      </c>
      <c r="F1034" s="48">
        <v>0</v>
      </c>
      <c r="G1034" s="47">
        <f t="shared" si="34"/>
        <v>1175603.499624819</v>
      </c>
      <c r="H1034" s="1">
        <f t="shared" si="33"/>
        <v>102</v>
      </c>
      <c r="I1034" s="49"/>
    </row>
    <row r="1035" spans="1:9">
      <c r="A1035" s="1">
        <v>102</v>
      </c>
      <c r="B1035">
        <v>31.167427</v>
      </c>
      <c r="C1035">
        <v>29.899612999999999</v>
      </c>
      <c r="D1035" s="47">
        <v>164858.5739812851</v>
      </c>
      <c r="E1035" s="48" t="s">
        <v>76</v>
      </c>
      <c r="F1035" s="48">
        <v>0</v>
      </c>
      <c r="G1035" s="47">
        <f t="shared" si="34"/>
        <v>164858.5739812851</v>
      </c>
      <c r="H1035" s="1">
        <f t="shared" si="33"/>
        <v>102</v>
      </c>
      <c r="I1035" s="49"/>
    </row>
    <row r="1036" spans="1:9">
      <c r="A1036" s="1">
        <v>102</v>
      </c>
      <c r="B1036">
        <v>31.171807999999999</v>
      </c>
      <c r="C1036">
        <v>30.649629999999998</v>
      </c>
      <c r="D1036" s="47">
        <v>372960.3382024765</v>
      </c>
      <c r="E1036" s="48" t="s">
        <v>76</v>
      </c>
      <c r="F1036" s="48">
        <v>0</v>
      </c>
      <c r="G1036" s="47">
        <f t="shared" si="34"/>
        <v>372960.3382024765</v>
      </c>
      <c r="H1036" s="1">
        <f t="shared" si="33"/>
        <v>102</v>
      </c>
      <c r="I1036" s="49"/>
    </row>
    <row r="1037" spans="1:9">
      <c r="A1037" s="1">
        <v>102</v>
      </c>
      <c r="B1037">
        <v>31.184156999999999</v>
      </c>
      <c r="C1037">
        <v>29.910837000000001</v>
      </c>
      <c r="D1037" s="47">
        <v>96983.641143798828</v>
      </c>
      <c r="E1037" s="48" t="s">
        <v>76</v>
      </c>
      <c r="F1037" s="48">
        <v>0</v>
      </c>
      <c r="G1037" s="47">
        <f t="shared" si="34"/>
        <v>96983.641143798828</v>
      </c>
      <c r="H1037" s="1">
        <f t="shared" si="33"/>
        <v>102</v>
      </c>
      <c r="I1037" s="49"/>
    </row>
    <row r="1038" spans="1:9">
      <c r="A1038" s="1">
        <v>102</v>
      </c>
      <c r="B1038">
        <v>31.185292</v>
      </c>
      <c r="C1038">
        <v>29.884716999999998</v>
      </c>
      <c r="D1038" s="47">
        <v>39672.76106262207</v>
      </c>
      <c r="E1038" s="48" t="s">
        <v>76</v>
      </c>
      <c r="F1038" s="48">
        <v>0</v>
      </c>
      <c r="G1038" s="47">
        <f t="shared" si="34"/>
        <v>39672.76106262207</v>
      </c>
      <c r="H1038" s="1">
        <f t="shared" si="33"/>
        <v>102</v>
      </c>
      <c r="I1038" s="49"/>
    </row>
    <row r="1039" spans="1:9">
      <c r="A1039" s="1">
        <v>102</v>
      </c>
      <c r="B1039">
        <v>31.192125000000001</v>
      </c>
      <c r="C1039">
        <v>29.892786999999998</v>
      </c>
      <c r="D1039" s="47">
        <v>16801.996765136719</v>
      </c>
      <c r="E1039" s="48" t="s">
        <v>76</v>
      </c>
      <c r="F1039" s="48">
        <v>0</v>
      </c>
      <c r="G1039" s="47">
        <f t="shared" si="34"/>
        <v>16801.996765136719</v>
      </c>
      <c r="H1039" s="1">
        <f t="shared" si="33"/>
        <v>102</v>
      </c>
      <c r="I1039" s="49"/>
    </row>
    <row r="1040" spans="1:9">
      <c r="A1040" s="1">
        <v>102</v>
      </c>
      <c r="B1040">
        <v>31.189430999999999</v>
      </c>
      <c r="C1040">
        <v>29.928377000000001</v>
      </c>
      <c r="D1040" s="47">
        <v>90914.69287109375</v>
      </c>
      <c r="E1040" s="48" t="s">
        <v>76</v>
      </c>
      <c r="F1040" s="48">
        <v>0</v>
      </c>
      <c r="G1040" s="47">
        <f t="shared" si="34"/>
        <v>90914.69287109375</v>
      </c>
      <c r="H1040" s="1">
        <f t="shared" si="33"/>
        <v>102</v>
      </c>
      <c r="I1040" s="49"/>
    </row>
    <row r="1041" spans="1:9">
      <c r="A1041" s="1">
        <v>102</v>
      </c>
      <c r="B1041">
        <v>31.188154000000001</v>
      </c>
      <c r="C1041">
        <v>29.902303</v>
      </c>
      <c r="D1041" s="47">
        <v>40629.362731933601</v>
      </c>
      <c r="E1041" s="48" t="s">
        <v>76</v>
      </c>
      <c r="F1041" s="48">
        <v>0</v>
      </c>
      <c r="G1041" s="47">
        <f t="shared" si="34"/>
        <v>40629.362731933601</v>
      </c>
      <c r="H1041" s="1">
        <f t="shared" si="33"/>
        <v>102</v>
      </c>
      <c r="I1041" s="49"/>
    </row>
    <row r="1042" spans="1:9">
      <c r="A1042" s="1">
        <v>102</v>
      </c>
      <c r="B1042">
        <v>31.189312000000001</v>
      </c>
      <c r="C1042">
        <v>29.881166</v>
      </c>
      <c r="D1042" s="47">
        <v>6391.7353973388663</v>
      </c>
      <c r="E1042" s="48" t="s">
        <v>76</v>
      </c>
      <c r="F1042" s="48">
        <v>0</v>
      </c>
      <c r="G1042" s="47">
        <f t="shared" si="34"/>
        <v>6391.7353973388663</v>
      </c>
      <c r="H1042" s="1">
        <f t="shared" si="33"/>
        <v>102</v>
      </c>
      <c r="I1042" s="49"/>
    </row>
    <row r="1043" spans="1:9">
      <c r="A1043" s="1">
        <v>102</v>
      </c>
      <c r="B1043">
        <v>31.192076</v>
      </c>
      <c r="C1043">
        <v>29.919046000000002</v>
      </c>
      <c r="D1043" s="47">
        <v>67405.589813232422</v>
      </c>
      <c r="E1043" s="48" t="s">
        <v>76</v>
      </c>
      <c r="F1043" s="48">
        <v>0</v>
      </c>
      <c r="G1043" s="47">
        <f t="shared" si="34"/>
        <v>67405.589813232422</v>
      </c>
      <c r="H1043" s="1">
        <f t="shared" si="33"/>
        <v>102</v>
      </c>
      <c r="I1043" s="49"/>
    </row>
    <row r="1044" spans="1:9">
      <c r="A1044" s="1">
        <v>102</v>
      </c>
      <c r="B1044">
        <v>31.192598</v>
      </c>
      <c r="C1044">
        <v>29.897213000000001</v>
      </c>
      <c r="D1044" s="47">
        <v>11145.5206451416</v>
      </c>
      <c r="E1044" s="48" t="s">
        <v>76</v>
      </c>
      <c r="F1044" s="48">
        <v>0</v>
      </c>
      <c r="G1044" s="47">
        <f t="shared" si="34"/>
        <v>11145.5206451416</v>
      </c>
      <c r="H1044" s="1">
        <f t="shared" si="33"/>
        <v>102</v>
      </c>
      <c r="I1044" s="49"/>
    </row>
    <row r="1045" spans="1:9">
      <c r="A1045" s="1">
        <v>102</v>
      </c>
      <c r="B1045">
        <v>31.195709000000001</v>
      </c>
      <c r="C1045">
        <v>29.899847000000001</v>
      </c>
      <c r="D1045" s="47">
        <v>2609.9580078125</v>
      </c>
      <c r="E1045" s="48" t="s">
        <v>76</v>
      </c>
      <c r="F1045" s="48">
        <v>0</v>
      </c>
      <c r="G1045" s="47">
        <f t="shared" si="34"/>
        <v>2609.9580078125</v>
      </c>
      <c r="H1045" s="1">
        <f t="shared" si="33"/>
        <v>102</v>
      </c>
      <c r="I1045" s="49"/>
    </row>
    <row r="1046" spans="1:9">
      <c r="A1046" s="1">
        <v>102</v>
      </c>
      <c r="B1046">
        <v>31.198076</v>
      </c>
      <c r="C1046">
        <v>29.891914</v>
      </c>
      <c r="D1046" s="47">
        <v>13703.888366699221</v>
      </c>
      <c r="E1046" s="48" t="s">
        <v>76</v>
      </c>
      <c r="F1046" s="48">
        <v>0</v>
      </c>
      <c r="G1046" s="47">
        <f t="shared" si="34"/>
        <v>13703.888366699221</v>
      </c>
      <c r="H1046" s="1">
        <f t="shared" si="33"/>
        <v>102</v>
      </c>
      <c r="I1046" s="49"/>
    </row>
    <row r="1047" spans="1:9">
      <c r="A1047" s="1">
        <v>102</v>
      </c>
      <c r="B1047">
        <v>31.197019000000001</v>
      </c>
      <c r="C1047">
        <v>29.896985000000001</v>
      </c>
      <c r="D1047" s="47">
        <v>1233.140029907227</v>
      </c>
      <c r="E1047" s="48" t="s">
        <v>76</v>
      </c>
      <c r="F1047" s="48">
        <v>0</v>
      </c>
      <c r="G1047" s="47">
        <f t="shared" si="34"/>
        <v>1233.140029907227</v>
      </c>
      <c r="H1047" s="1">
        <f t="shared" ref="H1047:H1110" si="35">A1047</f>
        <v>102</v>
      </c>
      <c r="I1047" s="49"/>
    </row>
    <row r="1048" spans="1:9">
      <c r="A1048" s="1">
        <v>102</v>
      </c>
      <c r="B1048">
        <v>31.195996000000001</v>
      </c>
      <c r="C1048">
        <v>29.903220999999998</v>
      </c>
      <c r="D1048" s="47">
        <v>3345.1716766357422</v>
      </c>
      <c r="E1048" s="48" t="s">
        <v>76</v>
      </c>
      <c r="F1048" s="48">
        <v>0</v>
      </c>
      <c r="G1048" s="47">
        <f t="shared" si="34"/>
        <v>3345.1716766357422</v>
      </c>
      <c r="H1048" s="1">
        <f t="shared" si="35"/>
        <v>102</v>
      </c>
      <c r="I1048" s="49"/>
    </row>
    <row r="1049" spans="1:9">
      <c r="A1049" s="1">
        <v>102</v>
      </c>
      <c r="B1049">
        <v>31.197658000000001</v>
      </c>
      <c r="C1049">
        <v>29.900302</v>
      </c>
      <c r="D1049" s="47">
        <v>776.52052307128906</v>
      </c>
      <c r="E1049" s="48" t="s">
        <v>76</v>
      </c>
      <c r="F1049" s="48">
        <v>0</v>
      </c>
      <c r="G1049" s="47">
        <f t="shared" si="34"/>
        <v>776.52052307128906</v>
      </c>
      <c r="H1049" s="1">
        <f t="shared" si="35"/>
        <v>102</v>
      </c>
      <c r="I1049" s="49"/>
    </row>
    <row r="1050" spans="1:9">
      <c r="A1050" s="1">
        <v>102</v>
      </c>
      <c r="B1050">
        <v>31.19858</v>
      </c>
      <c r="C1050">
        <v>29.89894</v>
      </c>
      <c r="D1050" s="47">
        <v>609.81402587890625</v>
      </c>
      <c r="E1050" s="48" t="s">
        <v>76</v>
      </c>
      <c r="F1050" s="48">
        <v>0</v>
      </c>
      <c r="G1050" s="47">
        <f t="shared" si="34"/>
        <v>609.81402587890625</v>
      </c>
      <c r="H1050" s="1">
        <f t="shared" si="35"/>
        <v>102</v>
      </c>
      <c r="I1050" s="49"/>
    </row>
    <row r="1051" spans="1:9">
      <c r="A1051" s="1">
        <v>102</v>
      </c>
      <c r="B1051">
        <v>31.201746</v>
      </c>
      <c r="C1051">
        <v>29.892181999999998</v>
      </c>
      <c r="D1051" s="47">
        <v>5113.055419921875</v>
      </c>
      <c r="E1051" s="48" t="s">
        <v>76</v>
      </c>
      <c r="F1051" s="48">
        <v>0</v>
      </c>
      <c r="G1051" s="47">
        <f t="shared" si="34"/>
        <v>5113.055419921875</v>
      </c>
      <c r="H1051" s="1">
        <f t="shared" si="35"/>
        <v>102</v>
      </c>
      <c r="I1051" s="49"/>
    </row>
    <row r="1052" spans="1:9">
      <c r="A1052" s="1">
        <v>102</v>
      </c>
      <c r="B1052">
        <v>31.19876</v>
      </c>
      <c r="C1052">
        <v>29.897030000000001</v>
      </c>
      <c r="D1052" s="47">
        <v>740.877685546875</v>
      </c>
      <c r="E1052" s="48" t="s">
        <v>76</v>
      </c>
      <c r="F1052" s="48">
        <v>0</v>
      </c>
      <c r="G1052" s="47">
        <f t="shared" si="34"/>
        <v>740.877685546875</v>
      </c>
      <c r="H1052" s="1">
        <f t="shared" si="35"/>
        <v>102</v>
      </c>
      <c r="I1052" s="49"/>
    </row>
    <row r="1053" spans="1:9">
      <c r="A1053" s="1">
        <v>102</v>
      </c>
      <c r="B1053">
        <v>31.199003000000001</v>
      </c>
      <c r="C1053">
        <v>29.898104</v>
      </c>
      <c r="D1053" s="47">
        <v>337.20653137384181</v>
      </c>
      <c r="E1053" s="48" t="s">
        <v>76</v>
      </c>
      <c r="F1053" s="48">
        <v>0</v>
      </c>
      <c r="G1053" s="47">
        <f t="shared" si="34"/>
        <v>337.20653137384181</v>
      </c>
      <c r="H1053" s="1">
        <f t="shared" si="35"/>
        <v>102</v>
      </c>
      <c r="I1053" s="49"/>
    </row>
    <row r="1054" spans="1:9">
      <c r="A1054" s="1">
        <v>102</v>
      </c>
      <c r="B1054">
        <v>31.198173000000001</v>
      </c>
      <c r="C1054">
        <v>29.901461999999999</v>
      </c>
      <c r="D1054" s="47">
        <v>822.56312561035156</v>
      </c>
      <c r="E1054" s="48" t="s">
        <v>76</v>
      </c>
      <c r="F1054" s="48">
        <v>0</v>
      </c>
      <c r="G1054" s="47">
        <f t="shared" si="34"/>
        <v>822.56312561035156</v>
      </c>
      <c r="H1054" s="1">
        <f t="shared" si="35"/>
        <v>102</v>
      </c>
      <c r="I1054" s="49"/>
    </row>
    <row r="1055" spans="1:9">
      <c r="A1055" s="1">
        <v>102</v>
      </c>
      <c r="B1055">
        <v>31.199767000000001</v>
      </c>
      <c r="C1055">
        <v>29.902740999999999</v>
      </c>
      <c r="D1055" s="47">
        <v>1215.0837097167971</v>
      </c>
      <c r="E1055" s="48" t="s">
        <v>76</v>
      </c>
      <c r="F1055" s="48">
        <v>0</v>
      </c>
      <c r="G1055" s="47">
        <f t="shared" si="34"/>
        <v>1215.0837097167971</v>
      </c>
      <c r="H1055" s="1">
        <f t="shared" si="35"/>
        <v>102</v>
      </c>
      <c r="I1055" s="49"/>
    </row>
    <row r="1056" spans="1:9">
      <c r="A1056" s="1">
        <v>102</v>
      </c>
      <c r="B1056">
        <v>31.197327000000001</v>
      </c>
      <c r="C1056">
        <v>29.905408000000001</v>
      </c>
      <c r="D1056" s="47">
        <v>3846.0465850830078</v>
      </c>
      <c r="E1056" s="48" t="s">
        <v>76</v>
      </c>
      <c r="F1056" s="48">
        <v>0</v>
      </c>
      <c r="G1056" s="47">
        <f t="shared" si="34"/>
        <v>3846.0465850830078</v>
      </c>
      <c r="H1056" s="1">
        <f t="shared" si="35"/>
        <v>102</v>
      </c>
      <c r="I1056" s="49"/>
    </row>
    <row r="1057" spans="1:9">
      <c r="A1057" s="1">
        <v>102</v>
      </c>
      <c r="B1057">
        <v>31.199573000000001</v>
      </c>
      <c r="C1057">
        <v>29.899433999999999</v>
      </c>
      <c r="D1057" s="47">
        <v>347.1417236328125</v>
      </c>
      <c r="E1057" s="48" t="s">
        <v>76</v>
      </c>
      <c r="F1057" s="48">
        <v>0</v>
      </c>
      <c r="G1057" s="47">
        <f t="shared" si="34"/>
        <v>347.1417236328125</v>
      </c>
      <c r="H1057" s="1">
        <f t="shared" si="35"/>
        <v>102</v>
      </c>
      <c r="I1057" s="49"/>
    </row>
    <row r="1058" spans="1:9">
      <c r="A1058" s="1">
        <v>102</v>
      </c>
      <c r="B1058">
        <v>31.199798999999999</v>
      </c>
      <c r="C1058">
        <v>29.900970000000001</v>
      </c>
      <c r="D1058" s="47">
        <v>409.15641784667969</v>
      </c>
      <c r="E1058" s="48" t="s">
        <v>76</v>
      </c>
      <c r="F1058" s="48">
        <v>0</v>
      </c>
      <c r="G1058" s="47">
        <f t="shared" si="34"/>
        <v>409.15641784667969</v>
      </c>
      <c r="H1058" s="1">
        <f t="shared" si="35"/>
        <v>102</v>
      </c>
      <c r="I1058" s="49"/>
    </row>
    <row r="1059" spans="1:9">
      <c r="A1059" s="1">
        <v>102</v>
      </c>
      <c r="B1059">
        <v>31.198530999999999</v>
      </c>
      <c r="C1059">
        <v>29.907747000000001</v>
      </c>
      <c r="D1059" s="47">
        <v>3988.1679382324219</v>
      </c>
      <c r="E1059" s="48" t="s">
        <v>76</v>
      </c>
      <c r="F1059" s="48">
        <v>0</v>
      </c>
      <c r="G1059" s="47">
        <f t="shared" si="34"/>
        <v>3988.1679382324219</v>
      </c>
      <c r="H1059" s="1">
        <f t="shared" si="35"/>
        <v>102</v>
      </c>
      <c r="I1059" s="49"/>
    </row>
    <row r="1060" spans="1:9">
      <c r="A1060" s="1">
        <v>102</v>
      </c>
      <c r="B1060">
        <v>31.195094000000001</v>
      </c>
      <c r="C1060">
        <v>29.912306000000001</v>
      </c>
      <c r="D1060" s="47">
        <v>17695.9345703125</v>
      </c>
      <c r="E1060" s="48" t="s">
        <v>76</v>
      </c>
      <c r="F1060" s="48">
        <v>0</v>
      </c>
      <c r="G1060" s="47">
        <f t="shared" si="34"/>
        <v>17695.9345703125</v>
      </c>
      <c r="H1060" s="1">
        <f t="shared" si="35"/>
        <v>102</v>
      </c>
      <c r="I1060" s="49"/>
    </row>
    <row r="1061" spans="1:9">
      <c r="A1061" s="1">
        <v>102</v>
      </c>
      <c r="B1061">
        <v>31.205297999999999</v>
      </c>
      <c r="C1061">
        <v>29.893709000000001</v>
      </c>
      <c r="D1061" s="47">
        <v>797.80226135253906</v>
      </c>
      <c r="E1061" s="48" t="s">
        <v>76</v>
      </c>
      <c r="F1061" s="48">
        <v>0</v>
      </c>
      <c r="G1061" s="47">
        <f t="shared" si="34"/>
        <v>797.80226135253906</v>
      </c>
      <c r="H1061" s="1">
        <f t="shared" si="35"/>
        <v>102</v>
      </c>
      <c r="I1061" s="49"/>
    </row>
    <row r="1062" spans="1:9">
      <c r="A1062" s="1">
        <v>102</v>
      </c>
      <c r="B1062">
        <v>31.204982999999999</v>
      </c>
      <c r="C1062">
        <v>29.896021000000001</v>
      </c>
      <c r="D1062" s="47">
        <v>550.51393890380859</v>
      </c>
      <c r="E1062" s="48" t="s">
        <v>76</v>
      </c>
      <c r="F1062" s="48">
        <v>0</v>
      </c>
      <c r="G1062" s="47">
        <f t="shared" si="34"/>
        <v>550.51393890380859</v>
      </c>
      <c r="H1062" s="1">
        <f t="shared" si="35"/>
        <v>102</v>
      </c>
      <c r="I1062" s="49"/>
    </row>
    <row r="1063" spans="1:9">
      <c r="A1063" s="1">
        <v>102</v>
      </c>
      <c r="B1063">
        <v>31.194593999999999</v>
      </c>
      <c r="C1063">
        <v>29.879095</v>
      </c>
      <c r="D1063" s="47">
        <v>36090.737564086907</v>
      </c>
      <c r="E1063" s="48" t="s">
        <v>76</v>
      </c>
      <c r="F1063" s="48">
        <v>0</v>
      </c>
      <c r="G1063" s="47">
        <f t="shared" si="34"/>
        <v>36090.737564086907</v>
      </c>
      <c r="H1063" s="1">
        <f t="shared" si="35"/>
        <v>102</v>
      </c>
      <c r="I1063" s="49"/>
    </row>
    <row r="1064" spans="1:9">
      <c r="A1064" s="1">
        <v>102</v>
      </c>
      <c r="B1064">
        <v>31.201844000000001</v>
      </c>
      <c r="C1064">
        <v>29.898264999999999</v>
      </c>
      <c r="D1064" s="47">
        <v>630.58128356933594</v>
      </c>
      <c r="E1064" s="48" t="s">
        <v>76</v>
      </c>
      <c r="F1064" s="48">
        <v>0</v>
      </c>
      <c r="G1064" s="47">
        <f t="shared" si="34"/>
        <v>630.58128356933594</v>
      </c>
      <c r="H1064" s="1">
        <f t="shared" si="35"/>
        <v>102</v>
      </c>
      <c r="I1064" s="49"/>
    </row>
    <row r="1065" spans="1:9">
      <c r="A1065" s="1">
        <v>102</v>
      </c>
      <c r="B1065">
        <v>31.224526000000001</v>
      </c>
      <c r="C1065">
        <v>31.355021000000001</v>
      </c>
      <c r="D1065" s="47">
        <v>767120.62842321396</v>
      </c>
      <c r="E1065" s="48" t="s">
        <v>76</v>
      </c>
      <c r="F1065" s="48">
        <v>0</v>
      </c>
      <c r="G1065" s="47">
        <f t="shared" si="34"/>
        <v>767120.62842321396</v>
      </c>
      <c r="H1065" s="1">
        <f t="shared" si="35"/>
        <v>102</v>
      </c>
      <c r="I1065" s="49"/>
    </row>
    <row r="1066" spans="1:9">
      <c r="A1066" s="1">
        <v>102</v>
      </c>
      <c r="B1066">
        <v>31.200303000000002</v>
      </c>
      <c r="C1066">
        <v>29.900003999999999</v>
      </c>
      <c r="D1066" s="47">
        <v>312.50765991210938</v>
      </c>
      <c r="E1066" s="48" t="s">
        <v>76</v>
      </c>
      <c r="F1066" s="48">
        <v>0</v>
      </c>
      <c r="G1066" s="47">
        <f t="shared" si="34"/>
        <v>312.50765991210938</v>
      </c>
      <c r="H1066" s="1">
        <f t="shared" si="35"/>
        <v>102</v>
      </c>
      <c r="I1066" s="49"/>
    </row>
    <row r="1067" spans="1:9">
      <c r="A1067" s="1">
        <v>102</v>
      </c>
      <c r="B1067">
        <v>31.200016999999999</v>
      </c>
      <c r="C1067">
        <v>29.90991</v>
      </c>
      <c r="D1067" s="47">
        <v>2332.517684936523</v>
      </c>
      <c r="E1067" s="48" t="s">
        <v>76</v>
      </c>
      <c r="F1067" s="48">
        <v>0</v>
      </c>
      <c r="G1067" s="47">
        <f t="shared" si="34"/>
        <v>2332.517684936523</v>
      </c>
      <c r="H1067" s="1">
        <f t="shared" si="35"/>
        <v>102</v>
      </c>
      <c r="I1067" s="49"/>
    </row>
    <row r="1068" spans="1:9">
      <c r="A1068" s="1">
        <v>102</v>
      </c>
      <c r="B1068">
        <v>31.201384000000001</v>
      </c>
      <c r="C1068">
        <v>29.904520999999999</v>
      </c>
      <c r="D1068" s="47">
        <v>1156.523742675781</v>
      </c>
      <c r="E1068" s="48" t="s">
        <v>76</v>
      </c>
      <c r="F1068" s="48">
        <v>0</v>
      </c>
      <c r="G1068" s="47">
        <f t="shared" si="34"/>
        <v>1156.523742675781</v>
      </c>
      <c r="H1068" s="1">
        <f t="shared" si="35"/>
        <v>102</v>
      </c>
      <c r="I1068" s="49"/>
    </row>
    <row r="1069" spans="1:9">
      <c r="A1069" s="1">
        <v>102</v>
      </c>
      <c r="B1069">
        <v>31.209523999999998</v>
      </c>
      <c r="C1069">
        <v>29.897742000000001</v>
      </c>
      <c r="D1069" s="47">
        <v>1033.3487091064451</v>
      </c>
      <c r="E1069" s="48" t="s">
        <v>76</v>
      </c>
      <c r="F1069" s="48">
        <v>0</v>
      </c>
      <c r="G1069" s="47">
        <f t="shared" si="34"/>
        <v>1033.3487091064451</v>
      </c>
      <c r="H1069" s="1">
        <f t="shared" si="35"/>
        <v>102</v>
      </c>
      <c r="I1069" s="49"/>
    </row>
    <row r="1070" spans="1:9">
      <c r="A1070" s="1">
        <v>102</v>
      </c>
      <c r="B1070">
        <v>31.201415999999998</v>
      </c>
      <c r="C1070">
        <v>29.902550000000002</v>
      </c>
      <c r="D1070" s="47">
        <v>544.19805908203125</v>
      </c>
      <c r="E1070" s="48" t="s">
        <v>76</v>
      </c>
      <c r="F1070" s="48">
        <v>0</v>
      </c>
      <c r="G1070" s="47">
        <f t="shared" si="34"/>
        <v>544.19805908203125</v>
      </c>
      <c r="H1070" s="1">
        <f t="shared" si="35"/>
        <v>102</v>
      </c>
      <c r="I1070" s="49"/>
    </row>
    <row r="1071" spans="1:9">
      <c r="A1071" s="1">
        <v>102</v>
      </c>
      <c r="B1071">
        <v>31.201248</v>
      </c>
      <c r="C1071">
        <v>29.913395999999999</v>
      </c>
      <c r="D1071" s="47">
        <v>6731.8174133300781</v>
      </c>
      <c r="E1071" s="48" t="s">
        <v>76</v>
      </c>
      <c r="F1071" s="48">
        <v>0</v>
      </c>
      <c r="G1071" s="47">
        <f t="shared" si="34"/>
        <v>6731.8174133300781</v>
      </c>
      <c r="H1071" s="1">
        <f t="shared" si="35"/>
        <v>102</v>
      </c>
      <c r="I1071" s="49"/>
    </row>
    <row r="1072" spans="1:9">
      <c r="A1072" s="1">
        <v>102</v>
      </c>
      <c r="B1072">
        <v>31.203256</v>
      </c>
      <c r="C1072">
        <v>29.905595999999999</v>
      </c>
      <c r="D1072" s="47">
        <v>2359.412574768066</v>
      </c>
      <c r="E1072" s="48" t="s">
        <v>76</v>
      </c>
      <c r="F1072" s="48">
        <v>0</v>
      </c>
      <c r="G1072" s="47">
        <f t="shared" si="34"/>
        <v>2359.412574768066</v>
      </c>
      <c r="H1072" s="1">
        <f t="shared" si="35"/>
        <v>102</v>
      </c>
      <c r="I1072" s="49"/>
    </row>
    <row r="1073" spans="1:9">
      <c r="A1073" s="1">
        <v>102</v>
      </c>
      <c r="B1073">
        <v>31.201305000000001</v>
      </c>
      <c r="C1073">
        <v>29.907761000000001</v>
      </c>
      <c r="D1073" s="47">
        <v>772.69354248046875</v>
      </c>
      <c r="E1073" s="48" t="s">
        <v>76</v>
      </c>
      <c r="F1073" s="48">
        <v>0</v>
      </c>
      <c r="G1073" s="47">
        <f t="shared" si="34"/>
        <v>772.69354248046875</v>
      </c>
      <c r="H1073" s="1">
        <f t="shared" si="35"/>
        <v>102</v>
      </c>
      <c r="I1073" s="49"/>
    </row>
    <row r="1074" spans="1:9">
      <c r="A1074" s="1">
        <v>102</v>
      </c>
      <c r="B1074">
        <v>31.201401000000001</v>
      </c>
      <c r="C1074">
        <v>29.910444999999999</v>
      </c>
      <c r="D1074" s="47">
        <v>730.81291198730469</v>
      </c>
      <c r="E1074" s="48" t="s">
        <v>76</v>
      </c>
      <c r="F1074" s="48">
        <v>0</v>
      </c>
      <c r="G1074" s="47">
        <f t="shared" si="34"/>
        <v>730.81291198730469</v>
      </c>
      <c r="H1074" s="1">
        <f t="shared" si="35"/>
        <v>102</v>
      </c>
      <c r="I1074" s="49"/>
    </row>
    <row r="1075" spans="1:9">
      <c r="A1075" s="1">
        <v>102</v>
      </c>
      <c r="B1075">
        <v>31.202905000000001</v>
      </c>
      <c r="C1075">
        <v>29.910001999999999</v>
      </c>
      <c r="D1075" s="47">
        <v>1040.7982482910161</v>
      </c>
      <c r="E1075" s="48" t="s">
        <v>76</v>
      </c>
      <c r="F1075" s="48">
        <v>0</v>
      </c>
      <c r="G1075" s="47">
        <f t="shared" si="34"/>
        <v>1040.7982482910161</v>
      </c>
      <c r="H1075" s="1">
        <f t="shared" si="35"/>
        <v>102</v>
      </c>
      <c r="I1075" s="49"/>
    </row>
    <row r="1076" spans="1:9">
      <c r="A1076" s="1">
        <v>102</v>
      </c>
      <c r="B1076">
        <v>31.203037999999999</v>
      </c>
      <c r="C1076">
        <v>29.908052999999999</v>
      </c>
      <c r="D1076" s="47">
        <v>884.90306091308594</v>
      </c>
      <c r="E1076" s="48" t="s">
        <v>76</v>
      </c>
      <c r="F1076" s="48">
        <v>0</v>
      </c>
      <c r="G1076" s="47">
        <f t="shared" si="34"/>
        <v>884.90306091308594</v>
      </c>
      <c r="H1076" s="1">
        <f t="shared" si="35"/>
        <v>102</v>
      </c>
      <c r="I1076" s="49"/>
    </row>
    <row r="1077" spans="1:9">
      <c r="A1077" s="1">
        <v>102</v>
      </c>
      <c r="B1077">
        <v>31.203434999999999</v>
      </c>
      <c r="C1077">
        <v>29.907236000000001</v>
      </c>
      <c r="D1077" s="47">
        <v>154.9386116225399</v>
      </c>
      <c r="E1077" s="48" t="s">
        <v>76</v>
      </c>
      <c r="F1077" s="48">
        <v>0</v>
      </c>
      <c r="G1077" s="47">
        <f t="shared" si="34"/>
        <v>154.9386116225399</v>
      </c>
      <c r="H1077" s="1">
        <f t="shared" si="35"/>
        <v>102</v>
      </c>
      <c r="I1077" s="49"/>
    </row>
    <row r="1078" spans="1:9">
      <c r="A1078" s="1">
        <v>102</v>
      </c>
      <c r="B1078">
        <v>31.203954</v>
      </c>
      <c r="C1078">
        <v>29.908097000000001</v>
      </c>
      <c r="D1078" s="47">
        <v>36.942517915392401</v>
      </c>
      <c r="E1078" s="48" t="s">
        <v>76</v>
      </c>
      <c r="F1078" s="48">
        <v>0</v>
      </c>
      <c r="G1078" s="47">
        <f t="shared" si="34"/>
        <v>36.942517915392401</v>
      </c>
      <c r="H1078" s="1">
        <f t="shared" si="35"/>
        <v>102</v>
      </c>
      <c r="I1078" s="49"/>
    </row>
    <row r="1079" spans="1:9">
      <c r="A1079" s="1">
        <v>102</v>
      </c>
      <c r="B1079">
        <v>31.203813</v>
      </c>
      <c r="C1079">
        <v>29.907094000000001</v>
      </c>
      <c r="D1079" s="47">
        <v>100.69665259529479</v>
      </c>
      <c r="E1079" s="48" t="s">
        <v>76</v>
      </c>
      <c r="F1079" s="48">
        <v>0</v>
      </c>
      <c r="G1079" s="47">
        <f t="shared" si="34"/>
        <v>100.69665259529479</v>
      </c>
      <c r="H1079" s="1">
        <f t="shared" si="35"/>
        <v>102</v>
      </c>
      <c r="I1079" s="49"/>
    </row>
    <row r="1080" spans="1:9">
      <c r="A1080" s="1">
        <v>102</v>
      </c>
      <c r="B1080">
        <v>31.208017000000002</v>
      </c>
      <c r="C1080">
        <v>29.901624999999999</v>
      </c>
      <c r="D1080" s="47">
        <v>1491.767082214355</v>
      </c>
      <c r="E1080" s="48" t="s">
        <v>76</v>
      </c>
      <c r="F1080" s="48">
        <v>0</v>
      </c>
      <c r="G1080" s="47">
        <f t="shared" si="34"/>
        <v>1491.767082214355</v>
      </c>
      <c r="H1080" s="1">
        <f t="shared" si="35"/>
        <v>102</v>
      </c>
      <c r="I1080" s="49"/>
    </row>
    <row r="1081" spans="1:9">
      <c r="A1081" s="1">
        <v>102</v>
      </c>
      <c r="B1081">
        <v>31.204107</v>
      </c>
      <c r="C1081">
        <v>29.907962000000001</v>
      </c>
      <c r="D1081" s="47">
        <v>29.03016403903867</v>
      </c>
      <c r="E1081" s="48" t="s">
        <v>76</v>
      </c>
      <c r="F1081" s="48">
        <v>0</v>
      </c>
      <c r="G1081" s="47">
        <f t="shared" si="34"/>
        <v>29.03016403903867</v>
      </c>
      <c r="H1081" s="1">
        <f t="shared" si="35"/>
        <v>102</v>
      </c>
      <c r="I1081" s="49"/>
    </row>
    <row r="1082" spans="1:9">
      <c r="A1082" s="1">
        <v>102</v>
      </c>
      <c r="B1082">
        <v>31.204383</v>
      </c>
      <c r="C1082">
        <v>29.906579000000001</v>
      </c>
      <c r="D1082" s="47">
        <v>407.28836059570313</v>
      </c>
      <c r="E1082" s="48" t="s">
        <v>76</v>
      </c>
      <c r="F1082" s="48">
        <v>0</v>
      </c>
      <c r="G1082" s="47">
        <f t="shared" si="34"/>
        <v>407.28836059570313</v>
      </c>
      <c r="H1082" s="1">
        <f t="shared" si="35"/>
        <v>102</v>
      </c>
      <c r="I1082" s="49"/>
    </row>
    <row r="1083" spans="1:9">
      <c r="A1083" s="1">
        <v>102</v>
      </c>
      <c r="B1083">
        <v>31.184346999999999</v>
      </c>
      <c r="C1083">
        <v>29.943014999999999</v>
      </c>
      <c r="D1083" s="47">
        <v>74119.115452766418</v>
      </c>
      <c r="E1083" s="48" t="s">
        <v>76</v>
      </c>
      <c r="F1083" s="48">
        <v>0</v>
      </c>
      <c r="G1083" s="47">
        <f t="shared" si="34"/>
        <v>74119.115452766418</v>
      </c>
      <c r="H1083" s="1">
        <f t="shared" si="35"/>
        <v>102</v>
      </c>
      <c r="I1083" s="49"/>
    </row>
    <row r="1084" spans="1:9">
      <c r="A1084" s="1">
        <v>102</v>
      </c>
      <c r="B1084">
        <v>31.204295999999999</v>
      </c>
      <c r="C1084">
        <v>29.907972999999998</v>
      </c>
      <c r="D1084" s="47">
        <v>27.50725640701096</v>
      </c>
      <c r="E1084" s="48" t="s">
        <v>76</v>
      </c>
      <c r="F1084" s="48">
        <v>0</v>
      </c>
      <c r="G1084" s="47">
        <f t="shared" si="34"/>
        <v>27.50725640701096</v>
      </c>
      <c r="H1084" s="1">
        <f t="shared" si="35"/>
        <v>102</v>
      </c>
      <c r="I1084" s="49"/>
    </row>
    <row r="1085" spans="1:9">
      <c r="A1085" s="1">
        <v>102</v>
      </c>
      <c r="B1085">
        <v>31.204038000000001</v>
      </c>
      <c r="C1085">
        <v>29.908662</v>
      </c>
      <c r="D1085" s="47">
        <v>199.76878540148061</v>
      </c>
      <c r="E1085" s="48" t="s">
        <v>76</v>
      </c>
      <c r="F1085" s="48">
        <v>0</v>
      </c>
      <c r="G1085" s="47">
        <f t="shared" si="34"/>
        <v>199.76878540148061</v>
      </c>
      <c r="H1085" s="1">
        <f t="shared" si="35"/>
        <v>102</v>
      </c>
      <c r="I1085" s="49"/>
    </row>
    <row r="1086" spans="1:9">
      <c r="A1086" s="1">
        <v>102</v>
      </c>
      <c r="B1086">
        <v>31.203413000000001</v>
      </c>
      <c r="C1086">
        <v>29.90954</v>
      </c>
      <c r="D1086" s="47">
        <v>405.66096547186442</v>
      </c>
      <c r="E1086" s="48" t="s">
        <v>76</v>
      </c>
      <c r="F1086" s="48">
        <v>0</v>
      </c>
      <c r="G1086" s="47">
        <f t="shared" si="34"/>
        <v>405.66096547186442</v>
      </c>
      <c r="H1086" s="1">
        <f t="shared" si="35"/>
        <v>102</v>
      </c>
      <c r="I1086" s="49"/>
    </row>
    <row r="1087" spans="1:9">
      <c r="A1087" s="1">
        <v>102</v>
      </c>
      <c r="B1087">
        <v>31.205096999999999</v>
      </c>
      <c r="C1087">
        <v>29.912908999999999</v>
      </c>
      <c r="D1087" s="47">
        <v>5697.8013916015616</v>
      </c>
      <c r="E1087" s="48" t="s">
        <v>76</v>
      </c>
      <c r="F1087" s="48">
        <v>0</v>
      </c>
      <c r="G1087" s="47">
        <f t="shared" si="34"/>
        <v>5697.8013916015616</v>
      </c>
      <c r="H1087" s="1">
        <f t="shared" si="35"/>
        <v>102</v>
      </c>
      <c r="I1087" s="49"/>
    </row>
    <row r="1088" spans="1:9">
      <c r="A1088" s="1">
        <v>102</v>
      </c>
      <c r="B1088">
        <v>31.204549</v>
      </c>
      <c r="C1088">
        <v>29.909849000000001</v>
      </c>
      <c r="D1088" s="47">
        <v>763.03512573242188</v>
      </c>
      <c r="E1088" s="48" t="s">
        <v>76</v>
      </c>
      <c r="F1088" s="48">
        <v>0</v>
      </c>
      <c r="G1088" s="47">
        <f t="shared" si="34"/>
        <v>763.03512573242188</v>
      </c>
      <c r="H1088" s="1">
        <f t="shared" si="35"/>
        <v>102</v>
      </c>
      <c r="I1088" s="49"/>
    </row>
    <row r="1089" spans="1:9">
      <c r="A1089" s="1">
        <v>102</v>
      </c>
      <c r="B1089">
        <v>31.208470999999999</v>
      </c>
      <c r="C1089">
        <v>29.905708000000001</v>
      </c>
      <c r="D1089" s="47">
        <v>1173.918640136719</v>
      </c>
      <c r="E1089" s="48" t="s">
        <v>76</v>
      </c>
      <c r="F1089" s="48">
        <v>0</v>
      </c>
      <c r="G1089" s="47">
        <f t="shared" si="34"/>
        <v>1173.918640136719</v>
      </c>
      <c r="H1089" s="1">
        <f t="shared" si="35"/>
        <v>102</v>
      </c>
      <c r="I1089" s="49"/>
    </row>
    <row r="1090" spans="1:9">
      <c r="A1090" s="1">
        <v>102</v>
      </c>
      <c r="B1090">
        <v>31.204481999999999</v>
      </c>
      <c r="C1090">
        <v>29.908833999999999</v>
      </c>
      <c r="D1090" s="47">
        <v>99.954627112550213</v>
      </c>
      <c r="E1090" s="48" t="s">
        <v>76</v>
      </c>
      <c r="F1090" s="48">
        <v>0</v>
      </c>
      <c r="G1090" s="47">
        <f t="shared" si="34"/>
        <v>99.954627112550213</v>
      </c>
      <c r="H1090" s="1">
        <f t="shared" si="35"/>
        <v>102</v>
      </c>
      <c r="I1090" s="49"/>
    </row>
    <row r="1091" spans="1:9">
      <c r="A1091" s="1">
        <v>102</v>
      </c>
      <c r="B1091">
        <v>31.207937999999999</v>
      </c>
      <c r="C1091">
        <v>29.904411</v>
      </c>
      <c r="D1091" s="47">
        <v>1184.5190963745119</v>
      </c>
      <c r="E1091" s="48" t="s">
        <v>76</v>
      </c>
      <c r="F1091" s="48">
        <v>0</v>
      </c>
      <c r="G1091" s="47">
        <f t="shared" ref="G1091:G1154" si="36">D1091</f>
        <v>1184.5190963745119</v>
      </c>
      <c r="H1091" s="1">
        <f t="shared" si="35"/>
        <v>102</v>
      </c>
      <c r="I1091" s="49"/>
    </row>
    <row r="1092" spans="1:9">
      <c r="A1092" s="1">
        <v>102</v>
      </c>
      <c r="B1092">
        <v>31.202470999999999</v>
      </c>
      <c r="C1092">
        <v>29.920531</v>
      </c>
      <c r="D1092" s="47">
        <v>32195.34007263184</v>
      </c>
      <c r="E1092" s="48" t="s">
        <v>76</v>
      </c>
      <c r="F1092" s="48">
        <v>0</v>
      </c>
      <c r="G1092" s="47">
        <f t="shared" si="36"/>
        <v>32195.34007263184</v>
      </c>
      <c r="H1092" s="1">
        <f t="shared" si="35"/>
        <v>102</v>
      </c>
      <c r="I1092" s="49"/>
    </row>
    <row r="1093" spans="1:9">
      <c r="A1093" s="1">
        <v>102</v>
      </c>
      <c r="B1093">
        <v>31.200392999999998</v>
      </c>
      <c r="C1093">
        <v>29.930212999999998</v>
      </c>
      <c r="D1093" s="47">
        <v>45397.0693359375</v>
      </c>
      <c r="E1093" s="48" t="s">
        <v>76</v>
      </c>
      <c r="F1093" s="48">
        <v>0</v>
      </c>
      <c r="G1093" s="47">
        <f t="shared" si="36"/>
        <v>45397.0693359375</v>
      </c>
      <c r="H1093" s="1">
        <f t="shared" si="35"/>
        <v>102</v>
      </c>
      <c r="I1093" s="49"/>
    </row>
    <row r="1094" spans="1:9">
      <c r="A1094" s="1">
        <v>102</v>
      </c>
      <c r="B1094">
        <v>31.206780999999999</v>
      </c>
      <c r="C1094">
        <v>29.908643000000001</v>
      </c>
      <c r="D1094" s="47">
        <v>2391.815406799316</v>
      </c>
      <c r="E1094" s="48" t="s">
        <v>76</v>
      </c>
      <c r="F1094" s="48">
        <v>0</v>
      </c>
      <c r="G1094" s="47">
        <f t="shared" si="36"/>
        <v>2391.815406799316</v>
      </c>
      <c r="H1094" s="1">
        <f t="shared" si="35"/>
        <v>102</v>
      </c>
      <c r="I1094" s="49"/>
    </row>
    <row r="1095" spans="1:9">
      <c r="A1095" s="1">
        <v>102</v>
      </c>
      <c r="B1095">
        <v>31.243511000000002</v>
      </c>
      <c r="C1095">
        <v>30.882733999999999</v>
      </c>
      <c r="D1095" s="47">
        <v>648301.75592251122</v>
      </c>
      <c r="E1095" s="48" t="s">
        <v>76</v>
      </c>
      <c r="F1095" s="48">
        <v>0</v>
      </c>
      <c r="G1095" s="47">
        <f t="shared" si="36"/>
        <v>648301.75592251122</v>
      </c>
      <c r="H1095" s="1">
        <f t="shared" si="35"/>
        <v>102</v>
      </c>
      <c r="I1095" s="49"/>
    </row>
    <row r="1096" spans="1:9">
      <c r="A1096" s="1">
        <v>102</v>
      </c>
      <c r="B1096">
        <v>31.201371000000002</v>
      </c>
      <c r="C1096">
        <v>29.940723999999999</v>
      </c>
      <c r="D1096" s="47">
        <v>52513.847229003914</v>
      </c>
      <c r="E1096" s="48" t="s">
        <v>76</v>
      </c>
      <c r="F1096" s="48">
        <v>0</v>
      </c>
      <c r="G1096" s="47">
        <f t="shared" si="36"/>
        <v>52513.847229003914</v>
      </c>
      <c r="H1096" s="1">
        <f t="shared" si="35"/>
        <v>102</v>
      </c>
      <c r="I1096" s="49"/>
    </row>
    <row r="1097" spans="1:9">
      <c r="A1097" s="1">
        <v>102</v>
      </c>
      <c r="B1097">
        <v>31.191997000000001</v>
      </c>
      <c r="C1097">
        <v>29.980834000000002</v>
      </c>
      <c r="D1097" s="47">
        <v>147823.63716077799</v>
      </c>
      <c r="E1097" s="48" t="s">
        <v>76</v>
      </c>
      <c r="F1097" s="48">
        <v>0</v>
      </c>
      <c r="G1097" s="47">
        <f t="shared" si="36"/>
        <v>147823.63716077799</v>
      </c>
      <c r="H1097" s="1">
        <f t="shared" si="35"/>
        <v>102</v>
      </c>
      <c r="I1097" s="49"/>
    </row>
    <row r="1098" spans="1:9">
      <c r="A1098" s="1">
        <v>102</v>
      </c>
      <c r="B1098">
        <v>31.200222</v>
      </c>
      <c r="C1098">
        <v>29.953081999999998</v>
      </c>
      <c r="D1098" s="47">
        <v>81583.3060131073</v>
      </c>
      <c r="E1098" s="48" t="s">
        <v>76</v>
      </c>
      <c r="F1098" s="48">
        <v>0</v>
      </c>
      <c r="G1098" s="47">
        <f t="shared" si="36"/>
        <v>81583.3060131073</v>
      </c>
      <c r="H1098" s="1">
        <f t="shared" si="35"/>
        <v>102</v>
      </c>
      <c r="I1098" s="49"/>
    </row>
    <row r="1099" spans="1:9">
      <c r="A1099" s="1">
        <v>102</v>
      </c>
      <c r="B1099">
        <v>31.207501000000001</v>
      </c>
      <c r="C1099">
        <v>29.934425000000001</v>
      </c>
      <c r="D1099" s="47">
        <v>11370.946701049799</v>
      </c>
      <c r="E1099" s="48" t="s">
        <v>76</v>
      </c>
      <c r="F1099" s="48">
        <v>0</v>
      </c>
      <c r="G1099" s="47">
        <f t="shared" si="36"/>
        <v>11370.946701049799</v>
      </c>
      <c r="H1099" s="1">
        <f t="shared" si="35"/>
        <v>102</v>
      </c>
      <c r="I1099" s="49"/>
    </row>
    <row r="1100" spans="1:9">
      <c r="A1100" s="1">
        <v>102</v>
      </c>
      <c r="B1100">
        <v>31.221314</v>
      </c>
      <c r="C1100">
        <v>29.902094000000002</v>
      </c>
      <c r="D1100" s="47">
        <v>6356.1902465820313</v>
      </c>
      <c r="E1100" s="48" t="s">
        <v>76</v>
      </c>
      <c r="F1100" s="48">
        <v>0</v>
      </c>
      <c r="G1100" s="47">
        <f t="shared" si="36"/>
        <v>6356.1902465820313</v>
      </c>
      <c r="H1100" s="1">
        <f t="shared" si="35"/>
        <v>102</v>
      </c>
      <c r="I1100" s="49"/>
    </row>
    <row r="1101" spans="1:9">
      <c r="A1101" s="1">
        <v>102</v>
      </c>
      <c r="B1101">
        <v>31.235267</v>
      </c>
      <c r="C1101">
        <v>29.904591</v>
      </c>
      <c r="D1101" s="47">
        <v>1395.253425598145</v>
      </c>
      <c r="E1101" s="48" t="s">
        <v>76</v>
      </c>
      <c r="F1101" s="48">
        <v>0</v>
      </c>
      <c r="G1101" s="47">
        <f t="shared" si="36"/>
        <v>1395.253425598145</v>
      </c>
      <c r="H1101" s="1">
        <f t="shared" si="35"/>
        <v>102</v>
      </c>
      <c r="I1101" s="49"/>
    </row>
    <row r="1102" spans="1:9">
      <c r="A1102" s="1">
        <v>102</v>
      </c>
      <c r="B1102">
        <v>31.205473000000001</v>
      </c>
      <c r="C1102">
        <v>29.926044000000001</v>
      </c>
      <c r="D1102" s="47">
        <v>12987.831359863279</v>
      </c>
      <c r="E1102" s="48" t="s">
        <v>76</v>
      </c>
      <c r="F1102" s="48">
        <v>0</v>
      </c>
      <c r="G1102" s="47">
        <f t="shared" si="36"/>
        <v>12987.831359863279</v>
      </c>
      <c r="H1102" s="1">
        <f t="shared" si="35"/>
        <v>102</v>
      </c>
      <c r="I1102" s="49"/>
    </row>
    <row r="1103" spans="1:9">
      <c r="A1103" s="1">
        <v>102</v>
      </c>
      <c r="B1103">
        <v>31.210619000000001</v>
      </c>
      <c r="C1103">
        <v>29.931425999999998</v>
      </c>
      <c r="D1103" s="47">
        <v>10626.81712341309</v>
      </c>
      <c r="E1103" s="48" t="s">
        <v>76</v>
      </c>
      <c r="F1103" s="48">
        <v>0</v>
      </c>
      <c r="G1103" s="47">
        <f t="shared" si="36"/>
        <v>10626.81712341309</v>
      </c>
      <c r="H1103" s="1">
        <f t="shared" si="35"/>
        <v>102</v>
      </c>
      <c r="I1103" s="49"/>
    </row>
    <row r="1104" spans="1:9">
      <c r="A1104" s="1">
        <v>102</v>
      </c>
      <c r="B1104">
        <v>31.216992999999999</v>
      </c>
      <c r="C1104">
        <v>29.916204</v>
      </c>
      <c r="D1104" s="47">
        <v>12020.23310852051</v>
      </c>
      <c r="E1104" s="48" t="s">
        <v>76</v>
      </c>
      <c r="F1104" s="48">
        <v>0</v>
      </c>
      <c r="G1104" s="47">
        <f t="shared" si="36"/>
        <v>12020.23310852051</v>
      </c>
      <c r="H1104" s="1">
        <f t="shared" si="35"/>
        <v>102</v>
      </c>
      <c r="I1104" s="49"/>
    </row>
    <row r="1105" spans="1:9">
      <c r="A1105" s="1">
        <v>102</v>
      </c>
      <c r="B1105">
        <v>31.215890999999999</v>
      </c>
      <c r="C1105">
        <v>29.888301999999999</v>
      </c>
      <c r="D1105" s="47">
        <v>46198.993850708008</v>
      </c>
      <c r="E1105" s="48" t="s">
        <v>76</v>
      </c>
      <c r="F1105" s="48">
        <v>0</v>
      </c>
      <c r="G1105" s="47">
        <f t="shared" si="36"/>
        <v>46198.993850708008</v>
      </c>
      <c r="H1105" s="1">
        <f t="shared" si="35"/>
        <v>102</v>
      </c>
      <c r="I1105" s="49"/>
    </row>
    <row r="1106" spans="1:9">
      <c r="A1106" s="1">
        <v>102</v>
      </c>
      <c r="B1106">
        <v>31.212333999999998</v>
      </c>
      <c r="C1106">
        <v>29.924102000000001</v>
      </c>
      <c r="D1106" s="47">
        <v>22283.412811279301</v>
      </c>
      <c r="E1106" s="48" t="s">
        <v>76</v>
      </c>
      <c r="F1106" s="48">
        <v>0</v>
      </c>
      <c r="G1106" s="47">
        <f t="shared" si="36"/>
        <v>22283.412811279301</v>
      </c>
      <c r="H1106" s="1">
        <f t="shared" si="35"/>
        <v>102</v>
      </c>
      <c r="I1106" s="49"/>
    </row>
    <row r="1107" spans="1:9">
      <c r="A1107" s="1">
        <v>102</v>
      </c>
      <c r="B1107">
        <v>31.210442</v>
      </c>
      <c r="C1107">
        <v>29.938186999999999</v>
      </c>
      <c r="D1107" s="47">
        <v>6892.8461608886719</v>
      </c>
      <c r="E1107" s="48" t="s">
        <v>76</v>
      </c>
      <c r="F1107" s="48">
        <v>0</v>
      </c>
      <c r="G1107" s="47">
        <f t="shared" si="36"/>
        <v>6892.8461608886719</v>
      </c>
      <c r="H1107" s="1">
        <f t="shared" si="35"/>
        <v>102</v>
      </c>
      <c r="I1107" s="49"/>
    </row>
    <row r="1108" spans="1:9">
      <c r="A1108" s="1">
        <v>102</v>
      </c>
      <c r="B1108">
        <v>31.210901</v>
      </c>
      <c r="C1108">
        <v>29.942426999999999</v>
      </c>
      <c r="D1108" s="47">
        <v>7612.7206115722656</v>
      </c>
      <c r="E1108" s="48" t="s">
        <v>76</v>
      </c>
      <c r="F1108" s="48">
        <v>0</v>
      </c>
      <c r="G1108" s="47">
        <f t="shared" si="36"/>
        <v>7612.7206115722656</v>
      </c>
      <c r="H1108" s="1">
        <f t="shared" si="35"/>
        <v>102</v>
      </c>
      <c r="I1108" s="49"/>
    </row>
    <row r="1109" spans="1:9">
      <c r="A1109" s="1">
        <v>102</v>
      </c>
      <c r="B1109">
        <v>31.213584000000001</v>
      </c>
      <c r="C1109">
        <v>29.94753</v>
      </c>
      <c r="D1109" s="47">
        <v>20301.48876953125</v>
      </c>
      <c r="E1109" s="48" t="s">
        <v>76</v>
      </c>
      <c r="F1109" s="48">
        <v>0</v>
      </c>
      <c r="G1109" s="47">
        <f t="shared" si="36"/>
        <v>20301.48876953125</v>
      </c>
      <c r="H1109" s="1">
        <f t="shared" si="35"/>
        <v>102</v>
      </c>
      <c r="I1109" s="49"/>
    </row>
    <row r="1110" spans="1:9">
      <c r="A1110" s="1">
        <v>102</v>
      </c>
      <c r="B1110">
        <v>31.410184000000001</v>
      </c>
      <c r="C1110">
        <v>29.712992</v>
      </c>
      <c r="D1110" s="47">
        <v>34694.528465271003</v>
      </c>
      <c r="E1110" s="48" t="s">
        <v>76</v>
      </c>
      <c r="F1110" s="48">
        <v>0</v>
      </c>
      <c r="G1110" s="47">
        <f t="shared" si="36"/>
        <v>34694.528465271003</v>
      </c>
      <c r="H1110" s="1">
        <f t="shared" si="35"/>
        <v>102</v>
      </c>
      <c r="I1110" s="49"/>
    </row>
    <row r="1111" spans="1:9">
      <c r="A1111" s="1">
        <v>102</v>
      </c>
      <c r="B1111">
        <v>31.213152999999998</v>
      </c>
      <c r="C1111">
        <v>29.938306999999998</v>
      </c>
      <c r="D1111" s="47">
        <v>4220.19921875</v>
      </c>
      <c r="E1111" s="48" t="s">
        <v>76</v>
      </c>
      <c r="F1111" s="48">
        <v>0</v>
      </c>
      <c r="G1111" s="47">
        <f t="shared" si="36"/>
        <v>4220.19921875</v>
      </c>
      <c r="H1111" s="1">
        <f t="shared" ref="H1111:H1174" si="37">A1111</f>
        <v>102</v>
      </c>
      <c r="I1111" s="49"/>
    </row>
    <row r="1112" spans="1:9">
      <c r="A1112" s="1">
        <v>102</v>
      </c>
      <c r="B1112">
        <v>31.215085999999999</v>
      </c>
      <c r="C1112">
        <v>29.941866999999998</v>
      </c>
      <c r="D1112" s="47">
        <v>2997.399063110352</v>
      </c>
      <c r="E1112" s="48" t="s">
        <v>76</v>
      </c>
      <c r="F1112" s="48">
        <v>0</v>
      </c>
      <c r="G1112" s="47">
        <f t="shared" si="36"/>
        <v>2997.399063110352</v>
      </c>
      <c r="H1112" s="1">
        <f t="shared" si="37"/>
        <v>102</v>
      </c>
      <c r="I1112" s="49"/>
    </row>
    <row r="1113" spans="1:9">
      <c r="A1113" s="1">
        <v>102</v>
      </c>
      <c r="B1113">
        <v>31.219785999999999</v>
      </c>
      <c r="C1113">
        <v>29.924388</v>
      </c>
      <c r="D1113" s="47">
        <v>7862.6030120849609</v>
      </c>
      <c r="E1113" s="48" t="s">
        <v>76</v>
      </c>
      <c r="F1113" s="48">
        <v>0</v>
      </c>
      <c r="G1113" s="47">
        <f t="shared" si="36"/>
        <v>7862.6030120849609</v>
      </c>
      <c r="H1113" s="1">
        <f t="shared" si="37"/>
        <v>102</v>
      </c>
      <c r="I1113" s="49"/>
    </row>
    <row r="1114" spans="1:9">
      <c r="A1114" s="1">
        <v>102</v>
      </c>
      <c r="B1114">
        <v>31.217379999999999</v>
      </c>
      <c r="C1114">
        <v>29.943622999999999</v>
      </c>
      <c r="D1114" s="47">
        <v>2337.4949188232422</v>
      </c>
      <c r="E1114" s="48" t="s">
        <v>76</v>
      </c>
      <c r="F1114" s="48">
        <v>0</v>
      </c>
      <c r="G1114" s="47">
        <f t="shared" si="36"/>
        <v>2337.4949188232422</v>
      </c>
      <c r="H1114" s="1">
        <f t="shared" si="37"/>
        <v>102</v>
      </c>
      <c r="I1114" s="49"/>
    </row>
    <row r="1115" spans="1:9">
      <c r="A1115" s="1">
        <v>102</v>
      </c>
      <c r="B1115">
        <v>31.216654999999999</v>
      </c>
      <c r="C1115">
        <v>29.938683999999999</v>
      </c>
      <c r="D1115" s="47">
        <v>3085.3945693969731</v>
      </c>
      <c r="E1115" s="48" t="s">
        <v>76</v>
      </c>
      <c r="F1115" s="48">
        <v>0</v>
      </c>
      <c r="G1115" s="47">
        <f t="shared" si="36"/>
        <v>3085.3945693969731</v>
      </c>
      <c r="H1115" s="1">
        <f t="shared" si="37"/>
        <v>102</v>
      </c>
      <c r="I1115" s="49"/>
    </row>
    <row r="1116" spans="1:9">
      <c r="A1116" s="1">
        <v>102</v>
      </c>
      <c r="B1116">
        <v>31.216963</v>
      </c>
      <c r="C1116">
        <v>29.940892000000002</v>
      </c>
      <c r="D1116" s="47">
        <v>1441.1222991943359</v>
      </c>
      <c r="E1116" s="48" t="s">
        <v>76</v>
      </c>
      <c r="F1116" s="48">
        <v>0</v>
      </c>
      <c r="G1116" s="47">
        <f t="shared" si="36"/>
        <v>1441.1222991943359</v>
      </c>
      <c r="H1116" s="1">
        <f t="shared" si="37"/>
        <v>102</v>
      </c>
      <c r="I1116" s="49"/>
    </row>
    <row r="1117" spans="1:9">
      <c r="A1117" s="1">
        <v>102</v>
      </c>
      <c r="B1117">
        <v>31.217676999999998</v>
      </c>
      <c r="C1117">
        <v>29.935803</v>
      </c>
      <c r="D1117" s="47">
        <v>6052.9772186279297</v>
      </c>
      <c r="E1117" s="48" t="s">
        <v>76</v>
      </c>
      <c r="F1117" s="48">
        <v>0</v>
      </c>
      <c r="G1117" s="47">
        <f t="shared" si="36"/>
        <v>6052.9772186279297</v>
      </c>
      <c r="H1117" s="1">
        <f t="shared" si="37"/>
        <v>102</v>
      </c>
      <c r="I1117" s="49"/>
    </row>
    <row r="1118" spans="1:9">
      <c r="A1118" s="1">
        <v>102</v>
      </c>
      <c r="B1118">
        <v>31.217044000000001</v>
      </c>
      <c r="C1118">
        <v>29.931774999999998</v>
      </c>
      <c r="D1118" s="47">
        <v>4006.7349090576172</v>
      </c>
      <c r="E1118" s="48" t="s">
        <v>76</v>
      </c>
      <c r="F1118" s="48">
        <v>0</v>
      </c>
      <c r="G1118" s="47">
        <f t="shared" si="36"/>
        <v>4006.7349090576172</v>
      </c>
      <c r="H1118" s="1">
        <f t="shared" si="37"/>
        <v>102</v>
      </c>
      <c r="I1118" s="49"/>
    </row>
    <row r="1119" spans="1:9">
      <c r="A1119" s="1">
        <v>102</v>
      </c>
      <c r="B1119">
        <v>31.219455</v>
      </c>
      <c r="C1119">
        <v>29.941293999999999</v>
      </c>
      <c r="D1119" s="47">
        <v>2954.1953735351558</v>
      </c>
      <c r="E1119" s="48" t="s">
        <v>76</v>
      </c>
      <c r="F1119" s="48">
        <v>0</v>
      </c>
      <c r="G1119" s="47">
        <f t="shared" si="36"/>
        <v>2954.1953735351558</v>
      </c>
      <c r="H1119" s="1">
        <f t="shared" si="37"/>
        <v>102</v>
      </c>
      <c r="I1119" s="49"/>
    </row>
    <row r="1120" spans="1:9">
      <c r="A1120" s="1">
        <v>102</v>
      </c>
      <c r="B1120">
        <v>31.219683</v>
      </c>
      <c r="C1120">
        <v>29.938051999999999</v>
      </c>
      <c r="D1120" s="47">
        <v>2774.368896484375</v>
      </c>
      <c r="E1120" s="48" t="s">
        <v>76</v>
      </c>
      <c r="F1120" s="48">
        <v>0</v>
      </c>
      <c r="G1120" s="47">
        <f t="shared" si="36"/>
        <v>2774.368896484375</v>
      </c>
      <c r="H1120" s="1">
        <f t="shared" si="37"/>
        <v>102</v>
      </c>
      <c r="I1120" s="49"/>
    </row>
    <row r="1121" spans="1:9">
      <c r="A1121" s="1">
        <v>102</v>
      </c>
      <c r="B1121">
        <v>31.220935000000001</v>
      </c>
      <c r="C1121">
        <v>29.94501</v>
      </c>
      <c r="D1121" s="47">
        <v>6998.2339630126953</v>
      </c>
      <c r="E1121" s="48" t="s">
        <v>76</v>
      </c>
      <c r="F1121" s="48">
        <v>0</v>
      </c>
      <c r="G1121" s="47">
        <f t="shared" si="36"/>
        <v>6998.2339630126953</v>
      </c>
      <c r="H1121" s="1">
        <f t="shared" si="37"/>
        <v>102</v>
      </c>
      <c r="I1121" s="49"/>
    </row>
    <row r="1122" spans="1:9">
      <c r="A1122" s="1">
        <v>102</v>
      </c>
      <c r="B1122">
        <v>31.219702000000002</v>
      </c>
      <c r="C1122">
        <v>29.932545999999999</v>
      </c>
      <c r="D1122" s="47">
        <v>4534.4707870483398</v>
      </c>
      <c r="E1122" s="48" t="s">
        <v>76</v>
      </c>
      <c r="F1122" s="48">
        <v>0</v>
      </c>
      <c r="G1122" s="47">
        <f t="shared" si="36"/>
        <v>4534.4707870483398</v>
      </c>
      <c r="H1122" s="1">
        <f t="shared" si="37"/>
        <v>102</v>
      </c>
      <c r="I1122" s="49"/>
    </row>
    <row r="1123" spans="1:9">
      <c r="A1123" s="1">
        <v>102</v>
      </c>
      <c r="B1123">
        <v>31.222123</v>
      </c>
      <c r="C1123">
        <v>29.940961000000001</v>
      </c>
      <c r="D1123" s="47">
        <v>4046.3114624023442</v>
      </c>
      <c r="E1123" s="48" t="s">
        <v>76</v>
      </c>
      <c r="F1123" s="48">
        <v>0</v>
      </c>
      <c r="G1123" s="47">
        <f t="shared" si="36"/>
        <v>4046.3114624023442</v>
      </c>
      <c r="H1123" s="1">
        <f t="shared" si="37"/>
        <v>102</v>
      </c>
      <c r="I1123" s="49"/>
    </row>
    <row r="1124" spans="1:9">
      <c r="A1124" s="1">
        <v>102</v>
      </c>
      <c r="B1124">
        <v>31.220320999999998</v>
      </c>
      <c r="C1124">
        <v>29.949953000000001</v>
      </c>
      <c r="D1124" s="47">
        <v>12996.615875244141</v>
      </c>
      <c r="E1124" s="48" t="s">
        <v>76</v>
      </c>
      <c r="F1124" s="48">
        <v>0</v>
      </c>
      <c r="G1124" s="47">
        <f t="shared" si="36"/>
        <v>12996.615875244141</v>
      </c>
      <c r="H1124" s="1">
        <f t="shared" si="37"/>
        <v>102</v>
      </c>
      <c r="I1124" s="49"/>
    </row>
    <row r="1125" spans="1:9">
      <c r="A1125" s="1">
        <v>102</v>
      </c>
      <c r="B1125">
        <v>31.261977999999999</v>
      </c>
      <c r="C1125">
        <v>29.908356999999999</v>
      </c>
      <c r="D1125" s="47">
        <v>4030.1791610717769</v>
      </c>
      <c r="E1125" s="48" t="s">
        <v>76</v>
      </c>
      <c r="F1125" s="48">
        <v>0</v>
      </c>
      <c r="G1125" s="47">
        <f t="shared" si="36"/>
        <v>4030.1791610717769</v>
      </c>
      <c r="H1125" s="1">
        <f t="shared" si="37"/>
        <v>102</v>
      </c>
      <c r="I1125" s="49"/>
    </row>
    <row r="1126" spans="1:9">
      <c r="A1126" s="1">
        <v>102</v>
      </c>
      <c r="B1126">
        <v>31.221108999999998</v>
      </c>
      <c r="C1126">
        <v>29.957208000000001</v>
      </c>
      <c r="D1126" s="47">
        <v>28051.910118103031</v>
      </c>
      <c r="E1126" s="48" t="s">
        <v>76</v>
      </c>
      <c r="F1126" s="48">
        <v>0</v>
      </c>
      <c r="G1126" s="47">
        <f t="shared" si="36"/>
        <v>28051.910118103031</v>
      </c>
      <c r="H1126" s="1">
        <f t="shared" si="37"/>
        <v>102</v>
      </c>
      <c r="I1126" s="49"/>
    </row>
    <row r="1127" spans="1:9">
      <c r="A1127" s="1">
        <v>102</v>
      </c>
      <c r="B1127">
        <v>31.225546999999999</v>
      </c>
      <c r="C1127">
        <v>29.946278</v>
      </c>
      <c r="D1127" s="47">
        <v>6790.0651092529297</v>
      </c>
      <c r="E1127" s="48" t="s">
        <v>76</v>
      </c>
      <c r="F1127" s="48">
        <v>0</v>
      </c>
      <c r="G1127" s="47">
        <f t="shared" si="36"/>
        <v>6790.0651092529297</v>
      </c>
      <c r="H1127" s="1">
        <f t="shared" si="37"/>
        <v>102</v>
      </c>
      <c r="I1127" s="49"/>
    </row>
    <row r="1128" spans="1:9">
      <c r="A1128" s="1">
        <v>102</v>
      </c>
      <c r="B1128">
        <v>31.226794000000002</v>
      </c>
      <c r="C1128">
        <v>29.949392</v>
      </c>
      <c r="D1128" s="47">
        <v>4167.6281280517578</v>
      </c>
      <c r="E1128" s="48" t="s">
        <v>76</v>
      </c>
      <c r="F1128" s="48">
        <v>0</v>
      </c>
      <c r="G1128" s="47">
        <f t="shared" si="36"/>
        <v>4167.6281280517578</v>
      </c>
      <c r="H1128" s="1">
        <f t="shared" si="37"/>
        <v>102</v>
      </c>
      <c r="I1128" s="49"/>
    </row>
    <row r="1129" spans="1:9">
      <c r="A1129" s="1">
        <v>102</v>
      </c>
      <c r="B1129">
        <v>31.236421</v>
      </c>
      <c r="C1129">
        <v>29.934884</v>
      </c>
      <c r="D1129" s="47">
        <v>11038.218055725099</v>
      </c>
      <c r="E1129" s="48" t="s">
        <v>76</v>
      </c>
      <c r="F1129" s="48">
        <v>0</v>
      </c>
      <c r="G1129" s="47">
        <f t="shared" si="36"/>
        <v>11038.218055725099</v>
      </c>
      <c r="H1129" s="1">
        <f t="shared" si="37"/>
        <v>102</v>
      </c>
      <c r="I1129" s="49"/>
    </row>
    <row r="1130" spans="1:9">
      <c r="A1130" s="1">
        <v>102</v>
      </c>
      <c r="B1130">
        <v>31.226430000000001</v>
      </c>
      <c r="C1130">
        <v>29.954103</v>
      </c>
      <c r="D1130" s="47">
        <v>4570.6430053710938</v>
      </c>
      <c r="E1130" s="48" t="s">
        <v>76</v>
      </c>
      <c r="F1130" s="48">
        <v>0</v>
      </c>
      <c r="G1130" s="47">
        <f t="shared" si="36"/>
        <v>4570.6430053710938</v>
      </c>
      <c r="H1130" s="1">
        <f t="shared" si="37"/>
        <v>102</v>
      </c>
      <c r="I1130" s="49"/>
    </row>
    <row r="1131" spans="1:9">
      <c r="A1131" s="1">
        <v>102</v>
      </c>
      <c r="B1131">
        <v>31.227985</v>
      </c>
      <c r="C1131">
        <v>29.951516000000002</v>
      </c>
      <c r="D1131" s="47">
        <v>1770.167282104492</v>
      </c>
      <c r="E1131" s="48" t="s">
        <v>76</v>
      </c>
      <c r="F1131" s="48">
        <v>0</v>
      </c>
      <c r="G1131" s="47">
        <f t="shared" si="36"/>
        <v>1770.167282104492</v>
      </c>
      <c r="H1131" s="1">
        <f t="shared" si="37"/>
        <v>102</v>
      </c>
      <c r="I1131" s="49"/>
    </row>
    <row r="1132" spans="1:9">
      <c r="A1132" s="1">
        <v>102</v>
      </c>
      <c r="B1132">
        <v>31.229561</v>
      </c>
      <c r="C1132">
        <v>29.95327</v>
      </c>
      <c r="D1132" s="47">
        <v>6096.6197052001953</v>
      </c>
      <c r="E1132" s="48" t="s">
        <v>76</v>
      </c>
      <c r="F1132" s="48">
        <v>0</v>
      </c>
      <c r="G1132" s="47">
        <f t="shared" si="36"/>
        <v>6096.6197052001953</v>
      </c>
      <c r="H1132" s="1">
        <f t="shared" si="37"/>
        <v>102</v>
      </c>
      <c r="I1132" s="49"/>
    </row>
    <row r="1133" spans="1:9">
      <c r="A1133" s="1">
        <v>102</v>
      </c>
      <c r="B1133">
        <v>31.230221</v>
      </c>
      <c r="C1133">
        <v>29.947344999999999</v>
      </c>
      <c r="D1133" s="47">
        <v>6393.6854782104492</v>
      </c>
      <c r="E1133" s="48" t="s">
        <v>76</v>
      </c>
      <c r="F1133" s="48">
        <v>0</v>
      </c>
      <c r="G1133" s="47">
        <f t="shared" si="36"/>
        <v>6393.6854782104492</v>
      </c>
      <c r="H1133" s="1">
        <f t="shared" si="37"/>
        <v>102</v>
      </c>
      <c r="I1133" s="49"/>
    </row>
    <row r="1134" spans="1:9">
      <c r="A1134" s="1">
        <v>102</v>
      </c>
      <c r="B1134">
        <v>31.229842000000001</v>
      </c>
      <c r="C1134">
        <v>29.957778000000001</v>
      </c>
      <c r="D1134" s="47">
        <v>24670.138534545898</v>
      </c>
      <c r="E1134" s="48" t="s">
        <v>76</v>
      </c>
      <c r="F1134" s="48">
        <v>0</v>
      </c>
      <c r="G1134" s="47">
        <f t="shared" si="36"/>
        <v>24670.138534545898</v>
      </c>
      <c r="H1134" s="1">
        <f t="shared" si="37"/>
        <v>102</v>
      </c>
      <c r="I1134" s="49"/>
    </row>
    <row r="1135" spans="1:9">
      <c r="A1135" s="1">
        <v>102</v>
      </c>
      <c r="B1135">
        <v>31.227976000000002</v>
      </c>
      <c r="C1135">
        <v>29.963667000000001</v>
      </c>
      <c r="D1135" s="47">
        <v>34857.240798950203</v>
      </c>
      <c r="E1135" s="48" t="s">
        <v>76</v>
      </c>
      <c r="F1135" s="48">
        <v>0</v>
      </c>
      <c r="G1135" s="47">
        <f t="shared" si="36"/>
        <v>34857.240798950203</v>
      </c>
      <c r="H1135" s="1">
        <f t="shared" si="37"/>
        <v>102</v>
      </c>
      <c r="I1135" s="49"/>
    </row>
    <row r="1136" spans="1:9">
      <c r="A1136" s="1">
        <v>102</v>
      </c>
      <c r="B1136">
        <v>31.241727000000001</v>
      </c>
      <c r="C1136">
        <v>29.948882000000001</v>
      </c>
      <c r="D1136" s="47">
        <v>14040.62432098389</v>
      </c>
      <c r="E1136" s="48" t="s">
        <v>76</v>
      </c>
      <c r="F1136" s="48">
        <v>0</v>
      </c>
      <c r="G1136" s="47">
        <f t="shared" si="36"/>
        <v>14040.62432098389</v>
      </c>
      <c r="H1136" s="1">
        <f t="shared" si="37"/>
        <v>102</v>
      </c>
      <c r="I1136" s="49"/>
    </row>
    <row r="1137" spans="1:9">
      <c r="A1137" s="1">
        <v>102</v>
      </c>
      <c r="B1137">
        <v>31.226500999999999</v>
      </c>
      <c r="C1137">
        <v>29.972832</v>
      </c>
      <c r="D1137" s="47">
        <v>123791.48737335209</v>
      </c>
      <c r="E1137" s="48" t="s">
        <v>76</v>
      </c>
      <c r="F1137" s="48">
        <v>0</v>
      </c>
      <c r="G1137" s="47">
        <f t="shared" si="36"/>
        <v>123791.48737335209</v>
      </c>
      <c r="H1137" s="1">
        <f t="shared" si="37"/>
        <v>102</v>
      </c>
      <c r="I1137" s="49"/>
    </row>
    <row r="1138" spans="1:9">
      <c r="A1138" s="1">
        <v>102</v>
      </c>
      <c r="B1138">
        <v>31.235610000000001</v>
      </c>
      <c r="C1138">
        <v>29.963754999999999</v>
      </c>
      <c r="D1138" s="47">
        <v>3022.750610351563</v>
      </c>
      <c r="E1138" s="48" t="s">
        <v>76</v>
      </c>
      <c r="F1138" s="48">
        <v>0</v>
      </c>
      <c r="G1138" s="47">
        <f t="shared" si="36"/>
        <v>3022.750610351563</v>
      </c>
      <c r="H1138" s="1">
        <f t="shared" si="37"/>
        <v>102</v>
      </c>
      <c r="I1138" s="49"/>
    </row>
    <row r="1139" spans="1:9">
      <c r="A1139" s="1">
        <v>102</v>
      </c>
      <c r="B1139">
        <v>31.122015000000001</v>
      </c>
      <c r="C1139">
        <v>31.612497000000001</v>
      </c>
      <c r="D1139" s="47">
        <v>990466.09507006407</v>
      </c>
      <c r="E1139" s="48" t="s">
        <v>76</v>
      </c>
      <c r="F1139" s="48">
        <v>0</v>
      </c>
      <c r="G1139" s="47">
        <f t="shared" si="36"/>
        <v>990466.09507006407</v>
      </c>
      <c r="H1139" s="1">
        <f t="shared" si="37"/>
        <v>102</v>
      </c>
      <c r="I1139" s="49"/>
    </row>
    <row r="1140" spans="1:9">
      <c r="A1140" s="1">
        <v>102</v>
      </c>
      <c r="B1140">
        <v>31.234276999999999</v>
      </c>
      <c r="C1140">
        <v>29.961157</v>
      </c>
      <c r="D1140" s="47">
        <v>9244.2451171875</v>
      </c>
      <c r="E1140" s="48" t="s">
        <v>76</v>
      </c>
      <c r="F1140" s="48">
        <v>0</v>
      </c>
      <c r="G1140" s="47">
        <f t="shared" si="36"/>
        <v>9244.2451171875</v>
      </c>
      <c r="H1140" s="1">
        <f t="shared" si="37"/>
        <v>102</v>
      </c>
      <c r="I1140" s="49"/>
    </row>
    <row r="1141" spans="1:9">
      <c r="A1141" s="1">
        <v>102</v>
      </c>
      <c r="B1141">
        <v>31.20168</v>
      </c>
      <c r="C1141">
        <v>30.004176999999999</v>
      </c>
      <c r="D1141" s="47">
        <v>288935.83835554117</v>
      </c>
      <c r="E1141" s="48" t="s">
        <v>76</v>
      </c>
      <c r="F1141" s="48">
        <v>0</v>
      </c>
      <c r="G1141" s="47">
        <f t="shared" si="36"/>
        <v>288935.83835554117</v>
      </c>
      <c r="H1141" s="1">
        <f t="shared" si="37"/>
        <v>102</v>
      </c>
      <c r="I1141" s="49"/>
    </row>
    <row r="1142" spans="1:9">
      <c r="A1142" s="1">
        <v>102</v>
      </c>
      <c r="B1142">
        <v>31.234760999999999</v>
      </c>
      <c r="C1142">
        <v>29.965892</v>
      </c>
      <c r="D1142" s="47">
        <v>8747.5111389160156</v>
      </c>
      <c r="E1142" s="48" t="s">
        <v>76</v>
      </c>
      <c r="F1142" s="48">
        <v>0</v>
      </c>
      <c r="G1142" s="47">
        <f t="shared" si="36"/>
        <v>8747.5111389160156</v>
      </c>
      <c r="H1142" s="1">
        <f t="shared" si="37"/>
        <v>102</v>
      </c>
      <c r="I1142" s="49"/>
    </row>
    <row r="1143" spans="1:9">
      <c r="A1143" s="1">
        <v>102</v>
      </c>
      <c r="B1143">
        <v>31.195215000000001</v>
      </c>
      <c r="C1143">
        <v>30.029499999999999</v>
      </c>
      <c r="D1143" s="47">
        <v>163714.12215328219</v>
      </c>
      <c r="E1143" s="48" t="s">
        <v>76</v>
      </c>
      <c r="F1143" s="48">
        <v>0</v>
      </c>
      <c r="G1143" s="47">
        <f t="shared" si="36"/>
        <v>163714.12215328219</v>
      </c>
      <c r="H1143" s="1">
        <f t="shared" si="37"/>
        <v>102</v>
      </c>
      <c r="I1143" s="49"/>
    </row>
    <row r="1144" spans="1:9">
      <c r="A1144" s="1">
        <v>102</v>
      </c>
      <c r="B1144">
        <v>31.232564</v>
      </c>
      <c r="C1144">
        <v>29.998778000000001</v>
      </c>
      <c r="D1144" s="47">
        <v>19057.52513122559</v>
      </c>
      <c r="E1144" s="48" t="s">
        <v>76</v>
      </c>
      <c r="F1144" s="48">
        <v>0</v>
      </c>
      <c r="G1144" s="47">
        <f t="shared" si="36"/>
        <v>19057.52513122559</v>
      </c>
      <c r="H1144" s="1">
        <f t="shared" si="37"/>
        <v>102</v>
      </c>
      <c r="I1144" s="49"/>
    </row>
    <row r="1145" spans="1:9">
      <c r="A1145" s="1">
        <v>102</v>
      </c>
      <c r="B1145">
        <v>31.236937000000001</v>
      </c>
      <c r="C1145">
        <v>30.002008</v>
      </c>
      <c r="D1145" s="47">
        <v>826.74281311035156</v>
      </c>
      <c r="E1145" s="48" t="s">
        <v>76</v>
      </c>
      <c r="F1145" s="48">
        <v>0</v>
      </c>
      <c r="G1145" s="47">
        <f t="shared" si="36"/>
        <v>826.74281311035156</v>
      </c>
      <c r="H1145" s="1">
        <f t="shared" si="37"/>
        <v>102</v>
      </c>
      <c r="I1145" s="49"/>
    </row>
    <row r="1146" spans="1:9">
      <c r="A1146" s="1">
        <v>102</v>
      </c>
      <c r="B1146">
        <v>31.233035000000001</v>
      </c>
      <c r="C1146">
        <v>29.981065000000001</v>
      </c>
      <c r="D1146" s="47">
        <v>50451.467224121086</v>
      </c>
      <c r="E1146" s="48" t="s">
        <v>76</v>
      </c>
      <c r="F1146" s="48">
        <v>0</v>
      </c>
      <c r="G1146" s="47">
        <f t="shared" si="36"/>
        <v>50451.467224121086</v>
      </c>
      <c r="H1146" s="1">
        <f t="shared" si="37"/>
        <v>102</v>
      </c>
      <c r="I1146" s="49"/>
    </row>
    <row r="1147" spans="1:9">
      <c r="A1147" s="1">
        <v>102</v>
      </c>
      <c r="B1147">
        <v>31.237037000000001</v>
      </c>
      <c r="C1147">
        <v>29.955908999999998</v>
      </c>
      <c r="D1147" s="47">
        <v>12958.47984313965</v>
      </c>
      <c r="E1147" s="48" t="s">
        <v>76</v>
      </c>
      <c r="F1147" s="48">
        <v>0</v>
      </c>
      <c r="G1147" s="47">
        <f t="shared" si="36"/>
        <v>12958.47984313965</v>
      </c>
      <c r="H1147" s="1">
        <f t="shared" si="37"/>
        <v>102</v>
      </c>
      <c r="I1147" s="49"/>
    </row>
    <row r="1148" spans="1:9">
      <c r="A1148" s="1">
        <v>102</v>
      </c>
      <c r="B1148">
        <v>31.237130000000001</v>
      </c>
      <c r="C1148">
        <v>29.999821000000001</v>
      </c>
      <c r="D1148" s="47">
        <v>1161.027038574219</v>
      </c>
      <c r="E1148" s="48" t="s">
        <v>76</v>
      </c>
      <c r="F1148" s="48">
        <v>0</v>
      </c>
      <c r="G1148" s="47">
        <f t="shared" si="36"/>
        <v>1161.027038574219</v>
      </c>
      <c r="H1148" s="1">
        <f t="shared" si="37"/>
        <v>102</v>
      </c>
      <c r="I1148" s="49"/>
    </row>
    <row r="1149" spans="1:9">
      <c r="A1149" s="1">
        <v>102</v>
      </c>
      <c r="B1149">
        <v>31.289873</v>
      </c>
      <c r="C1149">
        <v>29.911002</v>
      </c>
      <c r="D1149" s="47">
        <v>4508.6413116455078</v>
      </c>
      <c r="E1149" s="48" t="s">
        <v>76</v>
      </c>
      <c r="F1149" s="48">
        <v>0</v>
      </c>
      <c r="G1149" s="47">
        <f t="shared" si="36"/>
        <v>4508.6413116455078</v>
      </c>
      <c r="H1149" s="1">
        <f t="shared" si="37"/>
        <v>102</v>
      </c>
      <c r="I1149" s="49"/>
    </row>
    <row r="1150" spans="1:9">
      <c r="A1150" s="1">
        <v>102</v>
      </c>
      <c r="B1150">
        <v>31.234985000000002</v>
      </c>
      <c r="C1150">
        <v>29.984532999999999</v>
      </c>
      <c r="D1150" s="47">
        <v>15657.69970703125</v>
      </c>
      <c r="E1150" s="48" t="s">
        <v>76</v>
      </c>
      <c r="F1150" s="48">
        <v>0</v>
      </c>
      <c r="G1150" s="47">
        <f t="shared" si="36"/>
        <v>15657.69970703125</v>
      </c>
      <c r="H1150" s="1">
        <f t="shared" si="37"/>
        <v>102</v>
      </c>
      <c r="I1150" s="49"/>
    </row>
    <row r="1151" spans="1:9">
      <c r="A1151" s="1">
        <v>102</v>
      </c>
      <c r="B1151">
        <v>31.237950000000001</v>
      </c>
      <c r="C1151">
        <v>30.001086000000001</v>
      </c>
      <c r="D1151" s="47">
        <v>956.41189575195313</v>
      </c>
      <c r="E1151" s="48" t="s">
        <v>76</v>
      </c>
      <c r="F1151" s="48">
        <v>0</v>
      </c>
      <c r="G1151" s="47">
        <f t="shared" si="36"/>
        <v>956.41189575195313</v>
      </c>
      <c r="H1151" s="1">
        <f t="shared" si="37"/>
        <v>102</v>
      </c>
      <c r="I1151" s="49"/>
    </row>
    <row r="1152" spans="1:9">
      <c r="A1152" s="1">
        <v>102</v>
      </c>
      <c r="B1152">
        <v>31.238007</v>
      </c>
      <c r="C1152">
        <v>30.002462000000001</v>
      </c>
      <c r="D1152" s="47">
        <v>343.344562774569</v>
      </c>
      <c r="E1152" s="48" t="s">
        <v>76</v>
      </c>
      <c r="F1152" s="48">
        <v>0</v>
      </c>
      <c r="G1152" s="47">
        <f t="shared" si="36"/>
        <v>343.344562774569</v>
      </c>
      <c r="H1152" s="1">
        <f t="shared" si="37"/>
        <v>102</v>
      </c>
      <c r="I1152" s="49"/>
    </row>
    <row r="1153" spans="1:9">
      <c r="A1153" s="1">
        <v>102</v>
      </c>
      <c r="B1153">
        <v>31.212816</v>
      </c>
      <c r="C1153">
        <v>30.048658</v>
      </c>
      <c r="D1153" s="47">
        <v>87174.465214490891</v>
      </c>
      <c r="E1153" s="48" t="s">
        <v>76</v>
      </c>
      <c r="F1153" s="48">
        <v>0</v>
      </c>
      <c r="G1153" s="47">
        <f t="shared" si="36"/>
        <v>87174.465214490891</v>
      </c>
      <c r="H1153" s="1">
        <f t="shared" si="37"/>
        <v>102</v>
      </c>
      <c r="I1153" s="49"/>
    </row>
    <row r="1154" spans="1:9">
      <c r="A1154" s="1">
        <v>102</v>
      </c>
      <c r="B1154">
        <v>31.253836</v>
      </c>
      <c r="C1154">
        <v>29.947099000000001</v>
      </c>
      <c r="D1154" s="47">
        <v>11522.568023681641</v>
      </c>
      <c r="E1154" s="48" t="s">
        <v>76</v>
      </c>
      <c r="F1154" s="48">
        <v>0</v>
      </c>
      <c r="G1154" s="47">
        <f t="shared" si="36"/>
        <v>11522.568023681641</v>
      </c>
      <c r="H1154" s="1">
        <f t="shared" si="37"/>
        <v>102</v>
      </c>
      <c r="I1154" s="49"/>
    </row>
    <row r="1155" spans="1:9">
      <c r="A1155" s="1">
        <v>102</v>
      </c>
      <c r="B1155">
        <v>31.237983</v>
      </c>
      <c r="C1155">
        <v>29.961303999999998</v>
      </c>
      <c r="D1155" s="47">
        <v>6256.3567810058603</v>
      </c>
      <c r="E1155" s="48" t="s">
        <v>76</v>
      </c>
      <c r="F1155" s="48">
        <v>0</v>
      </c>
      <c r="G1155" s="47">
        <f t="shared" ref="G1155:G1218" si="38">D1155</f>
        <v>6256.3567810058603</v>
      </c>
      <c r="H1155" s="1">
        <f t="shared" si="37"/>
        <v>102</v>
      </c>
      <c r="I1155" s="49"/>
    </row>
    <row r="1156" spans="1:9">
      <c r="A1156" s="1">
        <v>102</v>
      </c>
      <c r="B1156">
        <v>31.239077999999999</v>
      </c>
      <c r="C1156">
        <v>30.001728</v>
      </c>
      <c r="D1156" s="47">
        <v>206.04315168861461</v>
      </c>
      <c r="E1156" s="48" t="s">
        <v>76</v>
      </c>
      <c r="F1156" s="48">
        <v>0</v>
      </c>
      <c r="G1156" s="47">
        <f t="shared" si="38"/>
        <v>206.04315168861461</v>
      </c>
      <c r="H1156" s="1">
        <f t="shared" si="37"/>
        <v>102</v>
      </c>
      <c r="I1156" s="49"/>
    </row>
    <row r="1157" spans="1:9">
      <c r="A1157" s="1">
        <v>102</v>
      </c>
      <c r="B1157">
        <v>31.239013</v>
      </c>
      <c r="C1157">
        <v>30.002098</v>
      </c>
      <c r="D1157" s="47">
        <v>223.56401991598469</v>
      </c>
      <c r="E1157" s="48" t="s">
        <v>76</v>
      </c>
      <c r="F1157" s="48">
        <v>0</v>
      </c>
      <c r="G1157" s="47">
        <f t="shared" si="38"/>
        <v>223.56401991598469</v>
      </c>
      <c r="H1157" s="1">
        <f t="shared" si="37"/>
        <v>102</v>
      </c>
      <c r="I1157" s="49"/>
    </row>
    <row r="1158" spans="1:9">
      <c r="A1158" s="1">
        <v>102</v>
      </c>
      <c r="B1158">
        <v>31.238744000000001</v>
      </c>
      <c r="C1158">
        <v>30.002683999999999</v>
      </c>
      <c r="D1158" s="47">
        <v>230.6180062575819</v>
      </c>
      <c r="E1158" s="48" t="s">
        <v>76</v>
      </c>
      <c r="F1158" s="48">
        <v>0</v>
      </c>
      <c r="G1158" s="47">
        <f t="shared" si="38"/>
        <v>230.6180062575819</v>
      </c>
      <c r="H1158" s="1">
        <f t="shared" si="37"/>
        <v>102</v>
      </c>
      <c r="I1158" s="49"/>
    </row>
    <row r="1159" spans="1:9">
      <c r="A1159" s="1">
        <v>102</v>
      </c>
      <c r="B1159">
        <v>31.238489999999999</v>
      </c>
      <c r="C1159">
        <v>30.004097999999999</v>
      </c>
      <c r="D1159" s="47">
        <v>906.84432983398438</v>
      </c>
      <c r="E1159" s="48" t="s">
        <v>76</v>
      </c>
      <c r="F1159" s="48">
        <v>0</v>
      </c>
      <c r="G1159" s="47">
        <f t="shared" si="38"/>
        <v>906.84432983398438</v>
      </c>
      <c r="H1159" s="1">
        <f t="shared" si="37"/>
        <v>102</v>
      </c>
      <c r="I1159" s="49"/>
    </row>
    <row r="1160" spans="1:9">
      <c r="A1160" s="1">
        <v>102</v>
      </c>
      <c r="B1160">
        <v>31.238385000000001</v>
      </c>
      <c r="C1160">
        <v>29.998691999999998</v>
      </c>
      <c r="D1160" s="47">
        <v>2674.7559509277339</v>
      </c>
      <c r="E1160" s="48" t="s">
        <v>76</v>
      </c>
      <c r="F1160" s="48">
        <v>0</v>
      </c>
      <c r="G1160" s="47">
        <f t="shared" si="38"/>
        <v>2674.7559509277339</v>
      </c>
      <c r="H1160" s="1">
        <f t="shared" si="37"/>
        <v>102</v>
      </c>
      <c r="I1160" s="49"/>
    </row>
    <row r="1161" spans="1:9">
      <c r="A1161" s="1">
        <v>102</v>
      </c>
      <c r="B1161">
        <v>31.239699000000002</v>
      </c>
      <c r="C1161">
        <v>29.962198999999998</v>
      </c>
      <c r="D1161" s="47">
        <v>4953.2566833496094</v>
      </c>
      <c r="E1161" s="48" t="s">
        <v>76</v>
      </c>
      <c r="F1161" s="48">
        <v>0</v>
      </c>
      <c r="G1161" s="47">
        <f t="shared" si="38"/>
        <v>4953.2566833496094</v>
      </c>
      <c r="H1161" s="1">
        <f t="shared" si="37"/>
        <v>102</v>
      </c>
      <c r="I1161" s="49"/>
    </row>
    <row r="1162" spans="1:9">
      <c r="A1162" s="1">
        <v>102</v>
      </c>
      <c r="B1162">
        <v>31.237273999999999</v>
      </c>
      <c r="C1162">
        <v>29.995645</v>
      </c>
      <c r="D1162" s="47">
        <v>8088.7532043457031</v>
      </c>
      <c r="E1162" s="48" t="s">
        <v>76</v>
      </c>
      <c r="F1162" s="48">
        <v>0</v>
      </c>
      <c r="G1162" s="47">
        <f t="shared" si="38"/>
        <v>8088.7532043457031</v>
      </c>
      <c r="H1162" s="1">
        <f t="shared" si="37"/>
        <v>102</v>
      </c>
      <c r="I1162" s="49"/>
    </row>
    <row r="1163" spans="1:9">
      <c r="A1163" s="1">
        <v>102</v>
      </c>
      <c r="B1163">
        <v>31.240924</v>
      </c>
      <c r="C1163">
        <v>29.962858000000001</v>
      </c>
      <c r="D1163" s="47">
        <v>6127.7923889160174</v>
      </c>
      <c r="E1163" s="48" t="s">
        <v>76</v>
      </c>
      <c r="F1163" s="48">
        <v>0</v>
      </c>
      <c r="G1163" s="47">
        <f t="shared" si="38"/>
        <v>6127.7923889160174</v>
      </c>
      <c r="H1163" s="1">
        <f t="shared" si="37"/>
        <v>102</v>
      </c>
      <c r="I1163" s="49"/>
    </row>
    <row r="1164" spans="1:9">
      <c r="A1164" s="1">
        <v>102</v>
      </c>
      <c r="B1164">
        <v>31.239007999999998</v>
      </c>
      <c r="C1164">
        <v>30.001121999999999</v>
      </c>
      <c r="D1164" s="47">
        <v>453.83975349050809</v>
      </c>
      <c r="E1164" s="48" t="s">
        <v>76</v>
      </c>
      <c r="F1164" s="48">
        <v>0</v>
      </c>
      <c r="G1164" s="47">
        <f t="shared" si="38"/>
        <v>453.83975349050809</v>
      </c>
      <c r="H1164" s="1">
        <f t="shared" si="37"/>
        <v>102</v>
      </c>
      <c r="I1164" s="49"/>
    </row>
    <row r="1165" spans="1:9">
      <c r="A1165" s="1">
        <v>102</v>
      </c>
      <c r="B1165">
        <v>31.239571000000002</v>
      </c>
      <c r="C1165">
        <v>30.003093</v>
      </c>
      <c r="D1165" s="47">
        <v>450.57791137695313</v>
      </c>
      <c r="E1165" s="48" t="s">
        <v>76</v>
      </c>
      <c r="F1165" s="48">
        <v>0</v>
      </c>
      <c r="G1165" s="47">
        <f t="shared" si="38"/>
        <v>450.57791137695313</v>
      </c>
      <c r="H1165" s="1">
        <f t="shared" si="37"/>
        <v>102</v>
      </c>
      <c r="I1165" s="49"/>
    </row>
    <row r="1166" spans="1:9">
      <c r="A1166" s="1">
        <v>102</v>
      </c>
      <c r="B1166">
        <v>31.239568999999999</v>
      </c>
      <c r="C1166">
        <v>30.000523000000001</v>
      </c>
      <c r="D1166" s="47">
        <v>621.4101099716612</v>
      </c>
      <c r="E1166" s="48" t="s">
        <v>76</v>
      </c>
      <c r="F1166" s="48">
        <v>0</v>
      </c>
      <c r="G1166" s="47">
        <f t="shared" si="38"/>
        <v>621.4101099716612</v>
      </c>
      <c r="H1166" s="1">
        <f t="shared" si="37"/>
        <v>102</v>
      </c>
      <c r="I1166" s="49"/>
    </row>
    <row r="1167" spans="1:9">
      <c r="A1167" s="1">
        <v>102</v>
      </c>
      <c r="B1167">
        <v>31.237181</v>
      </c>
      <c r="C1167">
        <v>29.987689</v>
      </c>
      <c r="D1167" s="47">
        <v>30637.600280761719</v>
      </c>
      <c r="E1167" s="48" t="s">
        <v>76</v>
      </c>
      <c r="F1167" s="48">
        <v>0</v>
      </c>
      <c r="G1167" s="47">
        <f t="shared" si="38"/>
        <v>30637.600280761719</v>
      </c>
      <c r="H1167" s="1">
        <f t="shared" si="37"/>
        <v>102</v>
      </c>
      <c r="I1167" s="49"/>
    </row>
    <row r="1168" spans="1:9">
      <c r="A1168" s="1">
        <v>102</v>
      </c>
      <c r="B1168">
        <v>31.237120000000001</v>
      </c>
      <c r="C1168">
        <v>29.992602000000002</v>
      </c>
      <c r="D1168" s="47">
        <v>14516.326477050779</v>
      </c>
      <c r="E1168" s="48" t="s">
        <v>76</v>
      </c>
      <c r="F1168" s="48">
        <v>0</v>
      </c>
      <c r="G1168" s="47">
        <f t="shared" si="38"/>
        <v>14516.326477050779</v>
      </c>
      <c r="H1168" s="1">
        <f t="shared" si="37"/>
        <v>102</v>
      </c>
      <c r="I1168" s="49"/>
    </row>
    <row r="1169" spans="1:9">
      <c r="A1169" s="1">
        <v>102</v>
      </c>
      <c r="B1169">
        <v>31.230425</v>
      </c>
      <c r="C1169">
        <v>30.040725999999999</v>
      </c>
      <c r="D1169" s="47">
        <v>11727.35775375366</v>
      </c>
      <c r="E1169" s="48" t="s">
        <v>76</v>
      </c>
      <c r="F1169" s="48">
        <v>0</v>
      </c>
      <c r="G1169" s="47">
        <f t="shared" si="38"/>
        <v>11727.35775375366</v>
      </c>
      <c r="H1169" s="1">
        <f t="shared" si="37"/>
        <v>102</v>
      </c>
      <c r="I1169" s="49"/>
    </row>
    <row r="1170" spans="1:9">
      <c r="A1170" s="1">
        <v>102</v>
      </c>
      <c r="B1170">
        <v>31.240179999999999</v>
      </c>
      <c r="C1170">
        <v>30.001365</v>
      </c>
      <c r="D1170" s="47">
        <v>352.49165746835422</v>
      </c>
      <c r="E1170" s="48" t="s">
        <v>76</v>
      </c>
      <c r="F1170" s="48">
        <v>0</v>
      </c>
      <c r="G1170" s="47">
        <f t="shared" si="38"/>
        <v>352.49165746835422</v>
      </c>
      <c r="H1170" s="1">
        <f t="shared" si="37"/>
        <v>102</v>
      </c>
      <c r="I1170" s="49"/>
    </row>
    <row r="1171" spans="1:9">
      <c r="A1171" s="1">
        <v>102</v>
      </c>
      <c r="B1171">
        <v>31.240248999999999</v>
      </c>
      <c r="C1171">
        <v>30.002443</v>
      </c>
      <c r="D1171" s="47">
        <v>610.36414794267114</v>
      </c>
      <c r="E1171" s="48" t="s">
        <v>76</v>
      </c>
      <c r="F1171" s="48">
        <v>0</v>
      </c>
      <c r="G1171" s="47">
        <f t="shared" si="38"/>
        <v>610.36414794267114</v>
      </c>
      <c r="H1171" s="1">
        <f t="shared" si="37"/>
        <v>102</v>
      </c>
      <c r="I1171" s="49"/>
    </row>
    <row r="1172" spans="1:9">
      <c r="A1172" s="1">
        <v>102</v>
      </c>
      <c r="B1172">
        <v>31.240432999999999</v>
      </c>
      <c r="C1172">
        <v>30.000437000000002</v>
      </c>
      <c r="D1172" s="47">
        <v>234.78731757448099</v>
      </c>
      <c r="E1172" s="48" t="s">
        <v>76</v>
      </c>
      <c r="F1172" s="48">
        <v>0</v>
      </c>
      <c r="G1172" s="47">
        <f t="shared" si="38"/>
        <v>234.78731757448099</v>
      </c>
      <c r="H1172" s="1">
        <f t="shared" si="37"/>
        <v>102</v>
      </c>
      <c r="I1172" s="49"/>
    </row>
    <row r="1173" spans="1:9">
      <c r="A1173" s="1">
        <v>102</v>
      </c>
      <c r="B1173">
        <v>31.238091000000001</v>
      </c>
      <c r="C1173">
        <v>29.966581999999999</v>
      </c>
      <c r="D1173" s="47">
        <v>5234.24560546875</v>
      </c>
      <c r="E1173" s="48" t="s">
        <v>76</v>
      </c>
      <c r="F1173" s="48">
        <v>0</v>
      </c>
      <c r="G1173" s="47">
        <f t="shared" si="38"/>
        <v>5234.24560546875</v>
      </c>
      <c r="H1173" s="1">
        <f t="shared" si="37"/>
        <v>102</v>
      </c>
      <c r="I1173" s="49"/>
    </row>
    <row r="1174" spans="1:9">
      <c r="A1174" s="1">
        <v>102</v>
      </c>
      <c r="B1174">
        <v>31.240579</v>
      </c>
      <c r="C1174">
        <v>29.993977999999998</v>
      </c>
      <c r="D1174" s="47">
        <v>2497.319580078125</v>
      </c>
      <c r="E1174" s="48" t="s">
        <v>76</v>
      </c>
      <c r="F1174" s="48">
        <v>0</v>
      </c>
      <c r="G1174" s="47">
        <f t="shared" si="38"/>
        <v>2497.319580078125</v>
      </c>
      <c r="H1174" s="1">
        <f t="shared" si="37"/>
        <v>102</v>
      </c>
      <c r="I1174" s="49"/>
    </row>
    <row r="1175" spans="1:9">
      <c r="A1175" s="1">
        <v>102</v>
      </c>
      <c r="B1175">
        <v>31.240266999999999</v>
      </c>
      <c r="C1175">
        <v>29.983284999999999</v>
      </c>
      <c r="D1175" s="47">
        <v>11760.05426025391</v>
      </c>
      <c r="E1175" s="48" t="s">
        <v>76</v>
      </c>
      <c r="F1175" s="48">
        <v>0</v>
      </c>
      <c r="G1175" s="47">
        <f t="shared" si="38"/>
        <v>11760.05426025391</v>
      </c>
      <c r="H1175" s="1">
        <f t="shared" ref="H1175:H1238" si="39">A1175</f>
        <v>102</v>
      </c>
      <c r="I1175" s="49"/>
    </row>
    <row r="1176" spans="1:9">
      <c r="A1176" s="1">
        <v>102</v>
      </c>
      <c r="B1176">
        <v>31.239937000000001</v>
      </c>
      <c r="C1176">
        <v>29.999056</v>
      </c>
      <c r="D1176" s="47">
        <v>1153.10888671875</v>
      </c>
      <c r="E1176" s="48" t="s">
        <v>76</v>
      </c>
      <c r="F1176" s="48">
        <v>0</v>
      </c>
      <c r="G1176" s="47">
        <f t="shared" si="38"/>
        <v>1153.10888671875</v>
      </c>
      <c r="H1176" s="1">
        <f t="shared" si="39"/>
        <v>102</v>
      </c>
      <c r="I1176" s="49"/>
    </row>
    <row r="1177" spans="1:9">
      <c r="A1177" s="1">
        <v>102</v>
      </c>
      <c r="B1177">
        <v>31.241094</v>
      </c>
      <c r="C1177">
        <v>30.00366</v>
      </c>
      <c r="D1177" s="47">
        <v>417.85081481933588</v>
      </c>
      <c r="E1177" s="48" t="s">
        <v>76</v>
      </c>
      <c r="F1177" s="48">
        <v>0</v>
      </c>
      <c r="G1177" s="47">
        <f t="shared" si="38"/>
        <v>417.85081481933588</v>
      </c>
      <c r="H1177" s="1">
        <f t="shared" si="39"/>
        <v>102</v>
      </c>
      <c r="I1177" s="49"/>
    </row>
    <row r="1178" spans="1:9">
      <c r="A1178" s="1">
        <v>102</v>
      </c>
      <c r="B1178">
        <v>31.241802</v>
      </c>
      <c r="C1178">
        <v>29.991575000000001</v>
      </c>
      <c r="D1178" s="47">
        <v>18727.706726074219</v>
      </c>
      <c r="E1178" s="48" t="s">
        <v>76</v>
      </c>
      <c r="F1178" s="48">
        <v>0</v>
      </c>
      <c r="G1178" s="47">
        <f t="shared" si="38"/>
        <v>18727.706726074219</v>
      </c>
      <c r="H1178" s="1">
        <f t="shared" si="39"/>
        <v>102</v>
      </c>
      <c r="I1178" s="49"/>
    </row>
    <row r="1179" spans="1:9">
      <c r="A1179" s="1">
        <v>102</v>
      </c>
      <c r="B1179">
        <v>31.241696999999998</v>
      </c>
      <c r="C1179">
        <v>29.997385000000001</v>
      </c>
      <c r="D1179" s="47">
        <v>1872.7352600097661</v>
      </c>
      <c r="E1179" s="48" t="s">
        <v>76</v>
      </c>
      <c r="F1179" s="48">
        <v>0</v>
      </c>
      <c r="G1179" s="47">
        <f t="shared" si="38"/>
        <v>1872.7352600097661</v>
      </c>
      <c r="H1179" s="1">
        <f t="shared" si="39"/>
        <v>102</v>
      </c>
      <c r="I1179" s="49"/>
    </row>
    <row r="1180" spans="1:9">
      <c r="A1180" s="1">
        <v>102</v>
      </c>
      <c r="B1180">
        <v>31.240231000000001</v>
      </c>
      <c r="C1180">
        <v>29.996112</v>
      </c>
      <c r="D1180" s="47">
        <v>1941.783569335938</v>
      </c>
      <c r="E1180" s="48" t="s">
        <v>76</v>
      </c>
      <c r="F1180" s="48">
        <v>0</v>
      </c>
      <c r="G1180" s="47">
        <f t="shared" si="38"/>
        <v>1941.783569335938</v>
      </c>
      <c r="H1180" s="1">
        <f t="shared" si="39"/>
        <v>102</v>
      </c>
      <c r="I1180" s="49"/>
    </row>
    <row r="1181" spans="1:9">
      <c r="A1181" s="1">
        <v>102</v>
      </c>
      <c r="B1181">
        <v>31.240777000000001</v>
      </c>
      <c r="C1181">
        <v>30.001083999999999</v>
      </c>
      <c r="D1181" s="47">
        <v>771.7060546875</v>
      </c>
      <c r="E1181" s="48" t="s">
        <v>76</v>
      </c>
      <c r="F1181" s="48">
        <v>0</v>
      </c>
      <c r="G1181" s="47">
        <f t="shared" si="38"/>
        <v>771.7060546875</v>
      </c>
      <c r="H1181" s="1">
        <f t="shared" si="39"/>
        <v>102</v>
      </c>
      <c r="I1181" s="49"/>
    </row>
    <row r="1182" spans="1:9">
      <c r="A1182" s="1">
        <v>102</v>
      </c>
      <c r="B1182">
        <v>31.241025</v>
      </c>
      <c r="C1182">
        <v>29.999645999999998</v>
      </c>
      <c r="D1182" s="47">
        <v>809.76544189453125</v>
      </c>
      <c r="E1182" s="48" t="s">
        <v>76</v>
      </c>
      <c r="F1182" s="48">
        <v>0</v>
      </c>
      <c r="G1182" s="47">
        <f t="shared" si="38"/>
        <v>809.76544189453125</v>
      </c>
      <c r="H1182" s="1">
        <f t="shared" si="39"/>
        <v>102</v>
      </c>
      <c r="I1182" s="49"/>
    </row>
    <row r="1183" spans="1:9">
      <c r="A1183" s="1">
        <v>102</v>
      </c>
      <c r="B1183">
        <v>31.241274000000001</v>
      </c>
      <c r="C1183">
        <v>30.000440999999999</v>
      </c>
      <c r="D1183" s="47">
        <v>188.74068845900149</v>
      </c>
      <c r="E1183" s="48" t="s">
        <v>76</v>
      </c>
      <c r="F1183" s="48">
        <v>0</v>
      </c>
      <c r="G1183" s="47">
        <f t="shared" si="38"/>
        <v>188.74068845900149</v>
      </c>
      <c r="H1183" s="1">
        <f t="shared" si="39"/>
        <v>102</v>
      </c>
      <c r="I1183" s="49"/>
    </row>
    <row r="1184" spans="1:9">
      <c r="A1184" s="1">
        <v>102</v>
      </c>
      <c r="B1184">
        <v>31.241226999999999</v>
      </c>
      <c r="C1184">
        <v>30.002330000000001</v>
      </c>
      <c r="D1184" s="47">
        <v>607.54379272460938</v>
      </c>
      <c r="E1184" s="48" t="s">
        <v>76</v>
      </c>
      <c r="F1184" s="48">
        <v>0</v>
      </c>
      <c r="G1184" s="47">
        <f t="shared" si="38"/>
        <v>607.54379272460938</v>
      </c>
      <c r="H1184" s="1">
        <f t="shared" si="39"/>
        <v>102</v>
      </c>
      <c r="I1184" s="49"/>
    </row>
    <row r="1185" spans="1:9">
      <c r="A1185" s="1">
        <v>102</v>
      </c>
      <c r="B1185">
        <v>31.239851999999999</v>
      </c>
      <c r="C1185">
        <v>29.96819</v>
      </c>
      <c r="D1185" s="47">
        <v>8294.052734375</v>
      </c>
      <c r="E1185" s="48" t="s">
        <v>76</v>
      </c>
      <c r="F1185" s="48">
        <v>0</v>
      </c>
      <c r="G1185" s="47">
        <f t="shared" si="38"/>
        <v>8294.052734375</v>
      </c>
      <c r="H1185" s="1">
        <f t="shared" si="39"/>
        <v>102</v>
      </c>
      <c r="I1185" s="49"/>
    </row>
    <row r="1186" spans="1:9">
      <c r="A1186" s="1">
        <v>102</v>
      </c>
      <c r="B1186">
        <v>31.241419</v>
      </c>
      <c r="C1186">
        <v>30.001059000000001</v>
      </c>
      <c r="D1186" s="47">
        <v>354.39786796744107</v>
      </c>
      <c r="E1186" s="48" t="s">
        <v>76</v>
      </c>
      <c r="F1186" s="48">
        <v>0</v>
      </c>
      <c r="G1186" s="47">
        <f t="shared" si="38"/>
        <v>354.39786796744107</v>
      </c>
      <c r="H1186" s="1">
        <f t="shared" si="39"/>
        <v>102</v>
      </c>
      <c r="I1186" s="49"/>
    </row>
    <row r="1187" spans="1:9">
      <c r="A1187" s="1">
        <v>102</v>
      </c>
      <c r="B1187">
        <v>31.241775000000001</v>
      </c>
      <c r="C1187">
        <v>30.001695000000002</v>
      </c>
      <c r="D1187" s="47">
        <v>530.04733396198981</v>
      </c>
      <c r="E1187" s="48" t="s">
        <v>76</v>
      </c>
      <c r="F1187" s="48">
        <v>0</v>
      </c>
      <c r="G1187" s="47">
        <f t="shared" si="38"/>
        <v>530.04733396198981</v>
      </c>
      <c r="H1187" s="1">
        <f t="shared" si="39"/>
        <v>102</v>
      </c>
      <c r="I1187" s="49"/>
    </row>
    <row r="1188" spans="1:9">
      <c r="A1188" s="1">
        <v>102</v>
      </c>
      <c r="B1188">
        <v>31.241399000000001</v>
      </c>
      <c r="C1188">
        <v>29.998356000000001</v>
      </c>
      <c r="D1188" s="47">
        <v>831.69046020507813</v>
      </c>
      <c r="E1188" s="48" t="s">
        <v>76</v>
      </c>
      <c r="F1188" s="48">
        <v>0</v>
      </c>
      <c r="G1188" s="47">
        <f t="shared" si="38"/>
        <v>831.69046020507813</v>
      </c>
      <c r="H1188" s="1">
        <f t="shared" si="39"/>
        <v>102</v>
      </c>
      <c r="I1188" s="49"/>
    </row>
    <row r="1189" spans="1:9">
      <c r="A1189" s="1">
        <v>102</v>
      </c>
      <c r="B1189">
        <v>31.241844</v>
      </c>
      <c r="C1189">
        <v>29.999365000000001</v>
      </c>
      <c r="D1189" s="47">
        <v>724.19381713867188</v>
      </c>
      <c r="E1189" s="48" t="s">
        <v>76</v>
      </c>
      <c r="F1189" s="48">
        <v>0</v>
      </c>
      <c r="G1189" s="47">
        <f t="shared" si="38"/>
        <v>724.19381713867188</v>
      </c>
      <c r="H1189" s="1">
        <f t="shared" si="39"/>
        <v>102</v>
      </c>
      <c r="I1189" s="49"/>
    </row>
    <row r="1190" spans="1:9">
      <c r="A1190" s="1">
        <v>102</v>
      </c>
      <c r="B1190">
        <v>31.241833</v>
      </c>
      <c r="C1190">
        <v>30.000482999999999</v>
      </c>
      <c r="D1190" s="47">
        <v>177.1627862064216</v>
      </c>
      <c r="E1190" s="48" t="s">
        <v>76</v>
      </c>
      <c r="F1190" s="48">
        <v>0</v>
      </c>
      <c r="G1190" s="47">
        <f t="shared" si="38"/>
        <v>177.1627862064216</v>
      </c>
      <c r="H1190" s="1">
        <f t="shared" si="39"/>
        <v>102</v>
      </c>
      <c r="I1190" s="49"/>
    </row>
    <row r="1191" spans="1:9">
      <c r="A1191" s="1">
        <v>102</v>
      </c>
      <c r="B1191">
        <v>31.244053999999998</v>
      </c>
      <c r="C1191">
        <v>29.994788</v>
      </c>
      <c r="D1191" s="47">
        <v>12409.791809082029</v>
      </c>
      <c r="E1191" s="48" t="s">
        <v>76</v>
      </c>
      <c r="F1191" s="48">
        <v>0</v>
      </c>
      <c r="G1191" s="47">
        <f t="shared" si="38"/>
        <v>12409.791809082029</v>
      </c>
      <c r="H1191" s="1">
        <f t="shared" si="39"/>
        <v>102</v>
      </c>
      <c r="I1191" s="49"/>
    </row>
    <row r="1192" spans="1:9">
      <c r="A1192" s="1">
        <v>102</v>
      </c>
      <c r="B1192">
        <v>31.241588</v>
      </c>
      <c r="C1192">
        <v>30.003225</v>
      </c>
      <c r="D1192" s="47">
        <v>192.4643061812427</v>
      </c>
      <c r="E1192" s="48" t="s">
        <v>76</v>
      </c>
      <c r="F1192" s="48">
        <v>0</v>
      </c>
      <c r="G1192" s="47">
        <f t="shared" si="38"/>
        <v>192.4643061812427</v>
      </c>
      <c r="H1192" s="1">
        <f t="shared" si="39"/>
        <v>102</v>
      </c>
      <c r="I1192" s="49"/>
    </row>
    <row r="1193" spans="1:9">
      <c r="A1193" s="1">
        <v>102</v>
      </c>
      <c r="B1193">
        <v>31.238672999999999</v>
      </c>
      <c r="C1193">
        <v>29.97672</v>
      </c>
      <c r="D1193" s="47">
        <v>54084.401977539063</v>
      </c>
      <c r="E1193" s="48" t="s">
        <v>76</v>
      </c>
      <c r="F1193" s="48">
        <v>0</v>
      </c>
      <c r="G1193" s="47">
        <f t="shared" si="38"/>
        <v>54084.401977539063</v>
      </c>
      <c r="H1193" s="1">
        <f t="shared" si="39"/>
        <v>102</v>
      </c>
      <c r="I1193" s="49"/>
    </row>
    <row r="1194" spans="1:9">
      <c r="A1194" s="1">
        <v>102</v>
      </c>
      <c r="B1194">
        <v>31.241268000000002</v>
      </c>
      <c r="C1194">
        <v>29.965167999999998</v>
      </c>
      <c r="D1194" s="47">
        <v>4006.2950744628911</v>
      </c>
      <c r="E1194" s="48" t="s">
        <v>76</v>
      </c>
      <c r="F1194" s="48">
        <v>0</v>
      </c>
      <c r="G1194" s="47">
        <f t="shared" si="38"/>
        <v>4006.2950744628911</v>
      </c>
      <c r="H1194" s="1">
        <f t="shared" si="39"/>
        <v>102</v>
      </c>
      <c r="I1194" s="49"/>
    </row>
    <row r="1195" spans="1:9">
      <c r="A1195" s="1">
        <v>102</v>
      </c>
      <c r="B1195">
        <v>31.242146999999999</v>
      </c>
      <c r="C1195">
        <v>29.999991999999999</v>
      </c>
      <c r="D1195" s="47">
        <v>230.83641025176041</v>
      </c>
      <c r="E1195" s="48" t="s">
        <v>76</v>
      </c>
      <c r="F1195" s="48">
        <v>0</v>
      </c>
      <c r="G1195" s="47">
        <f t="shared" si="38"/>
        <v>230.83641025176041</v>
      </c>
      <c r="H1195" s="1">
        <f t="shared" si="39"/>
        <v>102</v>
      </c>
      <c r="I1195" s="49"/>
    </row>
    <row r="1196" spans="1:9">
      <c r="A1196" s="1">
        <v>102</v>
      </c>
      <c r="B1196">
        <v>31.242477000000001</v>
      </c>
      <c r="C1196">
        <v>30.00085</v>
      </c>
      <c r="D1196" s="47">
        <v>500.15157698985581</v>
      </c>
      <c r="E1196" s="48" t="s">
        <v>76</v>
      </c>
      <c r="F1196" s="48">
        <v>0</v>
      </c>
      <c r="G1196" s="47">
        <f t="shared" si="38"/>
        <v>500.15157698985581</v>
      </c>
      <c r="H1196" s="1">
        <f t="shared" si="39"/>
        <v>102</v>
      </c>
      <c r="I1196" s="49"/>
    </row>
    <row r="1197" spans="1:9">
      <c r="A1197" s="1">
        <v>102</v>
      </c>
      <c r="B1197">
        <v>31.242079</v>
      </c>
      <c r="C1197">
        <v>30.002904000000001</v>
      </c>
      <c r="D1197" s="47">
        <v>278.92103566183948</v>
      </c>
      <c r="E1197" s="48" t="s">
        <v>76</v>
      </c>
      <c r="F1197" s="48">
        <v>0</v>
      </c>
      <c r="G1197" s="47">
        <f t="shared" si="38"/>
        <v>278.92103566183948</v>
      </c>
      <c r="H1197" s="1">
        <f t="shared" si="39"/>
        <v>102</v>
      </c>
      <c r="I1197" s="49"/>
    </row>
    <row r="1198" spans="1:9">
      <c r="A1198" s="1">
        <v>102</v>
      </c>
      <c r="B1198">
        <v>31.242529999999999</v>
      </c>
      <c r="C1198">
        <v>30.003708</v>
      </c>
      <c r="D1198" s="47">
        <v>468.95193481445313</v>
      </c>
      <c r="E1198" s="48" t="s">
        <v>76</v>
      </c>
      <c r="F1198" s="48">
        <v>0</v>
      </c>
      <c r="G1198" s="47">
        <f t="shared" si="38"/>
        <v>468.95193481445313</v>
      </c>
      <c r="H1198" s="1">
        <f t="shared" si="39"/>
        <v>102</v>
      </c>
      <c r="I1198" s="49"/>
    </row>
    <row r="1199" spans="1:9">
      <c r="A1199" s="1">
        <v>102</v>
      </c>
      <c r="B1199">
        <v>31.242753</v>
      </c>
      <c r="C1199">
        <v>30.002153</v>
      </c>
      <c r="D1199" s="47">
        <v>1002.978973388672</v>
      </c>
      <c r="E1199" s="48" t="s">
        <v>76</v>
      </c>
      <c r="F1199" s="48">
        <v>0</v>
      </c>
      <c r="G1199" s="47">
        <f t="shared" si="38"/>
        <v>1002.978973388672</v>
      </c>
      <c r="H1199" s="1">
        <f t="shared" si="39"/>
        <v>102</v>
      </c>
      <c r="I1199" s="49"/>
    </row>
    <row r="1200" spans="1:9">
      <c r="A1200" s="1">
        <v>102</v>
      </c>
      <c r="B1200">
        <v>31.242757000000001</v>
      </c>
      <c r="C1200">
        <v>29.998957000000001</v>
      </c>
      <c r="D1200" s="47">
        <v>852.572021484375</v>
      </c>
      <c r="E1200" s="48" t="s">
        <v>76</v>
      </c>
      <c r="F1200" s="48">
        <v>0</v>
      </c>
      <c r="G1200" s="47">
        <f t="shared" si="38"/>
        <v>852.572021484375</v>
      </c>
      <c r="H1200" s="1">
        <f t="shared" si="39"/>
        <v>102</v>
      </c>
      <c r="I1200" s="49"/>
    </row>
    <row r="1201" spans="1:9">
      <c r="A1201" s="1">
        <v>102</v>
      </c>
      <c r="B1201">
        <v>31.243236</v>
      </c>
      <c r="C1201">
        <v>30.000409999999999</v>
      </c>
      <c r="D1201" s="47">
        <v>881.54306030273438</v>
      </c>
      <c r="E1201" s="48" t="s">
        <v>76</v>
      </c>
      <c r="F1201" s="48">
        <v>0</v>
      </c>
      <c r="G1201" s="47">
        <f t="shared" si="38"/>
        <v>881.54306030273438</v>
      </c>
      <c r="H1201" s="1">
        <f t="shared" si="39"/>
        <v>102</v>
      </c>
      <c r="I1201" s="49"/>
    </row>
    <row r="1202" spans="1:9">
      <c r="A1202" s="1">
        <v>102</v>
      </c>
      <c r="B1202">
        <v>31.241077000000001</v>
      </c>
      <c r="C1202">
        <v>30.005759000000001</v>
      </c>
      <c r="D1202" s="47">
        <v>1145.715957641602</v>
      </c>
      <c r="E1202" s="48" t="s">
        <v>76</v>
      </c>
      <c r="F1202" s="48">
        <v>0</v>
      </c>
      <c r="G1202" s="47">
        <f t="shared" si="38"/>
        <v>1145.715957641602</v>
      </c>
      <c r="H1202" s="1">
        <f t="shared" si="39"/>
        <v>102</v>
      </c>
      <c r="I1202" s="49"/>
    </row>
    <row r="1203" spans="1:9">
      <c r="A1203" s="1">
        <v>102</v>
      </c>
      <c r="B1203">
        <v>31.240701000000001</v>
      </c>
      <c r="C1203">
        <v>29.970904999999998</v>
      </c>
      <c r="D1203" s="47">
        <v>14641.997955322269</v>
      </c>
      <c r="E1203" s="48" t="s">
        <v>76</v>
      </c>
      <c r="F1203" s="48">
        <v>0</v>
      </c>
      <c r="G1203" s="47">
        <f t="shared" si="38"/>
        <v>14641.997955322269</v>
      </c>
      <c r="H1203" s="1">
        <f t="shared" si="39"/>
        <v>102</v>
      </c>
      <c r="I1203" s="49"/>
    </row>
    <row r="1204" spans="1:9">
      <c r="A1204" s="1">
        <v>102</v>
      </c>
      <c r="B1204">
        <v>31.243673999999999</v>
      </c>
      <c r="C1204">
        <v>30.001605999999999</v>
      </c>
      <c r="D1204" s="47">
        <v>735.166259765625</v>
      </c>
      <c r="E1204" s="48" t="s">
        <v>76</v>
      </c>
      <c r="F1204" s="48">
        <v>0</v>
      </c>
      <c r="G1204" s="47">
        <f t="shared" si="38"/>
        <v>735.166259765625</v>
      </c>
      <c r="H1204" s="1">
        <f t="shared" si="39"/>
        <v>102</v>
      </c>
      <c r="I1204" s="49"/>
    </row>
    <row r="1205" spans="1:9">
      <c r="A1205" s="1">
        <v>102</v>
      </c>
      <c r="B1205">
        <v>31.243134000000001</v>
      </c>
      <c r="C1205">
        <v>30.004842</v>
      </c>
      <c r="D1205" s="47">
        <v>701.92079162597656</v>
      </c>
      <c r="E1205" s="48" t="s">
        <v>76</v>
      </c>
      <c r="F1205" s="48">
        <v>0</v>
      </c>
      <c r="G1205" s="47">
        <f t="shared" si="38"/>
        <v>701.92079162597656</v>
      </c>
      <c r="H1205" s="1">
        <f t="shared" si="39"/>
        <v>102</v>
      </c>
      <c r="I1205" s="49"/>
    </row>
    <row r="1206" spans="1:9">
      <c r="A1206" s="1">
        <v>102</v>
      </c>
      <c r="B1206">
        <v>31.243577999999999</v>
      </c>
      <c r="C1206">
        <v>30.003401</v>
      </c>
      <c r="D1206" s="47">
        <v>533.52170864033246</v>
      </c>
      <c r="E1206" s="48" t="s">
        <v>76</v>
      </c>
      <c r="F1206" s="48">
        <v>0</v>
      </c>
      <c r="G1206" s="47">
        <f t="shared" si="38"/>
        <v>533.52170864033246</v>
      </c>
      <c r="H1206" s="1">
        <f t="shared" si="39"/>
        <v>102</v>
      </c>
      <c r="I1206" s="49"/>
    </row>
    <row r="1207" spans="1:9">
      <c r="A1207" s="1">
        <v>102</v>
      </c>
      <c r="B1207">
        <v>31.243592</v>
      </c>
      <c r="C1207">
        <v>29.981013000000001</v>
      </c>
      <c r="D1207" s="47">
        <v>15698.96997070312</v>
      </c>
      <c r="E1207" s="48" t="s">
        <v>76</v>
      </c>
      <c r="F1207" s="48">
        <v>0</v>
      </c>
      <c r="G1207" s="47">
        <f t="shared" si="38"/>
        <v>15698.96997070312</v>
      </c>
      <c r="H1207" s="1">
        <f t="shared" si="39"/>
        <v>102</v>
      </c>
      <c r="I1207" s="49"/>
    </row>
    <row r="1208" spans="1:9">
      <c r="A1208" s="1">
        <v>102</v>
      </c>
      <c r="B1208">
        <v>31.245671999999999</v>
      </c>
      <c r="C1208">
        <v>29.996735999999999</v>
      </c>
      <c r="D1208" s="47">
        <v>8335.4534301757813</v>
      </c>
      <c r="E1208" s="48" t="s">
        <v>76</v>
      </c>
      <c r="F1208" s="48">
        <v>0</v>
      </c>
      <c r="G1208" s="47">
        <f t="shared" si="38"/>
        <v>8335.4534301757813</v>
      </c>
      <c r="H1208" s="1">
        <f t="shared" si="39"/>
        <v>102</v>
      </c>
      <c r="I1208" s="49"/>
    </row>
    <row r="1209" spans="1:9">
      <c r="A1209" s="1">
        <v>102</v>
      </c>
      <c r="B1209">
        <v>31.249324999999999</v>
      </c>
      <c r="C1209">
        <v>29.998566</v>
      </c>
      <c r="D1209" s="47">
        <v>33248.574523925781</v>
      </c>
      <c r="E1209" s="48" t="s">
        <v>76</v>
      </c>
      <c r="F1209" s="48">
        <v>0</v>
      </c>
      <c r="G1209" s="47">
        <f t="shared" si="38"/>
        <v>33248.574523925781</v>
      </c>
      <c r="H1209" s="1">
        <f t="shared" si="39"/>
        <v>102</v>
      </c>
      <c r="I1209" s="49"/>
    </row>
    <row r="1210" spans="1:9">
      <c r="A1210" s="1">
        <v>102</v>
      </c>
      <c r="B1210">
        <v>31.244892</v>
      </c>
      <c r="C1210">
        <v>29.983726999999998</v>
      </c>
      <c r="D1210" s="47">
        <v>9587.45654296875</v>
      </c>
      <c r="E1210" s="48" t="s">
        <v>76</v>
      </c>
      <c r="F1210" s="48">
        <v>0</v>
      </c>
      <c r="G1210" s="47">
        <f t="shared" si="38"/>
        <v>9587.45654296875</v>
      </c>
      <c r="H1210" s="1">
        <f t="shared" si="39"/>
        <v>102</v>
      </c>
      <c r="I1210" s="49"/>
    </row>
    <row r="1211" spans="1:9">
      <c r="A1211" s="1">
        <v>102</v>
      </c>
      <c r="B1211">
        <v>31.245242000000001</v>
      </c>
      <c r="C1211">
        <v>29.988475000000001</v>
      </c>
      <c r="D1211" s="47">
        <v>39495.332489013672</v>
      </c>
      <c r="E1211" s="48" t="s">
        <v>76</v>
      </c>
      <c r="F1211" s="48">
        <v>0</v>
      </c>
      <c r="G1211" s="47">
        <f t="shared" si="38"/>
        <v>39495.332489013672</v>
      </c>
      <c r="H1211" s="1">
        <f t="shared" si="39"/>
        <v>102</v>
      </c>
      <c r="I1211" s="49"/>
    </row>
    <row r="1212" spans="1:9">
      <c r="A1212" s="1">
        <v>102</v>
      </c>
      <c r="B1212">
        <v>31.280608000000001</v>
      </c>
      <c r="C1212">
        <v>29.933347000000001</v>
      </c>
      <c r="D1212" s="47">
        <v>8953.6480407714844</v>
      </c>
      <c r="E1212" s="48" t="s">
        <v>76</v>
      </c>
      <c r="F1212" s="48">
        <v>0</v>
      </c>
      <c r="G1212" s="47">
        <f t="shared" si="38"/>
        <v>8953.6480407714844</v>
      </c>
      <c r="H1212" s="1">
        <f t="shared" si="39"/>
        <v>102</v>
      </c>
      <c r="I1212" s="49"/>
    </row>
    <row r="1213" spans="1:9">
      <c r="A1213" s="1">
        <v>102</v>
      </c>
      <c r="B1213">
        <v>31.238076</v>
      </c>
      <c r="C1213">
        <v>30.060687000000001</v>
      </c>
      <c r="D1213" s="47">
        <v>106758.67451715469</v>
      </c>
      <c r="E1213" s="48" t="s">
        <v>76</v>
      </c>
      <c r="F1213" s="48">
        <v>0</v>
      </c>
      <c r="G1213" s="47">
        <f t="shared" si="38"/>
        <v>106758.67451715469</v>
      </c>
      <c r="H1213" s="1">
        <f t="shared" si="39"/>
        <v>102</v>
      </c>
      <c r="I1213" s="49"/>
    </row>
    <row r="1214" spans="1:9">
      <c r="A1214" s="1">
        <v>102</v>
      </c>
      <c r="B1214">
        <v>31.250433000000001</v>
      </c>
      <c r="C1214">
        <v>30.006312999999999</v>
      </c>
      <c r="D1214" s="47">
        <v>41349.733245849609</v>
      </c>
      <c r="E1214" s="48" t="s">
        <v>76</v>
      </c>
      <c r="F1214" s="48">
        <v>0</v>
      </c>
      <c r="G1214" s="47">
        <f t="shared" si="38"/>
        <v>41349.733245849609</v>
      </c>
      <c r="H1214" s="1">
        <f t="shared" si="39"/>
        <v>102</v>
      </c>
      <c r="I1214" s="49"/>
    </row>
    <row r="1215" spans="1:9">
      <c r="A1215" s="1">
        <v>102</v>
      </c>
      <c r="B1215">
        <v>31.245080000000002</v>
      </c>
      <c r="C1215">
        <v>30.002592</v>
      </c>
      <c r="D1215" s="47">
        <v>1694.1367492675779</v>
      </c>
      <c r="E1215" s="48" t="s">
        <v>76</v>
      </c>
      <c r="F1215" s="48">
        <v>0</v>
      </c>
      <c r="G1215" s="47">
        <f t="shared" si="38"/>
        <v>1694.1367492675779</v>
      </c>
      <c r="H1215" s="1">
        <f t="shared" si="39"/>
        <v>102</v>
      </c>
      <c r="I1215" s="49"/>
    </row>
    <row r="1216" spans="1:9">
      <c r="A1216" s="1">
        <v>102</v>
      </c>
      <c r="B1216">
        <v>31.243988000000002</v>
      </c>
      <c r="C1216">
        <v>29.970503000000001</v>
      </c>
      <c r="D1216" s="47">
        <v>10155.320587158199</v>
      </c>
      <c r="E1216" s="48" t="s">
        <v>76</v>
      </c>
      <c r="F1216" s="48">
        <v>0</v>
      </c>
      <c r="G1216" s="47">
        <f t="shared" si="38"/>
        <v>10155.320587158199</v>
      </c>
      <c r="H1216" s="1">
        <f t="shared" si="39"/>
        <v>102</v>
      </c>
      <c r="I1216" s="49"/>
    </row>
    <row r="1217" spans="1:9">
      <c r="A1217" s="1">
        <v>102</v>
      </c>
      <c r="B1217">
        <v>31.246593000000001</v>
      </c>
      <c r="C1217">
        <v>29.973552000000002</v>
      </c>
      <c r="D1217" s="47">
        <v>15352.62161254883</v>
      </c>
      <c r="E1217" s="48" t="s">
        <v>76</v>
      </c>
      <c r="F1217" s="48">
        <v>0</v>
      </c>
      <c r="G1217" s="47">
        <f t="shared" si="38"/>
        <v>15352.62161254883</v>
      </c>
      <c r="H1217" s="1">
        <f t="shared" si="39"/>
        <v>102</v>
      </c>
      <c r="I1217" s="49"/>
    </row>
    <row r="1218" spans="1:9">
      <c r="A1218" s="1">
        <v>102</v>
      </c>
      <c r="B1218">
        <v>31.246047999999998</v>
      </c>
      <c r="C1218">
        <v>29.978010999999999</v>
      </c>
      <c r="D1218" s="47">
        <v>16955.116363525391</v>
      </c>
      <c r="E1218" s="48" t="s">
        <v>76</v>
      </c>
      <c r="F1218" s="48">
        <v>0</v>
      </c>
      <c r="G1218" s="47">
        <f t="shared" si="38"/>
        <v>16955.116363525391</v>
      </c>
      <c r="H1218" s="1">
        <f t="shared" si="39"/>
        <v>102</v>
      </c>
      <c r="I1218" s="49"/>
    </row>
    <row r="1219" spans="1:9">
      <c r="A1219" s="1">
        <v>102</v>
      </c>
      <c r="B1219">
        <v>31.305789000000001</v>
      </c>
      <c r="C1219">
        <v>29.921541000000001</v>
      </c>
      <c r="D1219" s="47">
        <v>10098.90553283691</v>
      </c>
      <c r="E1219" s="48" t="s">
        <v>76</v>
      </c>
      <c r="F1219" s="48">
        <v>0</v>
      </c>
      <c r="G1219" s="47">
        <f t="shared" ref="G1219:G1277" si="40">D1219</f>
        <v>10098.90553283691</v>
      </c>
      <c r="H1219" s="1">
        <f t="shared" si="39"/>
        <v>102</v>
      </c>
      <c r="I1219" s="49"/>
    </row>
    <row r="1220" spans="1:9">
      <c r="A1220" s="1">
        <v>102</v>
      </c>
      <c r="B1220">
        <v>31.248698999999998</v>
      </c>
      <c r="C1220">
        <v>29.981062999999999</v>
      </c>
      <c r="D1220" s="47">
        <v>11346.06243896484</v>
      </c>
      <c r="E1220" s="48" t="s">
        <v>76</v>
      </c>
      <c r="F1220" s="48">
        <v>0</v>
      </c>
      <c r="G1220" s="47">
        <f t="shared" si="40"/>
        <v>11346.06243896484</v>
      </c>
      <c r="H1220" s="1">
        <f t="shared" si="39"/>
        <v>102</v>
      </c>
      <c r="I1220" s="49"/>
    </row>
    <row r="1221" spans="1:9">
      <c r="A1221" s="1">
        <v>102</v>
      </c>
      <c r="B1221">
        <v>31.248639000000001</v>
      </c>
      <c r="C1221">
        <v>29.976631000000001</v>
      </c>
      <c r="D1221" s="47">
        <v>6173.513671875</v>
      </c>
      <c r="E1221" s="48" t="s">
        <v>76</v>
      </c>
      <c r="F1221" s="48">
        <v>0</v>
      </c>
      <c r="G1221" s="47">
        <f t="shared" si="40"/>
        <v>6173.513671875</v>
      </c>
      <c r="H1221" s="1">
        <f t="shared" si="39"/>
        <v>102</v>
      </c>
      <c r="I1221" s="49"/>
    </row>
    <row r="1222" spans="1:9">
      <c r="A1222" s="1">
        <v>102</v>
      </c>
      <c r="B1222">
        <v>31.249288</v>
      </c>
      <c r="C1222">
        <v>29.98526</v>
      </c>
      <c r="D1222" s="47">
        <v>13213.551635742189</v>
      </c>
      <c r="E1222" s="48" t="s">
        <v>76</v>
      </c>
      <c r="F1222" s="48">
        <v>0</v>
      </c>
      <c r="G1222" s="47">
        <f t="shared" si="40"/>
        <v>13213.551635742189</v>
      </c>
      <c r="H1222" s="1">
        <f t="shared" si="39"/>
        <v>102</v>
      </c>
      <c r="I1222" s="49"/>
    </row>
    <row r="1223" spans="1:9">
      <c r="A1223" s="1">
        <v>102</v>
      </c>
      <c r="B1223">
        <v>31.250427999999999</v>
      </c>
      <c r="C1223">
        <v>29.973800000000001</v>
      </c>
      <c r="D1223" s="47">
        <v>4162.0328674316406</v>
      </c>
      <c r="E1223" s="48" t="s">
        <v>76</v>
      </c>
      <c r="F1223" s="48">
        <v>0</v>
      </c>
      <c r="G1223" s="47">
        <f t="shared" si="40"/>
        <v>4162.0328674316406</v>
      </c>
      <c r="H1223" s="1">
        <f t="shared" si="39"/>
        <v>102</v>
      </c>
      <c r="I1223" s="49"/>
    </row>
    <row r="1224" spans="1:9">
      <c r="A1224" s="1">
        <v>102</v>
      </c>
      <c r="B1224">
        <v>31.251283999999998</v>
      </c>
      <c r="C1224">
        <v>29.980975000000001</v>
      </c>
      <c r="D1224" s="47">
        <v>5581.13134765625</v>
      </c>
      <c r="E1224" s="48" t="s">
        <v>76</v>
      </c>
      <c r="F1224" s="48">
        <v>0</v>
      </c>
      <c r="G1224" s="47">
        <f t="shared" si="40"/>
        <v>5581.13134765625</v>
      </c>
      <c r="H1224" s="1">
        <f t="shared" si="39"/>
        <v>102</v>
      </c>
      <c r="I1224" s="49"/>
    </row>
    <row r="1225" spans="1:9">
      <c r="A1225" s="1">
        <v>102</v>
      </c>
      <c r="B1225">
        <v>31.251646000000001</v>
      </c>
      <c r="C1225">
        <v>29.984531</v>
      </c>
      <c r="D1225" s="47">
        <v>1017.635314941406</v>
      </c>
      <c r="E1225" s="48" t="s">
        <v>76</v>
      </c>
      <c r="F1225" s="48">
        <v>0</v>
      </c>
      <c r="G1225" s="47">
        <f t="shared" si="40"/>
        <v>1017.635314941406</v>
      </c>
      <c r="H1225" s="1">
        <f t="shared" si="39"/>
        <v>102</v>
      </c>
      <c r="I1225" s="49"/>
    </row>
    <row r="1226" spans="1:9">
      <c r="A1226" s="1">
        <v>102</v>
      </c>
      <c r="B1226">
        <v>31.251512999999999</v>
      </c>
      <c r="C1226">
        <v>29.990027000000001</v>
      </c>
      <c r="D1226" s="47">
        <v>36282.773040771477</v>
      </c>
      <c r="E1226" s="48" t="s">
        <v>76</v>
      </c>
      <c r="F1226" s="48">
        <v>0</v>
      </c>
      <c r="G1226" s="47">
        <f t="shared" si="40"/>
        <v>36282.773040771477</v>
      </c>
      <c r="H1226" s="1">
        <f t="shared" si="39"/>
        <v>102</v>
      </c>
      <c r="I1226" s="49"/>
    </row>
    <row r="1227" spans="1:9">
      <c r="A1227" s="1">
        <v>102</v>
      </c>
      <c r="B1227">
        <v>31.250941999999998</v>
      </c>
      <c r="C1227">
        <v>29.976240000000001</v>
      </c>
      <c r="D1227" s="47">
        <v>1754.4004211425779</v>
      </c>
      <c r="E1227" s="48" t="s">
        <v>76</v>
      </c>
      <c r="F1227" s="48">
        <v>0</v>
      </c>
      <c r="G1227" s="47">
        <f t="shared" si="40"/>
        <v>1754.4004211425779</v>
      </c>
      <c r="H1227" s="1">
        <f t="shared" si="39"/>
        <v>102</v>
      </c>
      <c r="I1227" s="49"/>
    </row>
    <row r="1228" spans="1:9">
      <c r="A1228" s="1">
        <v>102</v>
      </c>
      <c r="B1228">
        <v>31.252473999999999</v>
      </c>
      <c r="C1228">
        <v>29.982880000000002</v>
      </c>
      <c r="D1228" s="47">
        <v>3338.8470153808589</v>
      </c>
      <c r="E1228" s="48" t="s">
        <v>76</v>
      </c>
      <c r="F1228" s="48">
        <v>0</v>
      </c>
      <c r="G1228" s="47">
        <f t="shared" si="40"/>
        <v>3338.8470153808589</v>
      </c>
      <c r="H1228" s="1">
        <f t="shared" si="39"/>
        <v>102</v>
      </c>
      <c r="I1228" s="49"/>
    </row>
    <row r="1229" spans="1:9">
      <c r="A1229" s="1">
        <v>102</v>
      </c>
      <c r="B1229">
        <v>31.253761999999998</v>
      </c>
      <c r="C1229">
        <v>29.984082999999998</v>
      </c>
      <c r="D1229" s="47">
        <v>2773.4955749511719</v>
      </c>
      <c r="E1229" s="48" t="s">
        <v>76</v>
      </c>
      <c r="F1229" s="48">
        <v>0</v>
      </c>
      <c r="G1229" s="47">
        <f t="shared" si="40"/>
        <v>2773.4955749511719</v>
      </c>
      <c r="H1229" s="1">
        <f t="shared" si="39"/>
        <v>102</v>
      </c>
      <c r="I1229" s="49"/>
    </row>
    <row r="1230" spans="1:9">
      <c r="A1230" s="1">
        <v>102</v>
      </c>
      <c r="B1230">
        <v>31.258818999999999</v>
      </c>
      <c r="C1230">
        <v>29.969242000000001</v>
      </c>
      <c r="D1230" s="47">
        <v>8920.5028686523438</v>
      </c>
      <c r="E1230" s="48" t="s">
        <v>76</v>
      </c>
      <c r="F1230" s="48">
        <v>0</v>
      </c>
      <c r="G1230" s="47">
        <f t="shared" si="40"/>
        <v>8920.5028686523438</v>
      </c>
      <c r="H1230" s="1">
        <f t="shared" si="39"/>
        <v>102</v>
      </c>
      <c r="I1230" s="49"/>
    </row>
    <row r="1231" spans="1:9">
      <c r="A1231" s="1">
        <v>102</v>
      </c>
      <c r="B1231">
        <v>31.254666</v>
      </c>
      <c r="C1231">
        <v>29.981828</v>
      </c>
      <c r="D1231" s="47">
        <v>4016.268920898438</v>
      </c>
      <c r="E1231" s="48" t="s">
        <v>76</v>
      </c>
      <c r="F1231" s="48">
        <v>0</v>
      </c>
      <c r="G1231" s="47">
        <f t="shared" si="40"/>
        <v>4016.268920898438</v>
      </c>
      <c r="H1231" s="1">
        <f t="shared" si="39"/>
        <v>102</v>
      </c>
      <c r="I1231" s="49"/>
    </row>
    <row r="1232" spans="1:9">
      <c r="A1232" s="1">
        <v>102</v>
      </c>
      <c r="B1232">
        <v>31.266628999999998</v>
      </c>
      <c r="C1232">
        <v>29.966449999999998</v>
      </c>
      <c r="D1232" s="47">
        <v>7585.1193008422852</v>
      </c>
      <c r="E1232" s="48" t="s">
        <v>76</v>
      </c>
      <c r="F1232" s="48">
        <v>0</v>
      </c>
      <c r="G1232" s="47">
        <f t="shared" si="40"/>
        <v>7585.1193008422852</v>
      </c>
      <c r="H1232" s="1">
        <f t="shared" si="39"/>
        <v>102</v>
      </c>
      <c r="I1232" s="49"/>
    </row>
    <row r="1233" spans="1:9">
      <c r="A1233" s="1">
        <v>102</v>
      </c>
      <c r="B1233">
        <v>31.254839</v>
      </c>
      <c r="C1233">
        <v>29.985378000000001</v>
      </c>
      <c r="D1233" s="47">
        <v>1434.1647644042971</v>
      </c>
      <c r="E1233" s="48" t="s">
        <v>76</v>
      </c>
      <c r="F1233" s="48">
        <v>0</v>
      </c>
      <c r="G1233" s="47">
        <f t="shared" si="40"/>
        <v>1434.1647644042971</v>
      </c>
      <c r="H1233" s="1">
        <f t="shared" si="39"/>
        <v>102</v>
      </c>
      <c r="I1233" s="49"/>
    </row>
    <row r="1234" spans="1:9">
      <c r="A1234" s="1">
        <v>102</v>
      </c>
      <c r="B1234">
        <v>31.256588000000001</v>
      </c>
      <c r="C1234">
        <v>29.983727999999999</v>
      </c>
      <c r="D1234" s="47">
        <v>3715.2987670898442</v>
      </c>
      <c r="E1234" s="48" t="s">
        <v>76</v>
      </c>
      <c r="F1234" s="48">
        <v>0</v>
      </c>
      <c r="G1234" s="47">
        <f t="shared" si="40"/>
        <v>3715.2987670898442</v>
      </c>
      <c r="H1234" s="1">
        <f t="shared" si="39"/>
        <v>102</v>
      </c>
      <c r="I1234" s="49"/>
    </row>
    <row r="1235" spans="1:9">
      <c r="A1235" s="1">
        <v>102</v>
      </c>
      <c r="B1235">
        <v>31.256170999999998</v>
      </c>
      <c r="C1235">
        <v>29.984995999999999</v>
      </c>
      <c r="D1235" s="47">
        <v>764.01104736328125</v>
      </c>
      <c r="E1235" s="48" t="s">
        <v>76</v>
      </c>
      <c r="F1235" s="48">
        <v>0</v>
      </c>
      <c r="G1235" s="47">
        <f t="shared" si="40"/>
        <v>764.01104736328125</v>
      </c>
      <c r="H1235" s="1">
        <f t="shared" si="39"/>
        <v>102</v>
      </c>
      <c r="I1235" s="49"/>
    </row>
    <row r="1236" spans="1:9">
      <c r="A1236" s="1">
        <v>102</v>
      </c>
      <c r="B1236">
        <v>31.257542999999998</v>
      </c>
      <c r="C1236">
        <v>29.985510999999999</v>
      </c>
      <c r="D1236" s="47">
        <v>2593.3744201660161</v>
      </c>
      <c r="E1236" s="48" t="s">
        <v>76</v>
      </c>
      <c r="F1236" s="48">
        <v>0</v>
      </c>
      <c r="G1236" s="47">
        <f t="shared" si="40"/>
        <v>2593.3744201660161</v>
      </c>
      <c r="H1236" s="1">
        <f t="shared" si="39"/>
        <v>102</v>
      </c>
      <c r="I1236" s="49"/>
    </row>
    <row r="1237" spans="1:9">
      <c r="A1237" s="1">
        <v>102</v>
      </c>
      <c r="B1237">
        <v>31.255423</v>
      </c>
      <c r="C1237">
        <v>29.987833999999999</v>
      </c>
      <c r="D1237" s="47">
        <v>6335.9074096679688</v>
      </c>
      <c r="E1237" s="48" t="s">
        <v>76</v>
      </c>
      <c r="F1237" s="48">
        <v>0</v>
      </c>
      <c r="G1237" s="47">
        <f t="shared" si="40"/>
        <v>6335.9074096679688</v>
      </c>
      <c r="H1237" s="1">
        <f t="shared" si="39"/>
        <v>102</v>
      </c>
      <c r="I1237" s="49"/>
    </row>
    <row r="1238" spans="1:9">
      <c r="A1238" s="1">
        <v>102</v>
      </c>
      <c r="B1238">
        <v>31.257300999999998</v>
      </c>
      <c r="C1238">
        <v>29.979098</v>
      </c>
      <c r="D1238" s="47">
        <v>1877.778198242188</v>
      </c>
      <c r="E1238" s="48" t="s">
        <v>76</v>
      </c>
      <c r="F1238" s="48">
        <v>0</v>
      </c>
      <c r="G1238" s="47">
        <f t="shared" si="40"/>
        <v>1877.778198242188</v>
      </c>
      <c r="H1238" s="1">
        <f t="shared" si="39"/>
        <v>102</v>
      </c>
      <c r="I1238" s="49"/>
    </row>
    <row r="1239" spans="1:9">
      <c r="A1239" s="1">
        <v>102</v>
      </c>
      <c r="B1239">
        <v>31.265924999999999</v>
      </c>
      <c r="C1239">
        <v>29.971896000000001</v>
      </c>
      <c r="D1239" s="47">
        <v>4972.5952529907227</v>
      </c>
      <c r="E1239" s="48" t="s">
        <v>76</v>
      </c>
      <c r="F1239" s="48">
        <v>0</v>
      </c>
      <c r="G1239" s="47">
        <f t="shared" si="40"/>
        <v>4972.5952529907227</v>
      </c>
      <c r="H1239" s="1">
        <f t="shared" ref="H1239:H1277" si="41">A1239</f>
        <v>102</v>
      </c>
      <c r="I1239" s="49"/>
    </row>
    <row r="1240" spans="1:9">
      <c r="A1240" s="1">
        <v>102</v>
      </c>
      <c r="B1240">
        <v>31.256609999999998</v>
      </c>
      <c r="C1240">
        <v>29.990155000000001</v>
      </c>
      <c r="D1240" s="47">
        <v>20547.353302001949</v>
      </c>
      <c r="E1240" s="48" t="s">
        <v>76</v>
      </c>
      <c r="F1240" s="48">
        <v>0</v>
      </c>
      <c r="G1240" s="47">
        <f t="shared" si="40"/>
        <v>20547.353302001949</v>
      </c>
      <c r="H1240" s="1">
        <f t="shared" si="41"/>
        <v>102</v>
      </c>
      <c r="I1240" s="49"/>
    </row>
    <row r="1241" spans="1:9">
      <c r="A1241" s="1">
        <v>102</v>
      </c>
      <c r="B1241">
        <v>31.12518</v>
      </c>
      <c r="C1241">
        <v>32.080117999999999</v>
      </c>
      <c r="D1241" s="47">
        <v>257959.55430891359</v>
      </c>
      <c r="E1241" s="48" t="s">
        <v>76</v>
      </c>
      <c r="F1241" s="48">
        <v>0</v>
      </c>
      <c r="G1241" s="47">
        <f t="shared" si="40"/>
        <v>257959.55430891359</v>
      </c>
      <c r="H1241" s="1">
        <f t="shared" si="41"/>
        <v>102</v>
      </c>
      <c r="I1241" s="49"/>
    </row>
    <row r="1242" spans="1:9">
      <c r="A1242" s="1">
        <v>102</v>
      </c>
      <c r="B1242">
        <v>31.198723000000001</v>
      </c>
      <c r="C1242">
        <v>32.505716999999997</v>
      </c>
      <c r="D1242" s="47">
        <v>147476.23354774481</v>
      </c>
      <c r="E1242" s="48" t="s">
        <v>76</v>
      </c>
      <c r="F1242" s="48">
        <v>0</v>
      </c>
      <c r="G1242" s="47">
        <f t="shared" si="40"/>
        <v>147476.23354774481</v>
      </c>
      <c r="H1242" s="1">
        <f t="shared" si="41"/>
        <v>102</v>
      </c>
      <c r="I1242" s="49"/>
    </row>
    <row r="1243" spans="1:9">
      <c r="A1243" s="1">
        <v>102</v>
      </c>
      <c r="B1243">
        <v>31.425505999999999</v>
      </c>
      <c r="C1243">
        <v>29.869145</v>
      </c>
      <c r="D1243" s="47">
        <v>4107.7320251464844</v>
      </c>
      <c r="E1243" s="48" t="s">
        <v>76</v>
      </c>
      <c r="F1243" s="48">
        <v>0</v>
      </c>
      <c r="G1243" s="47">
        <f t="shared" si="40"/>
        <v>4107.7320251464844</v>
      </c>
      <c r="H1243" s="1">
        <f t="shared" si="41"/>
        <v>102</v>
      </c>
      <c r="I1243" s="49"/>
    </row>
    <row r="1244" spans="1:9">
      <c r="A1244" s="1">
        <v>102</v>
      </c>
      <c r="B1244">
        <v>31.258049</v>
      </c>
      <c r="C1244">
        <v>29.992659</v>
      </c>
      <c r="D1244" s="47">
        <v>24511.581695556641</v>
      </c>
      <c r="E1244" s="48" t="s">
        <v>76</v>
      </c>
      <c r="F1244" s="48">
        <v>0</v>
      </c>
      <c r="G1244" s="47">
        <f t="shared" si="40"/>
        <v>24511.581695556641</v>
      </c>
      <c r="H1244" s="1">
        <f t="shared" si="41"/>
        <v>102</v>
      </c>
      <c r="I1244" s="49"/>
    </row>
    <row r="1245" spans="1:9">
      <c r="A1245" s="1">
        <v>102</v>
      </c>
      <c r="B1245">
        <v>31.258127999999999</v>
      </c>
      <c r="C1245">
        <v>29.996115</v>
      </c>
      <c r="D1245" s="47">
        <v>18908.953796386719</v>
      </c>
      <c r="E1245" s="48" t="s">
        <v>76</v>
      </c>
      <c r="F1245" s="48">
        <v>0</v>
      </c>
      <c r="G1245" s="47">
        <f t="shared" si="40"/>
        <v>18908.953796386719</v>
      </c>
      <c r="H1245" s="1">
        <f t="shared" si="41"/>
        <v>102</v>
      </c>
      <c r="I1245" s="49"/>
    </row>
    <row r="1246" spans="1:9">
      <c r="A1246" s="1">
        <v>102</v>
      </c>
      <c r="B1246">
        <v>31.259830000000001</v>
      </c>
      <c r="C1246">
        <v>29.998377000000001</v>
      </c>
      <c r="D1246" s="47">
        <v>27232.628540039059</v>
      </c>
      <c r="E1246" s="48" t="s">
        <v>76</v>
      </c>
      <c r="F1246" s="48">
        <v>0</v>
      </c>
      <c r="G1246" s="47">
        <f t="shared" si="40"/>
        <v>27232.628540039059</v>
      </c>
      <c r="H1246" s="1">
        <f t="shared" si="41"/>
        <v>102</v>
      </c>
      <c r="I1246" s="49"/>
    </row>
    <row r="1247" spans="1:9">
      <c r="A1247" s="1">
        <v>102</v>
      </c>
      <c r="B1247">
        <v>31.262996999999999</v>
      </c>
      <c r="C1247">
        <v>29.994413999999999</v>
      </c>
      <c r="D1247" s="47">
        <v>324.74267115131238</v>
      </c>
      <c r="E1247" s="48" t="s">
        <v>76</v>
      </c>
      <c r="F1247" s="48">
        <v>0</v>
      </c>
      <c r="G1247" s="47">
        <f t="shared" si="40"/>
        <v>324.74267115131238</v>
      </c>
      <c r="H1247" s="1">
        <f t="shared" si="41"/>
        <v>102</v>
      </c>
      <c r="I1247" s="49"/>
    </row>
    <row r="1248" spans="1:9">
      <c r="A1248" s="1">
        <v>102</v>
      </c>
      <c r="B1248">
        <v>31.340658999999999</v>
      </c>
      <c r="C1248">
        <v>29.946162000000001</v>
      </c>
      <c r="D1248" s="47">
        <v>9571.2534484863281</v>
      </c>
      <c r="E1248" s="48" t="s">
        <v>76</v>
      </c>
      <c r="F1248" s="48">
        <v>0</v>
      </c>
      <c r="G1248" s="47">
        <f t="shared" si="40"/>
        <v>9571.2534484863281</v>
      </c>
      <c r="H1248" s="1">
        <f t="shared" si="41"/>
        <v>102</v>
      </c>
      <c r="I1248" s="49"/>
    </row>
    <row r="1249" spans="1:9">
      <c r="A1249" s="1">
        <v>102</v>
      </c>
      <c r="B1249">
        <v>31.261714000000001</v>
      </c>
      <c r="C1249">
        <v>29.992481999999999</v>
      </c>
      <c r="D1249" s="47">
        <v>2448.0912170410161</v>
      </c>
      <c r="E1249" s="48" t="s">
        <v>76</v>
      </c>
      <c r="F1249" s="48">
        <v>0</v>
      </c>
      <c r="G1249" s="47">
        <f t="shared" si="40"/>
        <v>2448.0912170410161</v>
      </c>
      <c r="H1249" s="1">
        <f t="shared" si="41"/>
        <v>102</v>
      </c>
      <c r="I1249" s="49"/>
    </row>
    <row r="1250" spans="1:9">
      <c r="A1250" s="1">
        <v>102</v>
      </c>
      <c r="B1250">
        <v>31.264716</v>
      </c>
      <c r="C1250">
        <v>29.994181999999999</v>
      </c>
      <c r="D1250" s="47">
        <v>2987.1548156738281</v>
      </c>
      <c r="E1250" s="48" t="s">
        <v>76</v>
      </c>
      <c r="F1250" s="48">
        <v>0</v>
      </c>
      <c r="G1250" s="47">
        <f t="shared" si="40"/>
        <v>2987.1548156738281</v>
      </c>
      <c r="H1250" s="1">
        <f t="shared" si="41"/>
        <v>102</v>
      </c>
      <c r="I1250" s="49"/>
    </row>
    <row r="1251" spans="1:9">
      <c r="A1251" s="1">
        <v>102</v>
      </c>
      <c r="B1251">
        <v>31.273233000000001</v>
      </c>
      <c r="C1251">
        <v>29.988516000000001</v>
      </c>
      <c r="D1251" s="47">
        <v>20379.09602355957</v>
      </c>
      <c r="E1251" s="48" t="s">
        <v>76</v>
      </c>
      <c r="F1251" s="48">
        <v>0</v>
      </c>
      <c r="G1251" s="47">
        <f t="shared" si="40"/>
        <v>20379.09602355957</v>
      </c>
      <c r="H1251" s="1">
        <f t="shared" si="41"/>
        <v>102</v>
      </c>
      <c r="I1251" s="49"/>
    </row>
    <row r="1252" spans="1:9">
      <c r="A1252" s="1">
        <v>102</v>
      </c>
      <c r="B1252">
        <v>31.262886000000002</v>
      </c>
      <c r="C1252">
        <v>30.078637000000001</v>
      </c>
      <c r="D1252" s="47">
        <v>249990.66723442081</v>
      </c>
      <c r="E1252" s="48" t="s">
        <v>76</v>
      </c>
      <c r="F1252" s="48">
        <v>0</v>
      </c>
      <c r="G1252" s="47">
        <f t="shared" si="40"/>
        <v>249990.66723442081</v>
      </c>
      <c r="H1252" s="1">
        <f t="shared" si="41"/>
        <v>102</v>
      </c>
      <c r="I1252" s="49"/>
    </row>
    <row r="1253" spans="1:9">
      <c r="A1253" s="1">
        <v>102</v>
      </c>
      <c r="B1253">
        <v>31.264779000000001</v>
      </c>
      <c r="C1253">
        <v>30.005178000000001</v>
      </c>
      <c r="D1253" s="47">
        <v>40850.260162353523</v>
      </c>
      <c r="E1253" s="48" t="s">
        <v>76</v>
      </c>
      <c r="F1253" s="48">
        <v>0</v>
      </c>
      <c r="G1253" s="47">
        <f t="shared" si="40"/>
        <v>40850.260162353523</v>
      </c>
      <c r="H1253" s="1">
        <f t="shared" si="41"/>
        <v>102</v>
      </c>
      <c r="I1253" s="49"/>
    </row>
    <row r="1254" spans="1:9">
      <c r="A1254" s="1">
        <v>102</v>
      </c>
      <c r="B1254">
        <v>31.269687999999999</v>
      </c>
      <c r="C1254">
        <v>29.995940000000001</v>
      </c>
      <c r="D1254" s="47">
        <v>32929.514755249023</v>
      </c>
      <c r="E1254" s="48" t="s">
        <v>76</v>
      </c>
      <c r="F1254" s="48">
        <v>0</v>
      </c>
      <c r="G1254" s="47">
        <f t="shared" si="40"/>
        <v>32929.514755249023</v>
      </c>
      <c r="H1254" s="1">
        <f t="shared" si="41"/>
        <v>102</v>
      </c>
      <c r="I1254" s="49"/>
    </row>
    <row r="1255" spans="1:9">
      <c r="A1255" s="1">
        <v>102</v>
      </c>
      <c r="B1255">
        <v>31.244049</v>
      </c>
      <c r="C1255">
        <v>32.289389</v>
      </c>
      <c r="D1255" s="47">
        <v>171345.92406344411</v>
      </c>
      <c r="E1255" s="48" t="s">
        <v>76</v>
      </c>
      <c r="F1255" s="48">
        <v>0</v>
      </c>
      <c r="G1255" s="47">
        <f t="shared" si="40"/>
        <v>171345.92406344411</v>
      </c>
      <c r="H1255" s="1">
        <f t="shared" si="41"/>
        <v>102</v>
      </c>
      <c r="I1255" s="49"/>
    </row>
    <row r="1256" spans="1:9">
      <c r="A1256" s="1">
        <v>102</v>
      </c>
      <c r="B1256">
        <v>31.280578999999999</v>
      </c>
      <c r="C1256">
        <v>29.993559999999999</v>
      </c>
      <c r="D1256" s="47">
        <v>25325.018264770511</v>
      </c>
      <c r="E1256" s="48" t="s">
        <v>76</v>
      </c>
      <c r="F1256" s="48">
        <v>0</v>
      </c>
      <c r="G1256" s="47">
        <f t="shared" si="40"/>
        <v>25325.018264770511</v>
      </c>
      <c r="H1256" s="1">
        <f t="shared" si="41"/>
        <v>102</v>
      </c>
      <c r="I1256" s="49"/>
    </row>
    <row r="1257" spans="1:9">
      <c r="A1257" s="1">
        <v>102</v>
      </c>
      <c r="B1257">
        <v>31.430225</v>
      </c>
      <c r="C1257">
        <v>30.037860999999999</v>
      </c>
      <c r="D1257" s="47">
        <v>405756.15807270998</v>
      </c>
      <c r="E1257" s="48" t="s">
        <v>76</v>
      </c>
      <c r="F1257" s="48">
        <v>0</v>
      </c>
      <c r="G1257" s="47">
        <f t="shared" si="40"/>
        <v>405756.15807270998</v>
      </c>
      <c r="H1257" s="1">
        <f t="shared" si="41"/>
        <v>102</v>
      </c>
      <c r="I1257" s="49"/>
    </row>
    <row r="1258" spans="1:9">
      <c r="A1258" s="1">
        <v>102</v>
      </c>
      <c r="B1258">
        <v>31.328759999999999</v>
      </c>
      <c r="C1258">
        <v>32.220889</v>
      </c>
      <c r="D1258" s="47">
        <v>346591.90917024203</v>
      </c>
      <c r="E1258" s="48" t="s">
        <v>76</v>
      </c>
      <c r="F1258" s="48">
        <v>0</v>
      </c>
      <c r="G1258" s="47">
        <f t="shared" si="40"/>
        <v>346591.90917024203</v>
      </c>
      <c r="H1258" s="1">
        <f t="shared" si="41"/>
        <v>102</v>
      </c>
      <c r="I1258" s="49"/>
    </row>
    <row r="1259" spans="1:9">
      <c r="A1259" s="1">
        <v>102</v>
      </c>
      <c r="B1259">
        <v>31.452513</v>
      </c>
      <c r="C1259">
        <v>32.417124999999999</v>
      </c>
      <c r="D1259" s="47">
        <v>49423.797558546074</v>
      </c>
      <c r="E1259" s="48" t="s">
        <v>76</v>
      </c>
      <c r="F1259" s="48">
        <v>0</v>
      </c>
      <c r="G1259" s="47">
        <f t="shared" si="40"/>
        <v>49423.797558546074</v>
      </c>
      <c r="H1259" s="1">
        <f t="shared" si="41"/>
        <v>102</v>
      </c>
      <c r="I1259" s="49"/>
    </row>
    <row r="1260" spans="1:9">
      <c r="A1260" s="1">
        <v>102</v>
      </c>
      <c r="B1260">
        <v>31.396197999999998</v>
      </c>
      <c r="C1260">
        <v>31.084330999999999</v>
      </c>
      <c r="D1260" s="47">
        <v>744027.34536133707</v>
      </c>
      <c r="E1260" s="48" t="s">
        <v>76</v>
      </c>
      <c r="F1260" s="48">
        <v>0</v>
      </c>
      <c r="G1260" s="47">
        <f t="shared" si="40"/>
        <v>744027.34536133707</v>
      </c>
      <c r="H1260" s="1">
        <f t="shared" si="41"/>
        <v>102</v>
      </c>
      <c r="I1260" s="49"/>
    </row>
    <row r="1261" spans="1:9">
      <c r="A1261" s="1">
        <v>102</v>
      </c>
      <c r="B1261">
        <v>29.560427000000001</v>
      </c>
      <c r="C1261">
        <v>26.365272000000001</v>
      </c>
      <c r="D1261" s="47">
        <v>25538.685373937711</v>
      </c>
      <c r="E1261" s="48" t="s">
        <v>76</v>
      </c>
      <c r="F1261" s="48">
        <v>0</v>
      </c>
      <c r="G1261" s="47">
        <f t="shared" si="40"/>
        <v>25538.685373937711</v>
      </c>
      <c r="H1261" s="1">
        <f t="shared" si="41"/>
        <v>102</v>
      </c>
      <c r="I1261" s="49"/>
    </row>
    <row r="1262" spans="1:9">
      <c r="A1262" s="1">
        <v>102</v>
      </c>
      <c r="B1262">
        <v>31.329215999999999</v>
      </c>
      <c r="C1262">
        <v>31.820789999999999</v>
      </c>
      <c r="D1262" s="47">
        <v>230760.64448681471</v>
      </c>
      <c r="E1262" s="48" t="s">
        <v>76</v>
      </c>
      <c r="F1262" s="48">
        <v>0</v>
      </c>
      <c r="G1262" s="47">
        <f t="shared" si="40"/>
        <v>230760.64448681471</v>
      </c>
      <c r="H1262" s="1">
        <f t="shared" si="41"/>
        <v>102</v>
      </c>
      <c r="I1262" s="49"/>
    </row>
    <row r="1263" spans="1:9">
      <c r="A1263" s="1">
        <v>102</v>
      </c>
      <c r="B1263">
        <v>31.37762</v>
      </c>
      <c r="C1263">
        <v>31.651516999999998</v>
      </c>
      <c r="D1263" s="47">
        <v>345957.16111519933</v>
      </c>
      <c r="E1263" s="48" t="s">
        <v>76</v>
      </c>
      <c r="F1263" s="48">
        <v>0</v>
      </c>
      <c r="G1263" s="47">
        <f t="shared" si="40"/>
        <v>345957.16111519933</v>
      </c>
      <c r="H1263" s="1">
        <f t="shared" si="41"/>
        <v>102</v>
      </c>
      <c r="I1263" s="49"/>
    </row>
    <row r="1264" spans="1:9">
      <c r="A1264" s="1">
        <v>102</v>
      </c>
      <c r="B1264">
        <v>31.437999000000001</v>
      </c>
      <c r="C1264">
        <v>32.050730000000001</v>
      </c>
      <c r="D1264" s="47">
        <v>4251.6532970834523</v>
      </c>
      <c r="E1264" s="48" t="s">
        <v>76</v>
      </c>
      <c r="F1264" s="48">
        <v>0</v>
      </c>
      <c r="G1264" s="47">
        <f t="shared" si="40"/>
        <v>4251.6532970834523</v>
      </c>
      <c r="H1264" s="1">
        <f t="shared" si="41"/>
        <v>102</v>
      </c>
      <c r="I1264" s="49"/>
    </row>
    <row r="1265" spans="1:9">
      <c r="A1265" s="1">
        <v>102</v>
      </c>
      <c r="B1265">
        <v>31.391190999999999</v>
      </c>
      <c r="C1265">
        <v>31.562301999999999</v>
      </c>
      <c r="D1265" s="47">
        <v>211404.1966573894</v>
      </c>
      <c r="E1265" s="48" t="s">
        <v>76</v>
      </c>
      <c r="F1265" s="48">
        <v>0</v>
      </c>
      <c r="G1265" s="47">
        <f t="shared" si="40"/>
        <v>211404.1966573894</v>
      </c>
      <c r="H1265" s="1">
        <f t="shared" si="41"/>
        <v>102</v>
      </c>
      <c r="I1265" s="49"/>
    </row>
    <row r="1266" spans="1:9">
      <c r="A1266" s="1">
        <v>102</v>
      </c>
      <c r="B1266">
        <v>31.435400999999999</v>
      </c>
      <c r="C1266">
        <v>31.713771000000001</v>
      </c>
      <c r="D1266" s="47">
        <v>184698.99927949911</v>
      </c>
      <c r="E1266" s="48" t="s">
        <v>76</v>
      </c>
      <c r="F1266" s="48">
        <v>0</v>
      </c>
      <c r="G1266" s="47">
        <f t="shared" si="40"/>
        <v>184698.99927949911</v>
      </c>
      <c r="H1266" s="1">
        <f t="shared" si="41"/>
        <v>102</v>
      </c>
      <c r="I1266" s="49"/>
    </row>
    <row r="1267" spans="1:9">
      <c r="A1267" s="1">
        <v>102</v>
      </c>
      <c r="B1267">
        <v>31.397310999999998</v>
      </c>
      <c r="C1267">
        <v>31.802143000000001</v>
      </c>
      <c r="D1267" s="47">
        <v>108385.24014168981</v>
      </c>
      <c r="E1267" s="48" t="s">
        <v>76</v>
      </c>
      <c r="F1267" s="48">
        <v>0</v>
      </c>
      <c r="G1267" s="47">
        <f t="shared" si="40"/>
        <v>108385.24014168981</v>
      </c>
      <c r="H1267" s="1">
        <f t="shared" si="41"/>
        <v>102</v>
      </c>
      <c r="I1267" s="49"/>
    </row>
    <row r="1268" spans="1:9">
      <c r="A1268" s="1">
        <v>102</v>
      </c>
      <c r="B1268">
        <v>31.440370999999999</v>
      </c>
      <c r="C1268">
        <v>30.455895000000002</v>
      </c>
      <c r="D1268" s="47">
        <v>657462.58964344859</v>
      </c>
      <c r="E1268" s="48" t="s">
        <v>76</v>
      </c>
      <c r="F1268" s="48">
        <v>0</v>
      </c>
      <c r="G1268" s="47">
        <f t="shared" si="40"/>
        <v>657462.58964344859</v>
      </c>
      <c r="H1268" s="1">
        <f t="shared" si="41"/>
        <v>102</v>
      </c>
      <c r="I1268" s="49"/>
    </row>
    <row r="1269" spans="1:9">
      <c r="A1269" s="1">
        <v>102</v>
      </c>
      <c r="B1269">
        <v>31.422118000000001</v>
      </c>
      <c r="C1269">
        <v>31.782278000000002</v>
      </c>
      <c r="D1269" s="47">
        <v>346801.95563274622</v>
      </c>
      <c r="E1269" s="48" t="s">
        <v>76</v>
      </c>
      <c r="F1269" s="48">
        <v>0</v>
      </c>
      <c r="G1269" s="47">
        <f t="shared" si="40"/>
        <v>346801.95563274622</v>
      </c>
      <c r="H1269" s="1">
        <f t="shared" si="41"/>
        <v>102</v>
      </c>
      <c r="I1269" s="49"/>
    </row>
    <row r="1270" spans="1:9">
      <c r="A1270" s="1">
        <v>102</v>
      </c>
      <c r="B1270">
        <v>31.478045000000002</v>
      </c>
      <c r="C1270">
        <v>31.825426</v>
      </c>
      <c r="D1270" s="47">
        <v>64803.313097029917</v>
      </c>
      <c r="E1270" s="48" t="s">
        <v>76</v>
      </c>
      <c r="F1270" s="48">
        <v>0</v>
      </c>
      <c r="G1270" s="47">
        <f t="shared" si="40"/>
        <v>64803.313097029917</v>
      </c>
      <c r="H1270" s="1">
        <f t="shared" si="41"/>
        <v>102</v>
      </c>
      <c r="I1270" s="49"/>
    </row>
    <row r="1271" spans="1:9">
      <c r="A1271" s="1">
        <v>102</v>
      </c>
      <c r="B1271">
        <v>31.522663999999999</v>
      </c>
      <c r="C1271">
        <v>31.819932999999999</v>
      </c>
      <c r="D1271" s="47">
        <v>18425.02214962244</v>
      </c>
      <c r="E1271" s="48" t="s">
        <v>76</v>
      </c>
      <c r="F1271" s="48">
        <v>0</v>
      </c>
      <c r="G1271" s="47">
        <f t="shared" si="40"/>
        <v>18425.02214962244</v>
      </c>
      <c r="H1271" s="1">
        <f t="shared" si="41"/>
        <v>102</v>
      </c>
      <c r="I1271" s="49"/>
    </row>
    <row r="1272" spans="1:9">
      <c r="A1272" s="1">
        <v>102</v>
      </c>
      <c r="B1272">
        <v>31.451205999999999</v>
      </c>
      <c r="C1272">
        <v>31.413891</v>
      </c>
      <c r="D1272" s="47">
        <v>209261.3980615288</v>
      </c>
      <c r="E1272" s="48" t="s">
        <v>76</v>
      </c>
      <c r="F1272" s="48">
        <v>0</v>
      </c>
      <c r="G1272" s="47">
        <f t="shared" si="40"/>
        <v>209261.3980615288</v>
      </c>
      <c r="H1272" s="1">
        <f t="shared" si="41"/>
        <v>102</v>
      </c>
      <c r="I1272" s="49"/>
    </row>
    <row r="1273" spans="1:9">
      <c r="A1273" s="1">
        <v>102</v>
      </c>
      <c r="B1273">
        <v>31.525395</v>
      </c>
      <c r="C1273">
        <v>31.769314000000001</v>
      </c>
      <c r="D1273" s="47">
        <v>12159.109201431271</v>
      </c>
      <c r="E1273" s="48" t="s">
        <v>76</v>
      </c>
      <c r="F1273" s="48">
        <v>0</v>
      </c>
      <c r="G1273" s="47">
        <f t="shared" si="40"/>
        <v>12159.109201431271</v>
      </c>
      <c r="H1273" s="1">
        <f t="shared" si="41"/>
        <v>102</v>
      </c>
      <c r="I1273" s="49"/>
    </row>
    <row r="1274" spans="1:9">
      <c r="A1274" s="1">
        <v>102</v>
      </c>
      <c r="B1274">
        <v>30.457836</v>
      </c>
      <c r="C1274">
        <v>27.199652</v>
      </c>
      <c r="D1274" s="47">
        <v>147923.40846686999</v>
      </c>
      <c r="E1274" s="48" t="s">
        <v>76</v>
      </c>
      <c r="F1274" s="48">
        <v>0</v>
      </c>
      <c r="G1274" s="47">
        <f t="shared" si="40"/>
        <v>147923.40846686999</v>
      </c>
      <c r="H1274" s="1">
        <f t="shared" si="41"/>
        <v>102</v>
      </c>
      <c r="I1274" s="49"/>
    </row>
    <row r="1275" spans="1:9">
      <c r="A1275" s="1">
        <v>102</v>
      </c>
      <c r="B1275">
        <v>31.529204</v>
      </c>
      <c r="C1275">
        <v>31.888200000000001</v>
      </c>
      <c r="D1275" s="47">
        <v>8166.5438800305128</v>
      </c>
      <c r="E1275" s="48" t="s">
        <v>76</v>
      </c>
      <c r="F1275" s="48">
        <v>0</v>
      </c>
      <c r="G1275" s="47">
        <f t="shared" si="40"/>
        <v>8166.5438800305128</v>
      </c>
      <c r="H1275" s="1">
        <f t="shared" si="41"/>
        <v>102</v>
      </c>
      <c r="I1275" s="49"/>
    </row>
    <row r="1276" spans="1:9">
      <c r="A1276" s="1">
        <v>102</v>
      </c>
      <c r="B1276">
        <v>31.19098</v>
      </c>
      <c r="C1276">
        <v>27.919509000000001</v>
      </c>
      <c r="D1276" s="47">
        <v>129302.1466094591</v>
      </c>
      <c r="E1276" s="48" t="s">
        <v>76</v>
      </c>
      <c r="F1276" s="48">
        <v>0</v>
      </c>
      <c r="G1276" s="47">
        <f t="shared" si="40"/>
        <v>129302.1466094591</v>
      </c>
      <c r="H1276" s="1">
        <f t="shared" si="41"/>
        <v>102</v>
      </c>
      <c r="I1276" s="49"/>
    </row>
    <row r="1277" spans="1:9">
      <c r="A1277" s="1">
        <v>102</v>
      </c>
      <c r="B1277">
        <v>31.003304</v>
      </c>
      <c r="C1277">
        <v>25.647425999999999</v>
      </c>
      <c r="D1277" s="47">
        <v>26781.91781579889</v>
      </c>
      <c r="E1277" s="48" t="s">
        <v>76</v>
      </c>
      <c r="F1277" s="48">
        <v>0</v>
      </c>
      <c r="G1277" s="47">
        <f t="shared" si="40"/>
        <v>26781.91781579889</v>
      </c>
      <c r="H1277" s="1">
        <f t="shared" si="41"/>
        <v>102</v>
      </c>
      <c r="I1277" s="49"/>
    </row>
  </sheetData>
  <autoFilter ref="A1:I1277"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72"/>
  <sheetViews>
    <sheetView zoomScale="85" zoomScaleNormal="85" workbookViewId="0">
      <selection activeCell="G344" sqref="G344"/>
    </sheetView>
  </sheetViews>
  <sheetFormatPr defaultColWidth="26.28515625" defaultRowHeight="14.25"/>
  <cols>
    <col min="1" max="1" width="17.140625" style="54" bestFit="1" customWidth="1"/>
    <col min="2" max="2" width="11.42578125" style="54" bestFit="1" customWidth="1"/>
    <col min="3" max="3" width="8.140625" style="43" bestFit="1" customWidth="1"/>
    <col min="4" max="4" width="7.42578125" style="54" bestFit="1" customWidth="1"/>
    <col min="5" max="5" width="8.140625" style="54" bestFit="1" customWidth="1"/>
    <col min="6" max="6" width="10.7109375" style="54" bestFit="1" customWidth="1"/>
    <col min="7" max="7" width="14.42578125" style="50" bestFit="1" customWidth="1"/>
    <col min="8" max="8" width="8.140625" style="50" bestFit="1" customWidth="1"/>
    <col min="9" max="9" width="11.140625" style="50" customWidth="1"/>
    <col min="10" max="16384" width="26.28515625" style="50"/>
  </cols>
  <sheetData>
    <row r="1" spans="1:8">
      <c r="A1" s="52" t="s">
        <v>91</v>
      </c>
      <c r="B1" s="52" t="s">
        <v>92</v>
      </c>
      <c r="C1" s="51" t="s">
        <v>93</v>
      </c>
      <c r="D1" s="52" t="s">
        <v>94</v>
      </c>
      <c r="E1" s="52" t="s">
        <v>95</v>
      </c>
      <c r="F1" s="52" t="s">
        <v>96</v>
      </c>
      <c r="G1" s="52" t="s">
        <v>97</v>
      </c>
      <c r="H1" s="52" t="s">
        <v>3</v>
      </c>
    </row>
    <row r="2" spans="1:8">
      <c r="A2">
        <v>102</v>
      </c>
      <c r="B2">
        <v>10</v>
      </c>
      <c r="C2">
        <v>4.9775974659285946E-3</v>
      </c>
      <c r="D2">
        <v>1</v>
      </c>
      <c r="E2" s="53">
        <f>C2*D2</f>
        <v>4.9775974659285946E-3</v>
      </c>
      <c r="F2" s="54" t="s">
        <v>83</v>
      </c>
      <c r="G2" s="55" t="s">
        <v>90</v>
      </c>
      <c r="H2" s="55" t="s">
        <v>76</v>
      </c>
    </row>
    <row r="3" spans="1:8">
      <c r="A3">
        <v>102</v>
      </c>
      <c r="B3">
        <v>10.918918918918919</v>
      </c>
      <c r="C3">
        <v>7.5828952997770748E-3</v>
      </c>
      <c r="D3">
        <v>1</v>
      </c>
      <c r="E3" s="53">
        <f t="shared" ref="E3:E66" si="0">C3*D3</f>
        <v>7.5828952997770748E-3</v>
      </c>
      <c r="F3" s="54" t="s">
        <v>83</v>
      </c>
      <c r="G3" s="55" t="s">
        <v>90</v>
      </c>
      <c r="H3" s="55" t="s">
        <v>76</v>
      </c>
    </row>
    <row r="4" spans="1:8">
      <c r="A4">
        <v>102</v>
      </c>
      <c r="B4">
        <v>11.83783783783784</v>
      </c>
      <c r="C4">
        <v>1.018819313362556E-2</v>
      </c>
      <c r="D4">
        <v>1</v>
      </c>
      <c r="E4" s="53">
        <f t="shared" si="0"/>
        <v>1.018819313362556E-2</v>
      </c>
      <c r="F4" s="54" t="s">
        <v>83</v>
      </c>
      <c r="G4" s="55" t="s">
        <v>90</v>
      </c>
      <c r="H4" s="55" t="s">
        <v>76</v>
      </c>
    </row>
    <row r="5" spans="1:8">
      <c r="A5">
        <v>102</v>
      </c>
      <c r="B5">
        <v>12.75675675675676</v>
      </c>
      <c r="C5">
        <v>1.2793490967474039E-2</v>
      </c>
      <c r="D5">
        <v>1</v>
      </c>
      <c r="E5" s="53">
        <f t="shared" si="0"/>
        <v>1.2793490967474039E-2</v>
      </c>
      <c r="F5" s="54" t="s">
        <v>83</v>
      </c>
      <c r="G5" s="55" t="s">
        <v>90</v>
      </c>
      <c r="H5" s="55" t="s">
        <v>76</v>
      </c>
    </row>
    <row r="6" spans="1:8">
      <c r="A6">
        <v>102</v>
      </c>
      <c r="B6">
        <v>13.675675675675681</v>
      </c>
      <c r="C6">
        <v>1.539878880132251E-2</v>
      </c>
      <c r="D6">
        <v>1</v>
      </c>
      <c r="E6" s="53">
        <f t="shared" si="0"/>
        <v>1.539878880132251E-2</v>
      </c>
      <c r="F6" s="54" t="s">
        <v>83</v>
      </c>
      <c r="G6" s="55" t="s">
        <v>90</v>
      </c>
      <c r="H6" s="55" t="s">
        <v>76</v>
      </c>
    </row>
    <row r="7" spans="1:8">
      <c r="A7">
        <v>102</v>
      </c>
      <c r="B7">
        <v>14.594594594594589</v>
      </c>
      <c r="C7">
        <v>1.8004086635170991E-2</v>
      </c>
      <c r="D7">
        <v>1</v>
      </c>
      <c r="E7" s="53">
        <f t="shared" si="0"/>
        <v>1.8004086635170991E-2</v>
      </c>
      <c r="F7" s="54" t="s">
        <v>83</v>
      </c>
      <c r="G7" s="55" t="s">
        <v>90</v>
      </c>
      <c r="H7" s="55" t="s">
        <v>76</v>
      </c>
    </row>
    <row r="8" spans="1:8">
      <c r="A8">
        <v>102</v>
      </c>
      <c r="B8">
        <v>15.51351351351351</v>
      </c>
      <c r="C8">
        <v>2.0609384469019481E-2</v>
      </c>
      <c r="D8">
        <v>1</v>
      </c>
      <c r="E8" s="53">
        <f t="shared" si="0"/>
        <v>2.0609384469019481E-2</v>
      </c>
      <c r="F8" s="54" t="s">
        <v>83</v>
      </c>
      <c r="G8" s="55" t="s">
        <v>90</v>
      </c>
      <c r="H8" s="55" t="s">
        <v>76</v>
      </c>
    </row>
    <row r="9" spans="1:8">
      <c r="A9">
        <v>102</v>
      </c>
      <c r="B9">
        <v>16.432432432432432</v>
      </c>
      <c r="C9">
        <v>2.321468230286795E-2</v>
      </c>
      <c r="D9">
        <v>1</v>
      </c>
      <c r="E9" s="53">
        <f t="shared" si="0"/>
        <v>2.321468230286795E-2</v>
      </c>
      <c r="F9" s="54" t="s">
        <v>83</v>
      </c>
      <c r="G9" s="55" t="s">
        <v>90</v>
      </c>
      <c r="H9" s="55" t="s">
        <v>76</v>
      </c>
    </row>
    <row r="10" spans="1:8">
      <c r="A10">
        <v>102</v>
      </c>
      <c r="B10">
        <v>17.351351351351351</v>
      </c>
      <c r="C10">
        <v>2.5819980136716429E-2</v>
      </c>
      <c r="D10">
        <v>1</v>
      </c>
      <c r="E10" s="53">
        <f t="shared" si="0"/>
        <v>2.5819980136716429E-2</v>
      </c>
      <c r="F10" s="54" t="s">
        <v>83</v>
      </c>
      <c r="G10" s="55" t="s">
        <v>90</v>
      </c>
      <c r="H10" s="55" t="s">
        <v>76</v>
      </c>
    </row>
    <row r="11" spans="1:8">
      <c r="A11">
        <v>102</v>
      </c>
      <c r="B11">
        <v>18.27027027027027</v>
      </c>
      <c r="C11">
        <v>2.8449117442689471E-2</v>
      </c>
      <c r="D11">
        <v>1</v>
      </c>
      <c r="E11" s="53">
        <f t="shared" si="0"/>
        <v>2.8449117442689471E-2</v>
      </c>
      <c r="F11" s="54" t="s">
        <v>83</v>
      </c>
      <c r="G11" s="55" t="s">
        <v>90</v>
      </c>
      <c r="H11" s="55" t="s">
        <v>76</v>
      </c>
    </row>
    <row r="12" spans="1:8">
      <c r="A12">
        <v>102</v>
      </c>
      <c r="B12">
        <v>19.189189189189189</v>
      </c>
      <c r="C12">
        <v>3.111321010552719E-2</v>
      </c>
      <c r="D12">
        <v>1</v>
      </c>
      <c r="E12" s="53">
        <f t="shared" si="0"/>
        <v>3.111321010552719E-2</v>
      </c>
      <c r="F12" s="54" t="s">
        <v>83</v>
      </c>
      <c r="G12" s="55" t="s">
        <v>90</v>
      </c>
      <c r="H12" s="55" t="s">
        <v>76</v>
      </c>
    </row>
    <row r="13" spans="1:8">
      <c r="A13">
        <v>102</v>
      </c>
      <c r="B13">
        <v>20.108108108108109</v>
      </c>
      <c r="C13">
        <v>3.3790040705978221E-2</v>
      </c>
      <c r="D13">
        <v>1</v>
      </c>
      <c r="E13" s="53">
        <f t="shared" si="0"/>
        <v>3.3790040705978221E-2</v>
      </c>
      <c r="F13" s="54" t="s">
        <v>83</v>
      </c>
      <c r="G13" s="55" t="s">
        <v>90</v>
      </c>
      <c r="H13" s="55" t="s">
        <v>76</v>
      </c>
    </row>
    <row r="14" spans="1:8">
      <c r="A14">
        <v>102</v>
      </c>
      <c r="B14">
        <v>21.027027027027032</v>
      </c>
      <c r="C14">
        <v>3.6466871306429241E-2</v>
      </c>
      <c r="D14">
        <v>1</v>
      </c>
      <c r="E14" s="53">
        <f t="shared" si="0"/>
        <v>3.6466871306429241E-2</v>
      </c>
      <c r="F14" s="54" t="s">
        <v>83</v>
      </c>
      <c r="G14" s="55" t="s">
        <v>90</v>
      </c>
      <c r="H14" s="55" t="s">
        <v>76</v>
      </c>
    </row>
    <row r="15" spans="1:8">
      <c r="A15">
        <v>102</v>
      </c>
      <c r="B15">
        <v>21.945945945945951</v>
      </c>
      <c r="C15">
        <v>3.9143701906880261E-2</v>
      </c>
      <c r="D15">
        <v>1</v>
      </c>
      <c r="E15" s="53">
        <f t="shared" si="0"/>
        <v>3.9143701906880261E-2</v>
      </c>
      <c r="F15" s="54" t="s">
        <v>83</v>
      </c>
      <c r="G15" s="55" t="s">
        <v>90</v>
      </c>
      <c r="H15" s="55" t="s">
        <v>76</v>
      </c>
    </row>
    <row r="16" spans="1:8">
      <c r="A16">
        <v>102</v>
      </c>
      <c r="B16">
        <v>22.86486486486486</v>
      </c>
      <c r="C16">
        <v>4.1825755521945111E-2</v>
      </c>
      <c r="D16">
        <v>1</v>
      </c>
      <c r="E16" s="53">
        <f t="shared" si="0"/>
        <v>4.1825755521945111E-2</v>
      </c>
      <c r="F16" s="54" t="s">
        <v>83</v>
      </c>
      <c r="G16" s="55" t="s">
        <v>90</v>
      </c>
      <c r="H16" s="55" t="s">
        <v>76</v>
      </c>
    </row>
    <row r="17" spans="1:8">
      <c r="A17">
        <v>102</v>
      </c>
      <c r="B17">
        <v>23.783783783783779</v>
      </c>
      <c r="C17">
        <v>4.4550516719326722E-2</v>
      </c>
      <c r="D17">
        <v>1</v>
      </c>
      <c r="E17" s="53">
        <f t="shared" si="0"/>
        <v>4.4550516719326722E-2</v>
      </c>
      <c r="F17" s="54" t="s">
        <v>83</v>
      </c>
      <c r="G17" s="55" t="s">
        <v>90</v>
      </c>
      <c r="H17" s="55" t="s">
        <v>76</v>
      </c>
    </row>
    <row r="18" spans="1:8">
      <c r="A18">
        <v>102</v>
      </c>
      <c r="B18">
        <v>24.702702702702702</v>
      </c>
      <c r="C18">
        <v>4.730179021205571E-2</v>
      </c>
      <c r="D18">
        <v>1</v>
      </c>
      <c r="E18" s="53">
        <f t="shared" si="0"/>
        <v>4.730179021205571E-2</v>
      </c>
      <c r="F18" s="54" t="s">
        <v>83</v>
      </c>
      <c r="G18" s="55" t="s">
        <v>90</v>
      </c>
      <c r="H18" s="55" t="s">
        <v>76</v>
      </c>
    </row>
    <row r="19" spans="1:8">
      <c r="A19">
        <v>102</v>
      </c>
      <c r="B19">
        <v>25.621621621621621</v>
      </c>
      <c r="C19">
        <v>5.0053063704784698E-2</v>
      </c>
      <c r="D19">
        <v>1</v>
      </c>
      <c r="E19" s="53">
        <f t="shared" si="0"/>
        <v>5.0053063704784698E-2</v>
      </c>
      <c r="F19" s="54" t="s">
        <v>83</v>
      </c>
      <c r="G19" s="55" t="s">
        <v>90</v>
      </c>
      <c r="H19" s="55" t="s">
        <v>76</v>
      </c>
    </row>
    <row r="20" spans="1:8">
      <c r="A20">
        <v>102</v>
      </c>
      <c r="B20">
        <v>26.54054054054054</v>
      </c>
      <c r="C20">
        <v>5.2804337197513693E-2</v>
      </c>
      <c r="D20">
        <v>1</v>
      </c>
      <c r="E20" s="53">
        <f t="shared" si="0"/>
        <v>5.2804337197513693E-2</v>
      </c>
      <c r="F20" s="54" t="s">
        <v>83</v>
      </c>
      <c r="G20" s="55" t="s">
        <v>90</v>
      </c>
      <c r="H20" s="55" t="s">
        <v>76</v>
      </c>
    </row>
    <row r="21" spans="1:8">
      <c r="A21">
        <v>102</v>
      </c>
      <c r="B21">
        <v>27.45945945945946</v>
      </c>
      <c r="C21">
        <v>5.5555610690242688E-2</v>
      </c>
      <c r="D21">
        <v>1</v>
      </c>
      <c r="E21" s="53">
        <f t="shared" si="0"/>
        <v>5.5555610690242688E-2</v>
      </c>
      <c r="F21" s="54" t="s">
        <v>83</v>
      </c>
      <c r="G21" s="55" t="s">
        <v>90</v>
      </c>
      <c r="H21" s="55" t="s">
        <v>76</v>
      </c>
    </row>
    <row r="22" spans="1:8">
      <c r="A22">
        <v>102</v>
      </c>
      <c r="B22">
        <v>28.378378378378379</v>
      </c>
      <c r="C22">
        <v>5.9098854967713263E-2</v>
      </c>
      <c r="D22">
        <v>1</v>
      </c>
      <c r="E22" s="53">
        <f t="shared" si="0"/>
        <v>5.9098854967713263E-2</v>
      </c>
      <c r="F22" s="54" t="s">
        <v>83</v>
      </c>
      <c r="G22" s="55" t="s">
        <v>90</v>
      </c>
      <c r="H22" s="55" t="s">
        <v>76</v>
      </c>
    </row>
    <row r="23" spans="1:8">
      <c r="A23">
        <v>102</v>
      </c>
      <c r="B23">
        <v>29.297297297297298</v>
      </c>
      <c r="C23">
        <v>6.3556879231232558E-2</v>
      </c>
      <c r="D23">
        <v>1</v>
      </c>
      <c r="E23" s="53">
        <f t="shared" si="0"/>
        <v>6.3556879231232558E-2</v>
      </c>
      <c r="F23" s="54" t="s">
        <v>83</v>
      </c>
      <c r="G23" s="55" t="s">
        <v>90</v>
      </c>
      <c r="H23" s="55" t="s">
        <v>76</v>
      </c>
    </row>
    <row r="24" spans="1:8">
      <c r="A24">
        <v>102</v>
      </c>
      <c r="B24">
        <v>30.216216216216221</v>
      </c>
      <c r="C24">
        <v>6.8271256749036571E-2</v>
      </c>
      <c r="D24">
        <v>1</v>
      </c>
      <c r="E24" s="53">
        <f t="shared" si="0"/>
        <v>6.8271256749036571E-2</v>
      </c>
      <c r="F24" s="54" t="s">
        <v>83</v>
      </c>
      <c r="G24" s="55" t="s">
        <v>90</v>
      </c>
      <c r="H24" s="55" t="s">
        <v>76</v>
      </c>
    </row>
    <row r="25" spans="1:8">
      <c r="A25">
        <v>102</v>
      </c>
      <c r="B25">
        <v>31.13513513513514</v>
      </c>
      <c r="C25">
        <v>7.3018483933153938E-2</v>
      </c>
      <c r="D25">
        <v>1</v>
      </c>
      <c r="E25" s="53">
        <f t="shared" si="0"/>
        <v>7.3018483933153938E-2</v>
      </c>
      <c r="F25" s="54" t="s">
        <v>83</v>
      </c>
      <c r="G25" s="55" t="s">
        <v>90</v>
      </c>
      <c r="H25" s="55" t="s">
        <v>76</v>
      </c>
    </row>
    <row r="26" spans="1:8">
      <c r="A26">
        <v>102</v>
      </c>
      <c r="B26">
        <v>32.054054054054063</v>
      </c>
      <c r="C26">
        <v>7.7834872095240509E-2</v>
      </c>
      <c r="D26">
        <v>1</v>
      </c>
      <c r="E26" s="53">
        <f t="shared" si="0"/>
        <v>7.7834872095240509E-2</v>
      </c>
      <c r="F26" s="54" t="s">
        <v>83</v>
      </c>
      <c r="G26" s="55" t="s">
        <v>90</v>
      </c>
      <c r="H26" s="55" t="s">
        <v>76</v>
      </c>
    </row>
    <row r="27" spans="1:8">
      <c r="A27">
        <v>102</v>
      </c>
      <c r="B27">
        <v>32.972972972972983</v>
      </c>
      <c r="C27">
        <v>8.268302151909257E-2</v>
      </c>
      <c r="D27">
        <v>1</v>
      </c>
      <c r="E27" s="53">
        <f t="shared" si="0"/>
        <v>8.268302151909257E-2</v>
      </c>
      <c r="F27" s="54" t="s">
        <v>83</v>
      </c>
      <c r="G27" s="55" t="s">
        <v>90</v>
      </c>
      <c r="H27" s="55" t="s">
        <v>76</v>
      </c>
    </row>
    <row r="28" spans="1:8">
      <c r="A28">
        <v>102</v>
      </c>
      <c r="B28">
        <v>33.891891891891888</v>
      </c>
      <c r="C28">
        <v>8.7433991251836929E-2</v>
      </c>
      <c r="D28">
        <v>1</v>
      </c>
      <c r="E28" s="53">
        <f t="shared" si="0"/>
        <v>8.7433991251836929E-2</v>
      </c>
      <c r="F28" s="54" t="s">
        <v>83</v>
      </c>
      <c r="G28" s="55" t="s">
        <v>90</v>
      </c>
      <c r="H28" s="55" t="s">
        <v>76</v>
      </c>
    </row>
    <row r="29" spans="1:8">
      <c r="A29">
        <v>102</v>
      </c>
      <c r="B29">
        <v>34.810810810810807</v>
      </c>
      <c r="C29">
        <v>9.155554688353898E-2</v>
      </c>
      <c r="D29">
        <v>1</v>
      </c>
      <c r="E29" s="53">
        <f t="shared" si="0"/>
        <v>9.155554688353898E-2</v>
      </c>
      <c r="F29" s="54" t="s">
        <v>83</v>
      </c>
      <c r="G29" s="55" t="s">
        <v>90</v>
      </c>
      <c r="H29" s="55" t="s">
        <v>76</v>
      </c>
    </row>
    <row r="30" spans="1:8">
      <c r="A30">
        <v>102</v>
      </c>
      <c r="B30">
        <v>35.729729729729733</v>
      </c>
      <c r="C30">
        <v>9.5295625538058343E-2</v>
      </c>
      <c r="D30">
        <v>1</v>
      </c>
      <c r="E30" s="53">
        <f t="shared" si="0"/>
        <v>9.5295625538058343E-2</v>
      </c>
      <c r="F30" s="54" t="s">
        <v>83</v>
      </c>
      <c r="G30" s="55" t="s">
        <v>90</v>
      </c>
      <c r="H30" s="55" t="s">
        <v>76</v>
      </c>
    </row>
    <row r="31" spans="1:8">
      <c r="A31">
        <v>102</v>
      </c>
      <c r="B31">
        <v>36.648648648648653</v>
      </c>
      <c r="C31">
        <v>9.903570419257772E-2</v>
      </c>
      <c r="D31">
        <v>1</v>
      </c>
      <c r="E31" s="53">
        <f t="shared" si="0"/>
        <v>9.903570419257772E-2</v>
      </c>
      <c r="F31" s="54" t="s">
        <v>83</v>
      </c>
      <c r="G31" s="55" t="s">
        <v>90</v>
      </c>
      <c r="H31" s="55" t="s">
        <v>76</v>
      </c>
    </row>
    <row r="32" spans="1:8">
      <c r="A32">
        <v>102</v>
      </c>
      <c r="B32">
        <v>37.567567567567558</v>
      </c>
      <c r="C32">
        <v>0.1027757828470971</v>
      </c>
      <c r="D32">
        <v>1</v>
      </c>
      <c r="E32" s="53">
        <f t="shared" si="0"/>
        <v>0.1027757828470971</v>
      </c>
      <c r="F32" s="54" t="s">
        <v>83</v>
      </c>
      <c r="G32" s="55" t="s">
        <v>90</v>
      </c>
      <c r="H32" s="55" t="s">
        <v>76</v>
      </c>
    </row>
    <row r="33" spans="1:8">
      <c r="A33">
        <v>102</v>
      </c>
      <c r="B33">
        <v>38.486486486486477</v>
      </c>
      <c r="C33">
        <v>0.10620237750647291</v>
      </c>
      <c r="D33">
        <v>1</v>
      </c>
      <c r="E33" s="53">
        <f t="shared" si="0"/>
        <v>0.10620237750647291</v>
      </c>
      <c r="F33" s="54" t="s">
        <v>83</v>
      </c>
      <c r="G33" s="55" t="s">
        <v>90</v>
      </c>
      <c r="H33" s="55" t="s">
        <v>76</v>
      </c>
    </row>
    <row r="34" spans="1:8">
      <c r="A34">
        <v>102</v>
      </c>
      <c r="B34">
        <v>39.405405405405403</v>
      </c>
      <c r="C34">
        <v>0.10933553038350551</v>
      </c>
      <c r="D34">
        <v>1</v>
      </c>
      <c r="E34" s="53">
        <f t="shared" si="0"/>
        <v>0.10933553038350551</v>
      </c>
      <c r="F34" s="54" t="s">
        <v>83</v>
      </c>
      <c r="G34" s="55" t="s">
        <v>90</v>
      </c>
      <c r="H34" s="55" t="s">
        <v>76</v>
      </c>
    </row>
    <row r="35" spans="1:8">
      <c r="A35">
        <v>102</v>
      </c>
      <c r="B35">
        <v>40.324324324324323</v>
      </c>
      <c r="C35">
        <v>0.1124136767021007</v>
      </c>
      <c r="D35">
        <v>1</v>
      </c>
      <c r="E35" s="53">
        <f t="shared" si="0"/>
        <v>0.1124136767021007</v>
      </c>
      <c r="F35" s="54" t="s">
        <v>83</v>
      </c>
      <c r="G35" s="55" t="s">
        <v>90</v>
      </c>
      <c r="H35" s="55" t="s">
        <v>76</v>
      </c>
    </row>
    <row r="36" spans="1:8">
      <c r="A36">
        <v>102</v>
      </c>
      <c r="B36">
        <v>41.243243243243242</v>
      </c>
      <c r="C36">
        <v>0.1154918230206959</v>
      </c>
      <c r="D36">
        <v>1</v>
      </c>
      <c r="E36" s="53">
        <f t="shared" si="0"/>
        <v>0.1154918230206959</v>
      </c>
      <c r="F36" s="54" t="s">
        <v>83</v>
      </c>
      <c r="G36" s="55" t="s">
        <v>90</v>
      </c>
      <c r="H36" s="55" t="s">
        <v>76</v>
      </c>
    </row>
    <row r="37" spans="1:8">
      <c r="A37">
        <v>102</v>
      </c>
      <c r="B37">
        <v>42.162162162162161</v>
      </c>
      <c r="C37">
        <v>0.11856996933929111</v>
      </c>
      <c r="D37">
        <v>1</v>
      </c>
      <c r="E37" s="53">
        <f t="shared" si="0"/>
        <v>0.11856996933929111</v>
      </c>
      <c r="F37" s="54" t="s">
        <v>83</v>
      </c>
      <c r="G37" s="55" t="s">
        <v>90</v>
      </c>
      <c r="H37" s="55" t="s">
        <v>76</v>
      </c>
    </row>
    <row r="38" spans="1:8">
      <c r="A38">
        <v>102</v>
      </c>
      <c r="B38">
        <v>43.081081081081081</v>
      </c>
      <c r="C38">
        <v>0.12166684737738399</v>
      </c>
      <c r="D38">
        <v>1</v>
      </c>
      <c r="E38" s="53">
        <f t="shared" si="0"/>
        <v>0.12166684737738399</v>
      </c>
      <c r="F38" s="54" t="s">
        <v>83</v>
      </c>
      <c r="G38" s="55" t="s">
        <v>90</v>
      </c>
      <c r="H38" s="55" t="s">
        <v>76</v>
      </c>
    </row>
    <row r="39" spans="1:8">
      <c r="A39">
        <v>102</v>
      </c>
      <c r="B39">
        <v>44</v>
      </c>
      <c r="C39">
        <v>0.1248107446596035</v>
      </c>
      <c r="D39">
        <v>1</v>
      </c>
      <c r="E39" s="53">
        <f t="shared" si="0"/>
        <v>0.1248107446596035</v>
      </c>
      <c r="F39" s="54" t="s">
        <v>83</v>
      </c>
      <c r="G39" s="55" t="s">
        <v>90</v>
      </c>
      <c r="H39" s="55" t="s">
        <v>76</v>
      </c>
    </row>
    <row r="40" spans="1:8">
      <c r="A40">
        <v>102</v>
      </c>
      <c r="B40">
        <v>44.918918918918919</v>
      </c>
      <c r="C40">
        <v>0.12797788449885381</v>
      </c>
      <c r="D40">
        <v>1</v>
      </c>
      <c r="E40" s="53">
        <f t="shared" si="0"/>
        <v>0.12797788449885381</v>
      </c>
      <c r="F40" s="54" t="s">
        <v>83</v>
      </c>
      <c r="G40" s="55" t="s">
        <v>90</v>
      </c>
      <c r="H40" s="55" t="s">
        <v>76</v>
      </c>
    </row>
    <row r="41" spans="1:8">
      <c r="A41">
        <v>102</v>
      </c>
      <c r="B41">
        <v>45.837837837837839</v>
      </c>
      <c r="C41">
        <v>0.1311450243381041</v>
      </c>
      <c r="D41">
        <v>1</v>
      </c>
      <c r="E41" s="53">
        <f t="shared" si="0"/>
        <v>0.1311450243381041</v>
      </c>
      <c r="F41" s="54" t="s">
        <v>83</v>
      </c>
      <c r="G41" s="55" t="s">
        <v>90</v>
      </c>
      <c r="H41" s="55" t="s">
        <v>76</v>
      </c>
    </row>
    <row r="42" spans="1:8">
      <c r="A42">
        <v>102</v>
      </c>
      <c r="B42">
        <v>46.756756756756758</v>
      </c>
      <c r="C42">
        <v>0.1343121641773545</v>
      </c>
      <c r="D42">
        <v>1</v>
      </c>
      <c r="E42" s="53">
        <f t="shared" si="0"/>
        <v>0.1343121641773545</v>
      </c>
      <c r="F42" s="54" t="s">
        <v>83</v>
      </c>
      <c r="G42" s="55" t="s">
        <v>90</v>
      </c>
      <c r="H42" s="55" t="s">
        <v>76</v>
      </c>
    </row>
    <row r="43" spans="1:8">
      <c r="A43">
        <v>102</v>
      </c>
      <c r="B43">
        <v>47.675675675675677</v>
      </c>
      <c r="C43">
        <v>0.1374793040166048</v>
      </c>
      <c r="D43">
        <v>1</v>
      </c>
      <c r="E43" s="53">
        <f t="shared" si="0"/>
        <v>0.1374793040166048</v>
      </c>
      <c r="F43" s="54" t="s">
        <v>83</v>
      </c>
      <c r="G43" s="55" t="s">
        <v>90</v>
      </c>
      <c r="H43" s="55" t="s">
        <v>76</v>
      </c>
    </row>
    <row r="44" spans="1:8">
      <c r="A44">
        <v>102</v>
      </c>
      <c r="B44">
        <v>48.594594594594597</v>
      </c>
      <c r="C44">
        <v>0.1418778209615722</v>
      </c>
      <c r="D44">
        <v>1</v>
      </c>
      <c r="E44" s="53">
        <f t="shared" si="0"/>
        <v>0.1418778209615722</v>
      </c>
      <c r="F44" s="54" t="s">
        <v>83</v>
      </c>
      <c r="G44" s="55" t="s">
        <v>90</v>
      </c>
      <c r="H44" s="55" t="s">
        <v>76</v>
      </c>
    </row>
    <row r="45" spans="1:8">
      <c r="A45">
        <v>102</v>
      </c>
      <c r="B45">
        <v>49.513513513513523</v>
      </c>
      <c r="C45">
        <v>0.14722890804497399</v>
      </c>
      <c r="D45">
        <v>1</v>
      </c>
      <c r="E45" s="53">
        <f t="shared" si="0"/>
        <v>0.14722890804497399</v>
      </c>
      <c r="F45" s="54" t="s">
        <v>83</v>
      </c>
      <c r="G45" s="55" t="s">
        <v>90</v>
      </c>
      <c r="H45" s="55" t="s">
        <v>76</v>
      </c>
    </row>
    <row r="46" spans="1:8">
      <c r="A46">
        <v>102</v>
      </c>
      <c r="B46">
        <v>50.432432432432442</v>
      </c>
      <c r="C46">
        <v>0.1526606471876088</v>
      </c>
      <c r="D46">
        <v>1</v>
      </c>
      <c r="E46" s="53">
        <f t="shared" si="0"/>
        <v>0.1526606471876088</v>
      </c>
      <c r="F46" s="54" t="s">
        <v>83</v>
      </c>
      <c r="G46" s="55" t="s">
        <v>90</v>
      </c>
      <c r="H46" s="55" t="s">
        <v>76</v>
      </c>
    </row>
    <row r="47" spans="1:8">
      <c r="A47">
        <v>102</v>
      </c>
      <c r="B47">
        <v>51.351351351351347</v>
      </c>
      <c r="C47">
        <v>0.15761411060272471</v>
      </c>
      <c r="D47">
        <v>1</v>
      </c>
      <c r="E47" s="53">
        <f t="shared" si="0"/>
        <v>0.15761411060272471</v>
      </c>
      <c r="F47" s="54" t="s">
        <v>83</v>
      </c>
      <c r="G47" s="55" t="s">
        <v>90</v>
      </c>
      <c r="H47" s="55" t="s">
        <v>76</v>
      </c>
    </row>
    <row r="48" spans="1:8">
      <c r="A48">
        <v>102</v>
      </c>
      <c r="B48">
        <v>52.270270270270267</v>
      </c>
      <c r="C48">
        <v>0.1619829960006765</v>
      </c>
      <c r="D48">
        <v>1</v>
      </c>
      <c r="E48" s="53">
        <f t="shared" si="0"/>
        <v>0.1619829960006765</v>
      </c>
      <c r="F48" s="54" t="s">
        <v>83</v>
      </c>
      <c r="G48" s="55" t="s">
        <v>90</v>
      </c>
      <c r="H48" s="55" t="s">
        <v>76</v>
      </c>
    </row>
    <row r="49" spans="1:8">
      <c r="A49">
        <v>102</v>
      </c>
      <c r="B49">
        <v>53.189189189189193</v>
      </c>
      <c r="C49">
        <v>0.1661753175726601</v>
      </c>
      <c r="D49">
        <v>1</v>
      </c>
      <c r="E49" s="53">
        <f t="shared" si="0"/>
        <v>0.1661753175726601</v>
      </c>
      <c r="F49" s="54" t="s">
        <v>83</v>
      </c>
      <c r="G49" s="55" t="s">
        <v>90</v>
      </c>
      <c r="H49" s="55" t="s">
        <v>76</v>
      </c>
    </row>
    <row r="50" spans="1:8">
      <c r="A50">
        <v>102</v>
      </c>
      <c r="B50">
        <v>54.108108108108112</v>
      </c>
      <c r="C50">
        <v>0.1703676391446437</v>
      </c>
      <c r="D50">
        <v>1</v>
      </c>
      <c r="E50" s="53">
        <f t="shared" si="0"/>
        <v>0.1703676391446437</v>
      </c>
      <c r="F50" s="54" t="s">
        <v>83</v>
      </c>
      <c r="G50" s="55" t="s">
        <v>90</v>
      </c>
      <c r="H50" s="55" t="s">
        <v>76</v>
      </c>
    </row>
    <row r="51" spans="1:8">
      <c r="A51">
        <v>102</v>
      </c>
      <c r="B51">
        <v>55.027027027027032</v>
      </c>
      <c r="C51">
        <v>0.17458138709672269</v>
      </c>
      <c r="D51">
        <v>1</v>
      </c>
      <c r="E51" s="53">
        <f t="shared" si="0"/>
        <v>0.17458138709672269</v>
      </c>
      <c r="F51" s="54" t="s">
        <v>83</v>
      </c>
      <c r="G51" s="55" t="s">
        <v>90</v>
      </c>
      <c r="H51" s="55" t="s">
        <v>76</v>
      </c>
    </row>
    <row r="52" spans="1:8">
      <c r="A52">
        <v>102</v>
      </c>
      <c r="B52">
        <v>55.945945945945951</v>
      </c>
      <c r="C52">
        <v>0.17886105988449449</v>
      </c>
      <c r="D52">
        <v>1</v>
      </c>
      <c r="E52" s="53">
        <f t="shared" si="0"/>
        <v>0.17886105988449449</v>
      </c>
      <c r="F52" s="54" t="s">
        <v>83</v>
      </c>
      <c r="G52" s="55" t="s">
        <v>90</v>
      </c>
      <c r="H52" s="55" t="s">
        <v>76</v>
      </c>
    </row>
    <row r="53" spans="1:8">
      <c r="A53">
        <v>102</v>
      </c>
      <c r="B53">
        <v>56.86486486486487</v>
      </c>
      <c r="C53">
        <v>0.18317553632857991</v>
      </c>
      <c r="D53">
        <v>1</v>
      </c>
      <c r="E53" s="53">
        <f t="shared" si="0"/>
        <v>0.18317553632857991</v>
      </c>
      <c r="F53" s="54" t="s">
        <v>83</v>
      </c>
      <c r="G53" s="55" t="s">
        <v>90</v>
      </c>
      <c r="H53" s="55" t="s">
        <v>76</v>
      </c>
    </row>
    <row r="54" spans="1:8">
      <c r="A54">
        <v>102</v>
      </c>
      <c r="B54">
        <v>57.78378378378379</v>
      </c>
      <c r="C54">
        <v>0.1874900127726653</v>
      </c>
      <c r="D54">
        <v>1</v>
      </c>
      <c r="E54" s="53">
        <f t="shared" si="0"/>
        <v>0.1874900127726653</v>
      </c>
      <c r="F54" s="54" t="s">
        <v>83</v>
      </c>
      <c r="G54" s="55" t="s">
        <v>90</v>
      </c>
      <c r="H54" s="55" t="s">
        <v>76</v>
      </c>
    </row>
    <row r="55" spans="1:8">
      <c r="A55">
        <v>102</v>
      </c>
      <c r="B55">
        <v>58.702702702702709</v>
      </c>
      <c r="C55">
        <v>0.1918044892167507</v>
      </c>
      <c r="D55">
        <v>1</v>
      </c>
      <c r="E55" s="53">
        <f t="shared" si="0"/>
        <v>0.1918044892167507</v>
      </c>
      <c r="F55" s="54" t="s">
        <v>83</v>
      </c>
      <c r="G55" s="55" t="s">
        <v>90</v>
      </c>
      <c r="H55" s="55" t="s">
        <v>76</v>
      </c>
    </row>
    <row r="56" spans="1:8">
      <c r="A56">
        <v>102</v>
      </c>
      <c r="B56">
        <v>59.621621621621621</v>
      </c>
      <c r="C56">
        <v>0.1961895718609121</v>
      </c>
      <c r="D56">
        <v>1</v>
      </c>
      <c r="E56" s="53">
        <f t="shared" si="0"/>
        <v>0.1961895718609121</v>
      </c>
      <c r="F56" s="54" t="s">
        <v>83</v>
      </c>
      <c r="G56" s="55" t="s">
        <v>90</v>
      </c>
      <c r="H56" s="55" t="s">
        <v>76</v>
      </c>
    </row>
    <row r="57" spans="1:8">
      <c r="A57">
        <v>102</v>
      </c>
      <c r="B57">
        <v>60.54054054054054</v>
      </c>
      <c r="C57">
        <v>0.20062685416115739</v>
      </c>
      <c r="D57">
        <v>1</v>
      </c>
      <c r="E57" s="53">
        <f t="shared" si="0"/>
        <v>0.20062685416115739</v>
      </c>
      <c r="F57" s="54" t="s">
        <v>83</v>
      </c>
      <c r="G57" s="55" t="s">
        <v>90</v>
      </c>
      <c r="H57" s="55" t="s">
        <v>76</v>
      </c>
    </row>
    <row r="58" spans="1:8">
      <c r="A58">
        <v>102</v>
      </c>
      <c r="B58">
        <v>61.45945945945946</v>
      </c>
      <c r="C58">
        <v>0.20506712313443881</v>
      </c>
      <c r="D58">
        <v>1</v>
      </c>
      <c r="E58" s="53">
        <f t="shared" si="0"/>
        <v>0.20506712313443881</v>
      </c>
      <c r="F58" s="54" t="s">
        <v>83</v>
      </c>
      <c r="G58" s="55" t="s">
        <v>90</v>
      </c>
      <c r="H58" s="55" t="s">
        <v>76</v>
      </c>
    </row>
    <row r="59" spans="1:8">
      <c r="A59">
        <v>102</v>
      </c>
      <c r="B59">
        <v>62.378378378378379</v>
      </c>
      <c r="C59">
        <v>0.20950739210772021</v>
      </c>
      <c r="D59">
        <v>1</v>
      </c>
      <c r="E59" s="53">
        <f t="shared" si="0"/>
        <v>0.20950739210772021</v>
      </c>
      <c r="F59" s="54" t="s">
        <v>83</v>
      </c>
      <c r="G59" s="55" t="s">
        <v>90</v>
      </c>
      <c r="H59" s="55" t="s">
        <v>76</v>
      </c>
    </row>
    <row r="60" spans="1:8">
      <c r="A60">
        <v>102</v>
      </c>
      <c r="B60">
        <v>63.297297297297298</v>
      </c>
      <c r="C60">
        <v>0.21399306607090601</v>
      </c>
      <c r="D60">
        <v>1</v>
      </c>
      <c r="E60" s="53">
        <f t="shared" si="0"/>
        <v>0.21399306607090601</v>
      </c>
      <c r="F60" s="54" t="s">
        <v>83</v>
      </c>
      <c r="G60" s="55" t="s">
        <v>90</v>
      </c>
      <c r="H60" s="55" t="s">
        <v>76</v>
      </c>
    </row>
    <row r="61" spans="1:8">
      <c r="A61">
        <v>102</v>
      </c>
      <c r="B61">
        <v>64.216216216216225</v>
      </c>
      <c r="C61">
        <v>0.21854125394082069</v>
      </c>
      <c r="D61">
        <v>1</v>
      </c>
      <c r="E61" s="53">
        <f t="shared" si="0"/>
        <v>0.21854125394082069</v>
      </c>
      <c r="F61" s="54" t="s">
        <v>83</v>
      </c>
      <c r="G61" s="55" t="s">
        <v>90</v>
      </c>
      <c r="H61" s="55" t="s">
        <v>76</v>
      </c>
    </row>
    <row r="62" spans="1:8">
      <c r="A62">
        <v>102</v>
      </c>
      <c r="B62">
        <v>65.13513513513513</v>
      </c>
      <c r="C62">
        <v>0.2231109531003925</v>
      </c>
      <c r="D62">
        <v>1</v>
      </c>
      <c r="E62" s="53">
        <f t="shared" si="0"/>
        <v>0.2231109531003925</v>
      </c>
      <c r="F62" s="54" t="s">
        <v>83</v>
      </c>
      <c r="G62" s="55" t="s">
        <v>90</v>
      </c>
      <c r="H62" s="55" t="s">
        <v>76</v>
      </c>
    </row>
    <row r="63" spans="1:8">
      <c r="A63">
        <v>102</v>
      </c>
      <c r="B63">
        <v>66.054054054054063</v>
      </c>
      <c r="C63">
        <v>0.22768065225996431</v>
      </c>
      <c r="D63">
        <v>1</v>
      </c>
      <c r="E63" s="53">
        <f t="shared" si="0"/>
        <v>0.22768065225996431</v>
      </c>
      <c r="F63" s="54" t="s">
        <v>83</v>
      </c>
      <c r="G63" s="55" t="s">
        <v>90</v>
      </c>
      <c r="H63" s="55" t="s">
        <v>76</v>
      </c>
    </row>
    <row r="64" spans="1:8">
      <c r="A64">
        <v>102</v>
      </c>
      <c r="B64">
        <v>66.972972972972968</v>
      </c>
      <c r="C64">
        <v>0.23226902386144049</v>
      </c>
      <c r="D64">
        <v>1</v>
      </c>
      <c r="E64" s="53">
        <f t="shared" si="0"/>
        <v>0.23226902386144049</v>
      </c>
      <c r="F64" s="54" t="s">
        <v>83</v>
      </c>
      <c r="G64" s="55" t="s">
        <v>90</v>
      </c>
      <c r="H64" s="55" t="s">
        <v>76</v>
      </c>
    </row>
    <row r="65" spans="1:8">
      <c r="A65">
        <v>102</v>
      </c>
      <c r="B65">
        <v>67.891891891891902</v>
      </c>
      <c r="C65">
        <v>0.23693071853799819</v>
      </c>
      <c r="D65">
        <v>1</v>
      </c>
      <c r="E65" s="53">
        <f t="shared" si="0"/>
        <v>0.23693071853799819</v>
      </c>
      <c r="F65" s="54" t="s">
        <v>83</v>
      </c>
      <c r="G65" s="55" t="s">
        <v>90</v>
      </c>
      <c r="H65" s="55" t="s">
        <v>76</v>
      </c>
    </row>
    <row r="66" spans="1:8">
      <c r="A66">
        <v>102</v>
      </c>
      <c r="B66">
        <v>68.810810810810807</v>
      </c>
      <c r="C66">
        <v>0.2416334855409546</v>
      </c>
      <c r="D66">
        <v>1</v>
      </c>
      <c r="E66" s="53">
        <f t="shared" si="0"/>
        <v>0.2416334855409546</v>
      </c>
      <c r="F66" s="54" t="s">
        <v>83</v>
      </c>
      <c r="G66" s="55" t="s">
        <v>90</v>
      </c>
      <c r="H66" s="55" t="s">
        <v>76</v>
      </c>
    </row>
    <row r="67" spans="1:8">
      <c r="A67">
        <v>102</v>
      </c>
      <c r="B67">
        <v>69.72972972972974</v>
      </c>
      <c r="C67">
        <v>0.24633625254391109</v>
      </c>
      <c r="D67">
        <v>1</v>
      </c>
      <c r="E67" s="53">
        <f t="shared" ref="E67:E130" si="1">C67*D67</f>
        <v>0.24633625254391109</v>
      </c>
      <c r="F67" s="54" t="s">
        <v>83</v>
      </c>
      <c r="G67" s="55" t="s">
        <v>90</v>
      </c>
      <c r="H67" s="55" t="s">
        <v>76</v>
      </c>
    </row>
    <row r="68" spans="1:8">
      <c r="A68">
        <v>102</v>
      </c>
      <c r="B68">
        <v>70.648648648648646</v>
      </c>
      <c r="C68">
        <v>0.25103901954686753</v>
      </c>
      <c r="D68">
        <v>1</v>
      </c>
      <c r="E68" s="53">
        <f t="shared" si="1"/>
        <v>0.25103901954686753</v>
      </c>
      <c r="F68" s="54" t="s">
        <v>83</v>
      </c>
      <c r="G68" s="55" t="s">
        <v>90</v>
      </c>
      <c r="H68" s="55" t="s">
        <v>76</v>
      </c>
    </row>
    <row r="69" spans="1:8">
      <c r="A69">
        <v>102</v>
      </c>
      <c r="B69">
        <v>71.567567567567579</v>
      </c>
      <c r="C69">
        <v>0.25666258231856898</v>
      </c>
      <c r="D69">
        <v>1</v>
      </c>
      <c r="E69" s="53">
        <f t="shared" si="1"/>
        <v>0.25666258231856898</v>
      </c>
      <c r="F69" s="54" t="s">
        <v>83</v>
      </c>
      <c r="G69" s="55" t="s">
        <v>90</v>
      </c>
      <c r="H69" s="55" t="s">
        <v>76</v>
      </c>
    </row>
    <row r="70" spans="1:8">
      <c r="A70">
        <v>102</v>
      </c>
      <c r="B70">
        <v>72.486486486486484</v>
      </c>
      <c r="C70">
        <v>0.26303211885683031</v>
      </c>
      <c r="D70">
        <v>1</v>
      </c>
      <c r="E70" s="53">
        <f t="shared" si="1"/>
        <v>0.26303211885683031</v>
      </c>
      <c r="F70" s="54" t="s">
        <v>83</v>
      </c>
      <c r="G70" s="55" t="s">
        <v>90</v>
      </c>
      <c r="H70" s="55" t="s">
        <v>76</v>
      </c>
    </row>
    <row r="71" spans="1:8">
      <c r="A71">
        <v>102</v>
      </c>
      <c r="B71">
        <v>73.405405405405418</v>
      </c>
      <c r="C71">
        <v>0.26948474886141088</v>
      </c>
      <c r="D71">
        <v>1</v>
      </c>
      <c r="E71" s="53">
        <f t="shared" si="1"/>
        <v>0.26948474886141088</v>
      </c>
      <c r="F71" s="54" t="s">
        <v>83</v>
      </c>
      <c r="G71" s="55" t="s">
        <v>90</v>
      </c>
      <c r="H71" s="55" t="s">
        <v>76</v>
      </c>
    </row>
    <row r="72" spans="1:8">
      <c r="A72">
        <v>102</v>
      </c>
      <c r="B72">
        <v>74.324324324324323</v>
      </c>
      <c r="C72">
        <v>0.27600630553425592</v>
      </c>
      <c r="D72">
        <v>1</v>
      </c>
      <c r="E72" s="53">
        <f t="shared" si="1"/>
        <v>0.27600630553425592</v>
      </c>
      <c r="F72" s="54" t="s">
        <v>83</v>
      </c>
      <c r="G72" s="55" t="s">
        <v>90</v>
      </c>
      <c r="H72" s="55" t="s">
        <v>76</v>
      </c>
    </row>
    <row r="73" spans="1:8">
      <c r="A73">
        <v>102</v>
      </c>
      <c r="B73">
        <v>75.243243243243242</v>
      </c>
      <c r="C73">
        <v>0.28261718114671602</v>
      </c>
      <c r="D73">
        <v>1</v>
      </c>
      <c r="E73" s="53">
        <f t="shared" si="1"/>
        <v>0.28261718114671602</v>
      </c>
      <c r="F73" s="54" t="s">
        <v>83</v>
      </c>
      <c r="G73" s="55" t="s">
        <v>90</v>
      </c>
      <c r="H73" s="55" t="s">
        <v>76</v>
      </c>
    </row>
    <row r="74" spans="1:8">
      <c r="A74">
        <v>102</v>
      </c>
      <c r="B74">
        <v>76.162162162162161</v>
      </c>
      <c r="C74">
        <v>0.28925693536139407</v>
      </c>
      <c r="D74">
        <v>1</v>
      </c>
      <c r="E74" s="53">
        <f t="shared" si="1"/>
        <v>0.28925693536139407</v>
      </c>
      <c r="F74" s="54" t="s">
        <v>83</v>
      </c>
      <c r="G74" s="55" t="s">
        <v>90</v>
      </c>
      <c r="H74" s="55" t="s">
        <v>76</v>
      </c>
    </row>
    <row r="75" spans="1:8">
      <c r="A75">
        <v>102</v>
      </c>
      <c r="B75">
        <v>77.081081081081081</v>
      </c>
      <c r="C75">
        <v>0.29557760460304888</v>
      </c>
      <c r="D75">
        <v>1</v>
      </c>
      <c r="E75" s="53">
        <f t="shared" si="1"/>
        <v>0.29557760460304888</v>
      </c>
      <c r="F75" s="54" t="s">
        <v>83</v>
      </c>
      <c r="G75" s="55" t="s">
        <v>90</v>
      </c>
      <c r="H75" s="55" t="s">
        <v>76</v>
      </c>
    </row>
    <row r="76" spans="1:8">
      <c r="A76">
        <v>102</v>
      </c>
      <c r="B76">
        <v>78</v>
      </c>
      <c r="C76">
        <v>0.3010973257926346</v>
      </c>
      <c r="D76">
        <v>1</v>
      </c>
      <c r="E76" s="53">
        <f t="shared" si="1"/>
        <v>0.3010973257926346</v>
      </c>
      <c r="F76" s="54" t="s">
        <v>83</v>
      </c>
      <c r="G76" s="55" t="s">
        <v>90</v>
      </c>
      <c r="H76" s="55" t="s">
        <v>76</v>
      </c>
    </row>
    <row r="77" spans="1:8">
      <c r="A77">
        <v>102</v>
      </c>
      <c r="B77">
        <v>78.918918918918919</v>
      </c>
      <c r="C77">
        <v>0.30622112226831077</v>
      </c>
      <c r="D77">
        <v>1</v>
      </c>
      <c r="E77" s="53">
        <f t="shared" si="1"/>
        <v>0.30622112226831077</v>
      </c>
      <c r="F77" s="54" t="s">
        <v>83</v>
      </c>
      <c r="G77" s="55" t="s">
        <v>90</v>
      </c>
      <c r="H77" s="55" t="s">
        <v>76</v>
      </c>
    </row>
    <row r="78" spans="1:8">
      <c r="A78">
        <v>102</v>
      </c>
      <c r="B78">
        <v>79.837837837837839</v>
      </c>
      <c r="C78">
        <v>0.3113449187439869</v>
      </c>
      <c r="D78">
        <v>1</v>
      </c>
      <c r="E78" s="53">
        <f t="shared" si="1"/>
        <v>0.3113449187439869</v>
      </c>
      <c r="F78" s="54" t="s">
        <v>83</v>
      </c>
      <c r="G78" s="55" t="s">
        <v>90</v>
      </c>
      <c r="H78" s="55" t="s">
        <v>76</v>
      </c>
    </row>
    <row r="79" spans="1:8">
      <c r="A79">
        <v>102</v>
      </c>
      <c r="B79">
        <v>80.756756756756758</v>
      </c>
      <c r="C79">
        <v>0.31646871521966302</v>
      </c>
      <c r="D79">
        <v>1</v>
      </c>
      <c r="E79" s="53">
        <f t="shared" si="1"/>
        <v>0.31646871521966302</v>
      </c>
      <c r="F79" s="54" t="s">
        <v>83</v>
      </c>
      <c r="G79" s="55" t="s">
        <v>90</v>
      </c>
      <c r="H79" s="55" t="s">
        <v>76</v>
      </c>
    </row>
    <row r="80" spans="1:8">
      <c r="A80">
        <v>102</v>
      </c>
      <c r="B80">
        <v>81.675675675675677</v>
      </c>
      <c r="C80">
        <v>0.32272845448288318</v>
      </c>
      <c r="D80">
        <v>1</v>
      </c>
      <c r="E80" s="53">
        <f t="shared" si="1"/>
        <v>0.32272845448288318</v>
      </c>
      <c r="F80" s="54" t="s">
        <v>83</v>
      </c>
      <c r="G80" s="55" t="s">
        <v>90</v>
      </c>
      <c r="H80" s="55" t="s">
        <v>76</v>
      </c>
    </row>
    <row r="81" spans="1:8">
      <c r="A81">
        <v>102</v>
      </c>
      <c r="B81">
        <v>82.594594594594597</v>
      </c>
      <c r="C81">
        <v>0.32975700774613381</v>
      </c>
      <c r="D81">
        <v>1</v>
      </c>
      <c r="E81" s="53">
        <f t="shared" si="1"/>
        <v>0.32975700774613381</v>
      </c>
      <c r="F81" s="54" t="s">
        <v>83</v>
      </c>
      <c r="G81" s="55" t="s">
        <v>90</v>
      </c>
      <c r="H81" s="55" t="s">
        <v>76</v>
      </c>
    </row>
    <row r="82" spans="1:8">
      <c r="A82">
        <v>102</v>
      </c>
      <c r="B82">
        <v>83.513513513513516</v>
      </c>
      <c r="C82">
        <v>0.33678556100938439</v>
      </c>
      <c r="D82">
        <v>1</v>
      </c>
      <c r="E82" s="53">
        <f t="shared" si="1"/>
        <v>0.33678556100938439</v>
      </c>
      <c r="F82" s="54" t="s">
        <v>83</v>
      </c>
      <c r="G82" s="55" t="s">
        <v>90</v>
      </c>
      <c r="H82" s="55" t="s">
        <v>76</v>
      </c>
    </row>
    <row r="83" spans="1:8">
      <c r="A83">
        <v>102</v>
      </c>
      <c r="B83">
        <v>84.432432432432435</v>
      </c>
      <c r="C83">
        <v>0.34310992127701179</v>
      </c>
      <c r="D83">
        <v>1</v>
      </c>
      <c r="E83" s="53">
        <f t="shared" si="1"/>
        <v>0.34310992127701179</v>
      </c>
      <c r="F83" s="54" t="s">
        <v>83</v>
      </c>
      <c r="G83" s="55" t="s">
        <v>90</v>
      </c>
      <c r="H83" s="55" t="s">
        <v>76</v>
      </c>
    </row>
    <row r="84" spans="1:8">
      <c r="A84">
        <v>102</v>
      </c>
      <c r="B84">
        <v>85.351351351351354</v>
      </c>
      <c r="C84">
        <v>0.34870416933613468</v>
      </c>
      <c r="D84">
        <v>1</v>
      </c>
      <c r="E84" s="53">
        <f t="shared" si="1"/>
        <v>0.34870416933613468</v>
      </c>
      <c r="F84" s="54" t="s">
        <v>83</v>
      </c>
      <c r="G84" s="55" t="s">
        <v>90</v>
      </c>
      <c r="H84" s="55" t="s">
        <v>76</v>
      </c>
    </row>
    <row r="85" spans="1:8">
      <c r="A85">
        <v>102</v>
      </c>
      <c r="B85">
        <v>86.270270270270274</v>
      </c>
      <c r="C85">
        <v>0.3541268404124287</v>
      </c>
      <c r="D85">
        <v>1</v>
      </c>
      <c r="E85" s="53">
        <f t="shared" si="1"/>
        <v>0.3541268404124287</v>
      </c>
      <c r="F85" s="54" t="s">
        <v>83</v>
      </c>
      <c r="G85" s="55" t="s">
        <v>90</v>
      </c>
      <c r="H85" s="55" t="s">
        <v>76</v>
      </c>
    </row>
    <row r="86" spans="1:8">
      <c r="A86">
        <v>102</v>
      </c>
      <c r="B86">
        <v>87.189189189189193</v>
      </c>
      <c r="C86">
        <v>0.35954951148872272</v>
      </c>
      <c r="D86">
        <v>1</v>
      </c>
      <c r="E86" s="53">
        <f t="shared" si="1"/>
        <v>0.35954951148872272</v>
      </c>
      <c r="F86" s="54" t="s">
        <v>83</v>
      </c>
      <c r="G86" s="55" t="s">
        <v>90</v>
      </c>
      <c r="H86" s="55" t="s">
        <v>76</v>
      </c>
    </row>
    <row r="87" spans="1:8">
      <c r="A87">
        <v>102</v>
      </c>
      <c r="B87">
        <v>88.108108108108112</v>
      </c>
      <c r="C87">
        <v>0.36475313793010788</v>
      </c>
      <c r="D87">
        <v>1</v>
      </c>
      <c r="E87" s="53">
        <f t="shared" si="1"/>
        <v>0.36475313793010788</v>
      </c>
      <c r="F87" s="54" t="s">
        <v>83</v>
      </c>
      <c r="G87" s="55" t="s">
        <v>90</v>
      </c>
      <c r="H87" s="55" t="s">
        <v>76</v>
      </c>
    </row>
    <row r="88" spans="1:8">
      <c r="A88">
        <v>102</v>
      </c>
      <c r="B88">
        <v>89.027027027027032</v>
      </c>
      <c r="C88">
        <v>0.36945467210177929</v>
      </c>
      <c r="D88">
        <v>1</v>
      </c>
      <c r="E88" s="53">
        <f t="shared" si="1"/>
        <v>0.36945467210177929</v>
      </c>
      <c r="F88" s="54" t="s">
        <v>83</v>
      </c>
      <c r="G88" s="55" t="s">
        <v>90</v>
      </c>
      <c r="H88" s="55" t="s">
        <v>76</v>
      </c>
    </row>
    <row r="89" spans="1:8">
      <c r="A89">
        <v>102</v>
      </c>
      <c r="B89">
        <v>89.945945945945951</v>
      </c>
      <c r="C89">
        <v>0.37391672399157477</v>
      </c>
      <c r="D89">
        <v>1</v>
      </c>
      <c r="E89" s="53">
        <f t="shared" si="1"/>
        <v>0.37391672399157477</v>
      </c>
      <c r="F89" s="54" t="s">
        <v>83</v>
      </c>
      <c r="G89" s="55" t="s">
        <v>90</v>
      </c>
      <c r="H89" s="55" t="s">
        <v>76</v>
      </c>
    </row>
    <row r="90" spans="1:8">
      <c r="A90">
        <v>102</v>
      </c>
      <c r="B90">
        <v>90.86486486486487</v>
      </c>
      <c r="C90">
        <v>0.37837877588137031</v>
      </c>
      <c r="D90">
        <v>1</v>
      </c>
      <c r="E90" s="53">
        <f t="shared" si="1"/>
        <v>0.37837877588137031</v>
      </c>
      <c r="F90" s="54" t="s">
        <v>83</v>
      </c>
      <c r="G90" s="55" t="s">
        <v>90</v>
      </c>
      <c r="H90" s="55" t="s">
        <v>76</v>
      </c>
    </row>
    <row r="91" spans="1:8">
      <c r="A91">
        <v>102</v>
      </c>
      <c r="B91">
        <v>91.78378378378379</v>
      </c>
      <c r="C91">
        <v>0.3828408277711659</v>
      </c>
      <c r="D91">
        <v>1</v>
      </c>
      <c r="E91" s="53">
        <f t="shared" si="1"/>
        <v>0.3828408277711659</v>
      </c>
      <c r="F91" s="54" t="s">
        <v>83</v>
      </c>
      <c r="G91" s="55" t="s">
        <v>90</v>
      </c>
      <c r="H91" s="55" t="s">
        <v>76</v>
      </c>
    </row>
    <row r="92" spans="1:8">
      <c r="A92">
        <v>102</v>
      </c>
      <c r="B92">
        <v>92.702702702702709</v>
      </c>
      <c r="C92">
        <v>0.38730287966096139</v>
      </c>
      <c r="D92">
        <v>1</v>
      </c>
      <c r="E92" s="53">
        <f t="shared" si="1"/>
        <v>0.38730287966096139</v>
      </c>
      <c r="F92" s="54" t="s">
        <v>83</v>
      </c>
      <c r="G92" s="55" t="s">
        <v>90</v>
      </c>
      <c r="H92" s="55" t="s">
        <v>76</v>
      </c>
    </row>
    <row r="93" spans="1:8">
      <c r="A93">
        <v>102</v>
      </c>
      <c r="B93">
        <v>93.621621621621628</v>
      </c>
      <c r="C93">
        <v>0.39183611735396789</v>
      </c>
      <c r="D93">
        <v>1</v>
      </c>
      <c r="E93" s="53">
        <f t="shared" si="1"/>
        <v>0.39183611735396789</v>
      </c>
      <c r="F93" s="54" t="s">
        <v>83</v>
      </c>
      <c r="G93" s="55" t="s">
        <v>90</v>
      </c>
      <c r="H93" s="55" t="s">
        <v>76</v>
      </c>
    </row>
    <row r="94" spans="1:8">
      <c r="A94">
        <v>102</v>
      </c>
      <c r="B94">
        <v>94.540540540540547</v>
      </c>
      <c r="C94">
        <v>0.39642198320769778</v>
      </c>
      <c r="D94">
        <v>1</v>
      </c>
      <c r="E94" s="53">
        <f t="shared" si="1"/>
        <v>0.39642198320769778</v>
      </c>
      <c r="F94" s="54" t="s">
        <v>83</v>
      </c>
      <c r="G94" s="55" t="s">
        <v>90</v>
      </c>
      <c r="H94" s="55" t="s">
        <v>76</v>
      </c>
    </row>
    <row r="95" spans="1:8">
      <c r="A95">
        <v>102</v>
      </c>
      <c r="B95">
        <v>95.459459459459467</v>
      </c>
      <c r="C95">
        <v>0.40101086025192911</v>
      </c>
      <c r="D95">
        <v>1</v>
      </c>
      <c r="E95" s="53">
        <f t="shared" si="1"/>
        <v>0.40101086025192911</v>
      </c>
      <c r="F95" s="54" t="s">
        <v>83</v>
      </c>
      <c r="G95" s="55" t="s">
        <v>90</v>
      </c>
      <c r="H95" s="55" t="s">
        <v>76</v>
      </c>
    </row>
    <row r="96" spans="1:8">
      <c r="A96">
        <v>102</v>
      </c>
      <c r="B96">
        <v>96.378378378378386</v>
      </c>
      <c r="C96">
        <v>0.40559973729616028</v>
      </c>
      <c r="D96">
        <v>1</v>
      </c>
      <c r="E96" s="53">
        <f t="shared" si="1"/>
        <v>0.40559973729616028</v>
      </c>
      <c r="F96" s="54" t="s">
        <v>83</v>
      </c>
      <c r="G96" s="55" t="s">
        <v>90</v>
      </c>
      <c r="H96" s="55" t="s">
        <v>76</v>
      </c>
    </row>
    <row r="97" spans="1:8">
      <c r="A97">
        <v>102</v>
      </c>
      <c r="B97">
        <v>97.297297297297305</v>
      </c>
      <c r="C97">
        <v>0.41018861434039161</v>
      </c>
      <c r="D97">
        <v>1</v>
      </c>
      <c r="E97" s="53">
        <f t="shared" si="1"/>
        <v>0.41018861434039161</v>
      </c>
      <c r="F97" s="54" t="s">
        <v>83</v>
      </c>
      <c r="G97" s="55" t="s">
        <v>90</v>
      </c>
      <c r="H97" s="55" t="s">
        <v>76</v>
      </c>
    </row>
    <row r="98" spans="1:8">
      <c r="A98">
        <v>102</v>
      </c>
      <c r="B98">
        <v>98.216216216216225</v>
      </c>
      <c r="C98">
        <v>0.41575419200716612</v>
      </c>
      <c r="D98">
        <v>1</v>
      </c>
      <c r="E98" s="53">
        <f t="shared" si="1"/>
        <v>0.41575419200716612</v>
      </c>
      <c r="F98" s="54" t="s">
        <v>83</v>
      </c>
      <c r="G98" s="55" t="s">
        <v>90</v>
      </c>
      <c r="H98" s="55" t="s">
        <v>76</v>
      </c>
    </row>
    <row r="99" spans="1:8">
      <c r="A99">
        <v>102</v>
      </c>
      <c r="B99">
        <v>99.135135135135144</v>
      </c>
      <c r="C99">
        <v>0.42295750808877702</v>
      </c>
      <c r="D99">
        <v>1</v>
      </c>
      <c r="E99" s="53">
        <f t="shared" si="1"/>
        <v>0.42295750808877702</v>
      </c>
      <c r="F99" s="54" t="s">
        <v>83</v>
      </c>
      <c r="G99" s="55" t="s">
        <v>90</v>
      </c>
      <c r="H99" s="55" t="s">
        <v>76</v>
      </c>
    </row>
    <row r="100" spans="1:8">
      <c r="A100">
        <v>102</v>
      </c>
      <c r="B100">
        <v>100.05405405405411</v>
      </c>
      <c r="C100">
        <v>0.43082186196268102</v>
      </c>
      <c r="D100">
        <v>1</v>
      </c>
      <c r="E100" s="53">
        <f t="shared" si="1"/>
        <v>0.43082186196268102</v>
      </c>
      <c r="F100" s="54" t="s">
        <v>83</v>
      </c>
      <c r="G100" s="55" t="s">
        <v>90</v>
      </c>
      <c r="H100" s="55" t="s">
        <v>76</v>
      </c>
    </row>
    <row r="101" spans="1:8">
      <c r="A101">
        <v>102</v>
      </c>
      <c r="B101">
        <v>100.972972972973</v>
      </c>
      <c r="C101">
        <v>0.43871723777710359</v>
      </c>
      <c r="D101">
        <v>1</v>
      </c>
      <c r="E101" s="53">
        <f t="shared" si="1"/>
        <v>0.43871723777710359</v>
      </c>
      <c r="F101" s="54" t="s">
        <v>83</v>
      </c>
      <c r="G101" s="55" t="s">
        <v>90</v>
      </c>
      <c r="H101" s="55" t="s">
        <v>76</v>
      </c>
    </row>
    <row r="102" spans="1:8">
      <c r="A102">
        <v>102</v>
      </c>
      <c r="B102">
        <v>101.8918918918919</v>
      </c>
      <c r="C102">
        <v>0.44673443076388358</v>
      </c>
      <c r="D102">
        <v>1</v>
      </c>
      <c r="E102" s="53">
        <f t="shared" si="1"/>
        <v>0.44673443076388358</v>
      </c>
      <c r="F102" s="54" t="s">
        <v>83</v>
      </c>
      <c r="G102" s="55" t="s">
        <v>90</v>
      </c>
      <c r="H102" s="55" t="s">
        <v>76</v>
      </c>
    </row>
    <row r="103" spans="1:8">
      <c r="A103">
        <v>102</v>
      </c>
      <c r="B103">
        <v>102.81081081081081</v>
      </c>
      <c r="C103">
        <v>0.45481986031409871</v>
      </c>
      <c r="D103">
        <v>1</v>
      </c>
      <c r="E103" s="53">
        <f t="shared" si="1"/>
        <v>0.45481986031409871</v>
      </c>
      <c r="F103" s="54" t="s">
        <v>83</v>
      </c>
      <c r="G103" s="55" t="s">
        <v>90</v>
      </c>
      <c r="H103" s="55" t="s">
        <v>76</v>
      </c>
    </row>
    <row r="104" spans="1:8">
      <c r="A104">
        <v>102</v>
      </c>
      <c r="B104">
        <v>103.7297297297297</v>
      </c>
      <c r="C104">
        <v>0.46290528986431367</v>
      </c>
      <c r="D104">
        <v>1</v>
      </c>
      <c r="E104" s="53">
        <f t="shared" si="1"/>
        <v>0.46290528986431367</v>
      </c>
      <c r="F104" s="54" t="s">
        <v>83</v>
      </c>
      <c r="G104" s="55" t="s">
        <v>90</v>
      </c>
      <c r="H104" s="55" t="s">
        <v>76</v>
      </c>
    </row>
    <row r="105" spans="1:8">
      <c r="A105">
        <v>102</v>
      </c>
      <c r="B105">
        <v>104.6486486486487</v>
      </c>
      <c r="C105">
        <v>0.46991877435878848</v>
      </c>
      <c r="D105">
        <v>1</v>
      </c>
      <c r="E105" s="53">
        <f t="shared" si="1"/>
        <v>0.46991877435878848</v>
      </c>
      <c r="F105" s="54" t="s">
        <v>83</v>
      </c>
      <c r="G105" s="55" t="s">
        <v>90</v>
      </c>
      <c r="H105" s="55" t="s">
        <v>76</v>
      </c>
    </row>
    <row r="106" spans="1:8">
      <c r="A106">
        <v>102</v>
      </c>
      <c r="B106">
        <v>105.56756756756759</v>
      </c>
      <c r="C106">
        <v>0.47617427578089427</v>
      </c>
      <c r="D106">
        <v>1</v>
      </c>
      <c r="E106" s="53">
        <f t="shared" si="1"/>
        <v>0.47617427578089427</v>
      </c>
      <c r="F106" s="54" t="s">
        <v>83</v>
      </c>
      <c r="G106" s="55" t="s">
        <v>90</v>
      </c>
      <c r="H106" s="55" t="s">
        <v>76</v>
      </c>
    </row>
    <row r="107" spans="1:8">
      <c r="A107">
        <v>102</v>
      </c>
      <c r="B107">
        <v>106.4864864864865</v>
      </c>
      <c r="C107">
        <v>0.48240779235788311</v>
      </c>
      <c r="D107">
        <v>1</v>
      </c>
      <c r="E107" s="53">
        <f t="shared" si="1"/>
        <v>0.48240779235788311</v>
      </c>
      <c r="F107" s="54" t="s">
        <v>83</v>
      </c>
      <c r="G107" s="55" t="s">
        <v>90</v>
      </c>
      <c r="H107" s="55" t="s">
        <v>76</v>
      </c>
    </row>
    <row r="108" spans="1:8">
      <c r="A108">
        <v>102</v>
      </c>
      <c r="B108">
        <v>107.4054054054054</v>
      </c>
      <c r="C108">
        <v>0.48864130893487201</v>
      </c>
      <c r="D108">
        <v>1</v>
      </c>
      <c r="E108" s="53">
        <f t="shared" si="1"/>
        <v>0.48864130893487201</v>
      </c>
      <c r="F108" s="54" t="s">
        <v>83</v>
      </c>
      <c r="G108" s="55" t="s">
        <v>90</v>
      </c>
      <c r="H108" s="55" t="s">
        <v>76</v>
      </c>
    </row>
    <row r="109" spans="1:8">
      <c r="A109">
        <v>102</v>
      </c>
      <c r="B109">
        <v>108.32432432432429</v>
      </c>
      <c r="C109">
        <v>0.49446660933614872</v>
      </c>
      <c r="D109">
        <v>1</v>
      </c>
      <c r="E109" s="53">
        <f t="shared" si="1"/>
        <v>0.49446660933614872</v>
      </c>
      <c r="F109" s="54" t="s">
        <v>83</v>
      </c>
      <c r="G109" s="55" t="s">
        <v>90</v>
      </c>
      <c r="H109" s="55" t="s">
        <v>76</v>
      </c>
    </row>
    <row r="110" spans="1:8">
      <c r="A110">
        <v>102</v>
      </c>
      <c r="B110">
        <v>109.2432432432432</v>
      </c>
      <c r="C110">
        <v>0.49976292093140429</v>
      </c>
      <c r="D110">
        <v>1</v>
      </c>
      <c r="E110" s="53">
        <f t="shared" si="1"/>
        <v>0.49976292093140429</v>
      </c>
      <c r="F110" s="54" t="s">
        <v>83</v>
      </c>
      <c r="G110" s="55" t="s">
        <v>90</v>
      </c>
      <c r="H110" s="55" t="s">
        <v>76</v>
      </c>
    </row>
    <row r="111" spans="1:8">
      <c r="A111">
        <v>102</v>
      </c>
      <c r="B111">
        <v>110.1621621621622</v>
      </c>
      <c r="C111">
        <v>0.50488819985013278</v>
      </c>
      <c r="D111">
        <v>1</v>
      </c>
      <c r="E111" s="53">
        <f t="shared" si="1"/>
        <v>0.50488819985013278</v>
      </c>
      <c r="F111" s="54" t="s">
        <v>83</v>
      </c>
      <c r="G111" s="55" t="s">
        <v>90</v>
      </c>
      <c r="H111" s="55" t="s">
        <v>76</v>
      </c>
    </row>
    <row r="112" spans="1:8">
      <c r="A112">
        <v>102</v>
      </c>
      <c r="B112">
        <v>111.08108108108109</v>
      </c>
      <c r="C112">
        <v>0.51001347876886138</v>
      </c>
      <c r="D112">
        <v>1</v>
      </c>
      <c r="E112" s="53">
        <f t="shared" si="1"/>
        <v>0.51001347876886138</v>
      </c>
      <c r="F112" s="54" t="s">
        <v>83</v>
      </c>
      <c r="G112" s="55" t="s">
        <v>90</v>
      </c>
      <c r="H112" s="55" t="s">
        <v>76</v>
      </c>
    </row>
    <row r="113" spans="1:8">
      <c r="A113">
        <v>102</v>
      </c>
      <c r="B113">
        <v>112</v>
      </c>
      <c r="C113">
        <v>0.51513875768758999</v>
      </c>
      <c r="D113">
        <v>1</v>
      </c>
      <c r="E113" s="53">
        <f t="shared" si="1"/>
        <v>0.51513875768758999</v>
      </c>
      <c r="F113" s="54" t="s">
        <v>83</v>
      </c>
      <c r="G113" s="55" t="s">
        <v>90</v>
      </c>
      <c r="H113" s="55" t="s">
        <v>76</v>
      </c>
    </row>
    <row r="114" spans="1:8">
      <c r="A114">
        <v>102</v>
      </c>
      <c r="B114">
        <v>112.91891891891891</v>
      </c>
      <c r="C114">
        <v>0.52027891528224868</v>
      </c>
      <c r="D114">
        <v>1</v>
      </c>
      <c r="E114" s="53">
        <f t="shared" si="1"/>
        <v>0.52027891528224868</v>
      </c>
      <c r="F114" s="54" t="s">
        <v>83</v>
      </c>
      <c r="G114" s="55" t="s">
        <v>90</v>
      </c>
      <c r="H114" s="55" t="s">
        <v>76</v>
      </c>
    </row>
    <row r="115" spans="1:8">
      <c r="A115">
        <v>102</v>
      </c>
      <c r="B115">
        <v>113.8378378378378</v>
      </c>
      <c r="C115">
        <v>0.52549857668954003</v>
      </c>
      <c r="D115">
        <v>1</v>
      </c>
      <c r="E115" s="53">
        <f t="shared" si="1"/>
        <v>0.52549857668954003</v>
      </c>
      <c r="F115" s="54" t="s">
        <v>83</v>
      </c>
      <c r="G115" s="55" t="s">
        <v>90</v>
      </c>
      <c r="H115" s="55" t="s">
        <v>76</v>
      </c>
    </row>
    <row r="116" spans="1:8">
      <c r="A116">
        <v>102</v>
      </c>
      <c r="B116">
        <v>114.7567567567568</v>
      </c>
      <c r="C116">
        <v>0.53076523139108156</v>
      </c>
      <c r="D116">
        <v>1</v>
      </c>
      <c r="E116" s="53">
        <f t="shared" si="1"/>
        <v>0.53076523139108156</v>
      </c>
      <c r="F116" s="54" t="s">
        <v>83</v>
      </c>
      <c r="G116" s="55" t="s">
        <v>90</v>
      </c>
      <c r="H116" s="55" t="s">
        <v>76</v>
      </c>
    </row>
    <row r="117" spans="1:8">
      <c r="A117">
        <v>102</v>
      </c>
      <c r="B117">
        <v>115.67567567567571</v>
      </c>
      <c r="C117">
        <v>0.53603188609262298</v>
      </c>
      <c r="D117">
        <v>1</v>
      </c>
      <c r="E117" s="53">
        <f t="shared" si="1"/>
        <v>0.53603188609262298</v>
      </c>
      <c r="F117" s="54" t="s">
        <v>83</v>
      </c>
      <c r="G117" s="55" t="s">
        <v>90</v>
      </c>
      <c r="H117" s="55" t="s">
        <v>76</v>
      </c>
    </row>
    <row r="118" spans="1:8">
      <c r="A118">
        <v>102</v>
      </c>
      <c r="B118">
        <v>116.5945945945946</v>
      </c>
      <c r="C118">
        <v>0.54129854079416428</v>
      </c>
      <c r="D118">
        <v>1</v>
      </c>
      <c r="E118" s="53">
        <f t="shared" si="1"/>
        <v>0.54129854079416428</v>
      </c>
      <c r="F118" s="54" t="s">
        <v>83</v>
      </c>
      <c r="G118" s="55" t="s">
        <v>90</v>
      </c>
      <c r="H118" s="55" t="s">
        <v>76</v>
      </c>
    </row>
    <row r="119" spans="1:8">
      <c r="A119">
        <v>102</v>
      </c>
      <c r="B119">
        <v>117.5135135135135</v>
      </c>
      <c r="C119">
        <v>0.5465651954957057</v>
      </c>
      <c r="D119">
        <v>1</v>
      </c>
      <c r="E119" s="53">
        <f t="shared" si="1"/>
        <v>0.5465651954957057</v>
      </c>
      <c r="F119" s="54" t="s">
        <v>83</v>
      </c>
      <c r="G119" s="55" t="s">
        <v>90</v>
      </c>
      <c r="H119" s="55" t="s">
        <v>76</v>
      </c>
    </row>
    <row r="120" spans="1:8">
      <c r="A120">
        <v>102</v>
      </c>
      <c r="B120">
        <v>118.43243243243241</v>
      </c>
      <c r="C120">
        <v>0.55189512079514647</v>
      </c>
      <c r="D120">
        <v>1</v>
      </c>
      <c r="E120" s="53">
        <f t="shared" si="1"/>
        <v>0.55189512079514647</v>
      </c>
      <c r="F120" s="54" t="s">
        <v>83</v>
      </c>
      <c r="G120" s="55" t="s">
        <v>90</v>
      </c>
      <c r="H120" s="55" t="s">
        <v>76</v>
      </c>
    </row>
    <row r="121" spans="1:8">
      <c r="A121">
        <v>102</v>
      </c>
      <c r="B121">
        <v>119.3513513513514</v>
      </c>
      <c r="C121">
        <v>0.55729064549170249</v>
      </c>
      <c r="D121">
        <v>1</v>
      </c>
      <c r="E121" s="53">
        <f t="shared" si="1"/>
        <v>0.55729064549170249</v>
      </c>
      <c r="F121" s="54" t="s">
        <v>83</v>
      </c>
      <c r="G121" s="55" t="s">
        <v>90</v>
      </c>
      <c r="H121" s="55" t="s">
        <v>76</v>
      </c>
    </row>
    <row r="122" spans="1:8">
      <c r="A122">
        <v>102</v>
      </c>
      <c r="B122">
        <v>120.2702702702703</v>
      </c>
      <c r="C122">
        <v>0.56270158610173227</v>
      </c>
      <c r="D122">
        <v>1</v>
      </c>
      <c r="E122" s="53">
        <f t="shared" si="1"/>
        <v>0.56270158610173227</v>
      </c>
      <c r="F122" s="54" t="s">
        <v>83</v>
      </c>
      <c r="G122" s="55" t="s">
        <v>90</v>
      </c>
      <c r="H122" s="55" t="s">
        <v>76</v>
      </c>
    </row>
    <row r="123" spans="1:8">
      <c r="A123">
        <v>102</v>
      </c>
      <c r="B123">
        <v>121.18918918918919</v>
      </c>
      <c r="C123">
        <v>0.56811252671176204</v>
      </c>
      <c r="D123">
        <v>1</v>
      </c>
      <c r="E123" s="53">
        <f t="shared" si="1"/>
        <v>0.56811252671176204</v>
      </c>
      <c r="F123" s="54" t="s">
        <v>83</v>
      </c>
      <c r="G123" s="55" t="s">
        <v>90</v>
      </c>
      <c r="H123" s="55" t="s">
        <v>76</v>
      </c>
    </row>
    <row r="124" spans="1:8">
      <c r="A124">
        <v>102</v>
      </c>
      <c r="B124">
        <v>122.1081081081081</v>
      </c>
      <c r="C124">
        <v>0.57352346732179182</v>
      </c>
      <c r="D124">
        <v>1</v>
      </c>
      <c r="E124" s="53">
        <f t="shared" si="1"/>
        <v>0.57352346732179182</v>
      </c>
      <c r="F124" s="54" t="s">
        <v>83</v>
      </c>
      <c r="G124" s="55" t="s">
        <v>90</v>
      </c>
      <c r="H124" s="55" t="s">
        <v>76</v>
      </c>
    </row>
    <row r="125" spans="1:8">
      <c r="A125">
        <v>102</v>
      </c>
      <c r="B125">
        <v>123.027027027027</v>
      </c>
      <c r="C125">
        <v>0.57896022661692403</v>
      </c>
      <c r="D125">
        <v>1</v>
      </c>
      <c r="E125" s="53">
        <f t="shared" si="1"/>
        <v>0.57896022661692403</v>
      </c>
      <c r="F125" s="54" t="s">
        <v>83</v>
      </c>
      <c r="G125" s="55" t="s">
        <v>90</v>
      </c>
      <c r="H125" s="55" t="s">
        <v>76</v>
      </c>
    </row>
    <row r="126" spans="1:8">
      <c r="A126">
        <v>102</v>
      </c>
      <c r="B126">
        <v>123.94594594594599</v>
      </c>
      <c r="C126">
        <v>0.58447642502242425</v>
      </c>
      <c r="D126">
        <v>1</v>
      </c>
      <c r="E126" s="53">
        <f t="shared" si="1"/>
        <v>0.58447642502242425</v>
      </c>
      <c r="F126" s="54" t="s">
        <v>83</v>
      </c>
      <c r="G126" s="55" t="s">
        <v>90</v>
      </c>
      <c r="H126" s="55" t="s">
        <v>76</v>
      </c>
    </row>
    <row r="127" spans="1:8">
      <c r="A127">
        <v>102</v>
      </c>
      <c r="B127">
        <v>124.8648648648649</v>
      </c>
      <c r="C127">
        <v>0.59003456166661783</v>
      </c>
      <c r="D127">
        <v>1</v>
      </c>
      <c r="E127" s="53">
        <f t="shared" si="1"/>
        <v>0.59003456166661783</v>
      </c>
      <c r="F127" s="54" t="s">
        <v>83</v>
      </c>
      <c r="G127" s="55" t="s">
        <v>90</v>
      </c>
      <c r="H127" s="55" t="s">
        <v>76</v>
      </c>
    </row>
    <row r="128" spans="1:8">
      <c r="A128">
        <v>102</v>
      </c>
      <c r="B128">
        <v>125.7837837837838</v>
      </c>
      <c r="C128">
        <v>0.59559269831081141</v>
      </c>
      <c r="D128">
        <v>1</v>
      </c>
      <c r="E128" s="53">
        <f t="shared" si="1"/>
        <v>0.59559269831081141</v>
      </c>
      <c r="F128" s="54" t="s">
        <v>83</v>
      </c>
      <c r="G128" s="55" t="s">
        <v>90</v>
      </c>
      <c r="H128" s="55" t="s">
        <v>76</v>
      </c>
    </row>
    <row r="129" spans="1:8">
      <c r="A129">
        <v>102</v>
      </c>
      <c r="B129">
        <v>126.70270270270269</v>
      </c>
      <c r="C129">
        <v>0.60115083495500488</v>
      </c>
      <c r="D129">
        <v>1</v>
      </c>
      <c r="E129" s="53">
        <f t="shared" si="1"/>
        <v>0.60115083495500488</v>
      </c>
      <c r="F129" s="54" t="s">
        <v>83</v>
      </c>
      <c r="G129" s="55" t="s">
        <v>90</v>
      </c>
      <c r="H129" s="55" t="s">
        <v>76</v>
      </c>
    </row>
    <row r="130" spans="1:8">
      <c r="A130">
        <v>102</v>
      </c>
      <c r="B130">
        <v>127.6216216216216</v>
      </c>
      <c r="C130">
        <v>0.60670897159919834</v>
      </c>
      <c r="D130">
        <v>1</v>
      </c>
      <c r="E130" s="53">
        <f t="shared" si="1"/>
        <v>0.60670897159919834</v>
      </c>
      <c r="F130" s="54" t="s">
        <v>83</v>
      </c>
      <c r="G130" s="55" t="s">
        <v>90</v>
      </c>
      <c r="H130" s="55" t="s">
        <v>76</v>
      </c>
    </row>
    <row r="131" spans="1:8">
      <c r="A131">
        <v>102</v>
      </c>
      <c r="B131">
        <v>128.54054054054049</v>
      </c>
      <c r="C131">
        <v>0.61234346272342288</v>
      </c>
      <c r="D131">
        <v>1</v>
      </c>
      <c r="E131" s="53">
        <f t="shared" ref="E131:E194" si="2">C131*D131</f>
        <v>0.61234346272342288</v>
      </c>
      <c r="F131" s="54" t="s">
        <v>83</v>
      </c>
      <c r="G131" s="55" t="s">
        <v>90</v>
      </c>
      <c r="H131" s="55" t="s">
        <v>76</v>
      </c>
    </row>
    <row r="132" spans="1:8">
      <c r="A132">
        <v>102</v>
      </c>
      <c r="B132">
        <v>129.45945945945951</v>
      </c>
      <c r="C132">
        <v>0.6180427956577077</v>
      </c>
      <c r="D132">
        <v>1</v>
      </c>
      <c r="E132" s="53">
        <f t="shared" si="2"/>
        <v>0.6180427956577077</v>
      </c>
      <c r="F132" s="54" t="s">
        <v>83</v>
      </c>
      <c r="G132" s="55" t="s">
        <v>90</v>
      </c>
      <c r="H132" s="55" t="s">
        <v>76</v>
      </c>
    </row>
    <row r="133" spans="1:8">
      <c r="A133">
        <v>102</v>
      </c>
      <c r="B133">
        <v>130.37837837837839</v>
      </c>
      <c r="C133">
        <v>0.62375103846174029</v>
      </c>
      <c r="D133">
        <v>1</v>
      </c>
      <c r="E133" s="53">
        <f t="shared" si="2"/>
        <v>0.62375103846174029</v>
      </c>
      <c r="F133" s="54" t="s">
        <v>83</v>
      </c>
      <c r="G133" s="55" t="s">
        <v>90</v>
      </c>
      <c r="H133" s="55" t="s">
        <v>76</v>
      </c>
    </row>
    <row r="134" spans="1:8">
      <c r="A134">
        <v>102</v>
      </c>
      <c r="B134">
        <v>131.29729729729729</v>
      </c>
      <c r="C134">
        <v>0.62945928126577289</v>
      </c>
      <c r="D134">
        <v>1</v>
      </c>
      <c r="E134" s="53">
        <f t="shared" si="2"/>
        <v>0.62945928126577289</v>
      </c>
      <c r="F134" s="54" t="s">
        <v>83</v>
      </c>
      <c r="G134" s="55" t="s">
        <v>90</v>
      </c>
      <c r="H134" s="55" t="s">
        <v>76</v>
      </c>
    </row>
    <row r="135" spans="1:8">
      <c r="A135">
        <v>102</v>
      </c>
      <c r="B135">
        <v>132.2162162162162</v>
      </c>
      <c r="C135">
        <v>0.63516752406980559</v>
      </c>
      <c r="D135">
        <v>1</v>
      </c>
      <c r="E135" s="53">
        <f t="shared" si="2"/>
        <v>0.63516752406980559</v>
      </c>
      <c r="F135" s="54" t="s">
        <v>83</v>
      </c>
      <c r="G135" s="55" t="s">
        <v>90</v>
      </c>
      <c r="H135" s="55" t="s">
        <v>76</v>
      </c>
    </row>
    <row r="136" spans="1:8">
      <c r="A136">
        <v>102</v>
      </c>
      <c r="B136">
        <v>133.13513513513519</v>
      </c>
      <c r="C136">
        <v>0.63953524775320947</v>
      </c>
      <c r="D136">
        <v>1</v>
      </c>
      <c r="E136" s="53">
        <f t="shared" si="2"/>
        <v>0.63953524775320947</v>
      </c>
      <c r="F136" s="54" t="s">
        <v>83</v>
      </c>
      <c r="G136" s="55" t="s">
        <v>90</v>
      </c>
      <c r="H136" s="55" t="s">
        <v>76</v>
      </c>
    </row>
    <row r="137" spans="1:8">
      <c r="A137">
        <v>102</v>
      </c>
      <c r="B137">
        <v>134.05405405405409</v>
      </c>
      <c r="C137">
        <v>0.64108067143256786</v>
      </c>
      <c r="D137">
        <v>1</v>
      </c>
      <c r="E137" s="53">
        <f t="shared" si="2"/>
        <v>0.64108067143256786</v>
      </c>
      <c r="F137" s="54" t="s">
        <v>83</v>
      </c>
      <c r="G137" s="55" t="s">
        <v>90</v>
      </c>
      <c r="H137" s="55" t="s">
        <v>76</v>
      </c>
    </row>
    <row r="138" spans="1:8">
      <c r="A138">
        <v>102</v>
      </c>
      <c r="B138">
        <v>134.972972972973</v>
      </c>
      <c r="C138">
        <v>0.6413299912706959</v>
      </c>
      <c r="D138">
        <v>1</v>
      </c>
      <c r="E138" s="53">
        <f t="shared" si="2"/>
        <v>0.6413299912706959</v>
      </c>
      <c r="F138" s="54" t="s">
        <v>83</v>
      </c>
      <c r="G138" s="55" t="s">
        <v>90</v>
      </c>
      <c r="H138" s="55" t="s">
        <v>76</v>
      </c>
    </row>
    <row r="139" spans="1:8">
      <c r="A139">
        <v>102</v>
      </c>
      <c r="B139">
        <v>135.8918918918919</v>
      </c>
      <c r="C139">
        <v>0.64157931110882382</v>
      </c>
      <c r="D139">
        <v>1</v>
      </c>
      <c r="E139" s="53">
        <f t="shared" si="2"/>
        <v>0.64157931110882382</v>
      </c>
      <c r="F139" s="54" t="s">
        <v>83</v>
      </c>
      <c r="G139" s="55" t="s">
        <v>90</v>
      </c>
      <c r="H139" s="55" t="s">
        <v>76</v>
      </c>
    </row>
    <row r="140" spans="1:8">
      <c r="A140">
        <v>102</v>
      </c>
      <c r="B140">
        <v>136.81081081081081</v>
      </c>
      <c r="C140">
        <v>0.64182863094695175</v>
      </c>
      <c r="D140">
        <v>1</v>
      </c>
      <c r="E140" s="53">
        <f t="shared" si="2"/>
        <v>0.64182863094695175</v>
      </c>
      <c r="F140" s="54" t="s">
        <v>83</v>
      </c>
      <c r="G140" s="55" t="s">
        <v>90</v>
      </c>
      <c r="H140" s="55" t="s">
        <v>76</v>
      </c>
    </row>
    <row r="141" spans="1:8">
      <c r="A141">
        <v>102</v>
      </c>
      <c r="B141">
        <v>137.72972972972971</v>
      </c>
      <c r="C141">
        <v>0.64207795078507968</v>
      </c>
      <c r="D141">
        <v>1</v>
      </c>
      <c r="E141" s="53">
        <f t="shared" si="2"/>
        <v>0.64207795078507968</v>
      </c>
      <c r="F141" s="54" t="s">
        <v>83</v>
      </c>
      <c r="G141" s="55" t="s">
        <v>90</v>
      </c>
      <c r="H141" s="55" t="s">
        <v>76</v>
      </c>
    </row>
    <row r="142" spans="1:8">
      <c r="A142">
        <v>102</v>
      </c>
      <c r="B142">
        <v>138.64864864864859</v>
      </c>
      <c r="C142">
        <v>0.6423272706232076</v>
      </c>
      <c r="D142">
        <v>1</v>
      </c>
      <c r="E142" s="53">
        <f t="shared" si="2"/>
        <v>0.6423272706232076</v>
      </c>
      <c r="F142" s="54" t="s">
        <v>83</v>
      </c>
      <c r="G142" s="55" t="s">
        <v>90</v>
      </c>
      <c r="H142" s="55" t="s">
        <v>76</v>
      </c>
    </row>
    <row r="143" spans="1:8">
      <c r="A143">
        <v>102</v>
      </c>
      <c r="B143">
        <v>139.56756756756761</v>
      </c>
      <c r="C143">
        <v>0.64257659046133553</v>
      </c>
      <c r="D143">
        <v>1</v>
      </c>
      <c r="E143" s="53">
        <f t="shared" si="2"/>
        <v>0.64257659046133553</v>
      </c>
      <c r="F143" s="54" t="s">
        <v>83</v>
      </c>
      <c r="G143" s="55" t="s">
        <v>90</v>
      </c>
      <c r="H143" s="55" t="s">
        <v>76</v>
      </c>
    </row>
    <row r="144" spans="1:8">
      <c r="A144">
        <v>102</v>
      </c>
      <c r="B144">
        <v>140.48648648648651</v>
      </c>
      <c r="C144">
        <v>0.64282591029946345</v>
      </c>
      <c r="D144">
        <v>1</v>
      </c>
      <c r="E144" s="53">
        <f t="shared" si="2"/>
        <v>0.64282591029946345</v>
      </c>
      <c r="F144" s="54" t="s">
        <v>83</v>
      </c>
      <c r="G144" s="55" t="s">
        <v>90</v>
      </c>
      <c r="H144" s="55" t="s">
        <v>76</v>
      </c>
    </row>
    <row r="145" spans="1:8">
      <c r="A145">
        <v>102</v>
      </c>
      <c r="B145">
        <v>141.40540540540539</v>
      </c>
      <c r="C145">
        <v>0.64307523013759149</v>
      </c>
      <c r="D145">
        <v>1</v>
      </c>
      <c r="E145" s="53">
        <f t="shared" si="2"/>
        <v>0.64307523013759149</v>
      </c>
      <c r="F145" s="54" t="s">
        <v>83</v>
      </c>
      <c r="G145" s="55" t="s">
        <v>90</v>
      </c>
      <c r="H145" s="55" t="s">
        <v>76</v>
      </c>
    </row>
    <row r="146" spans="1:8">
      <c r="A146">
        <v>102</v>
      </c>
      <c r="B146">
        <v>142.32432432432429</v>
      </c>
      <c r="C146">
        <v>0.64332454997571942</v>
      </c>
      <c r="D146">
        <v>1</v>
      </c>
      <c r="E146" s="53">
        <f t="shared" si="2"/>
        <v>0.64332454997571942</v>
      </c>
      <c r="F146" s="54" t="s">
        <v>83</v>
      </c>
      <c r="G146" s="55" t="s">
        <v>90</v>
      </c>
      <c r="H146" s="55" t="s">
        <v>76</v>
      </c>
    </row>
    <row r="147" spans="1:8">
      <c r="A147">
        <v>102</v>
      </c>
      <c r="B147">
        <v>143.24324324324331</v>
      </c>
      <c r="C147">
        <v>0.64357386981384734</v>
      </c>
      <c r="D147">
        <v>1</v>
      </c>
      <c r="E147" s="53">
        <f t="shared" si="2"/>
        <v>0.64357386981384734</v>
      </c>
      <c r="F147" s="54" t="s">
        <v>83</v>
      </c>
      <c r="G147" s="55" t="s">
        <v>90</v>
      </c>
      <c r="H147" s="55" t="s">
        <v>76</v>
      </c>
    </row>
    <row r="148" spans="1:8">
      <c r="A148">
        <v>102</v>
      </c>
      <c r="B148">
        <v>144.16216216216219</v>
      </c>
      <c r="C148">
        <v>0.64382318965197527</v>
      </c>
      <c r="D148">
        <v>1</v>
      </c>
      <c r="E148" s="53">
        <f t="shared" si="2"/>
        <v>0.64382318965197527</v>
      </c>
      <c r="F148" s="54" t="s">
        <v>83</v>
      </c>
      <c r="G148" s="55" t="s">
        <v>90</v>
      </c>
      <c r="H148" s="55" t="s">
        <v>76</v>
      </c>
    </row>
    <row r="149" spans="1:8">
      <c r="A149">
        <v>102</v>
      </c>
      <c r="B149">
        <v>145.08108108108109</v>
      </c>
      <c r="C149">
        <v>0.6440725094901032</v>
      </c>
      <c r="D149">
        <v>1</v>
      </c>
      <c r="E149" s="53">
        <f t="shared" si="2"/>
        <v>0.6440725094901032</v>
      </c>
      <c r="F149" s="54" t="s">
        <v>83</v>
      </c>
      <c r="G149" s="55" t="s">
        <v>90</v>
      </c>
      <c r="H149" s="55" t="s">
        <v>76</v>
      </c>
    </row>
    <row r="150" spans="1:8">
      <c r="A150">
        <v>102</v>
      </c>
      <c r="B150">
        <v>146</v>
      </c>
      <c r="C150">
        <v>0.64432182932823112</v>
      </c>
      <c r="D150">
        <v>1</v>
      </c>
      <c r="E150" s="53">
        <f t="shared" si="2"/>
        <v>0.64432182932823112</v>
      </c>
      <c r="F150" s="54" t="s">
        <v>83</v>
      </c>
      <c r="G150" s="55" t="s">
        <v>90</v>
      </c>
      <c r="H150" s="55" t="s">
        <v>76</v>
      </c>
    </row>
    <row r="151" spans="1:8">
      <c r="A151">
        <v>102</v>
      </c>
      <c r="B151">
        <v>146.91891891891891</v>
      </c>
      <c r="C151">
        <v>0.64457114916635905</v>
      </c>
      <c r="D151">
        <v>1</v>
      </c>
      <c r="E151" s="53">
        <f t="shared" si="2"/>
        <v>0.64457114916635905</v>
      </c>
      <c r="F151" s="54" t="s">
        <v>83</v>
      </c>
      <c r="G151" s="55" t="s">
        <v>90</v>
      </c>
      <c r="H151" s="55" t="s">
        <v>76</v>
      </c>
    </row>
    <row r="152" spans="1:8">
      <c r="A152">
        <v>102</v>
      </c>
      <c r="B152">
        <v>147.83783783783781</v>
      </c>
      <c r="C152">
        <v>0.64482046900448708</v>
      </c>
      <c r="D152">
        <v>1</v>
      </c>
      <c r="E152" s="53">
        <f t="shared" si="2"/>
        <v>0.64482046900448708</v>
      </c>
      <c r="F152" s="54" t="s">
        <v>83</v>
      </c>
      <c r="G152" s="55" t="s">
        <v>90</v>
      </c>
      <c r="H152" s="55" t="s">
        <v>76</v>
      </c>
    </row>
    <row r="153" spans="1:8">
      <c r="A153">
        <v>102</v>
      </c>
      <c r="B153">
        <v>148.7567567567568</v>
      </c>
      <c r="C153">
        <v>0.64506978884261501</v>
      </c>
      <c r="D153">
        <v>1</v>
      </c>
      <c r="E153" s="53">
        <f t="shared" si="2"/>
        <v>0.64506978884261501</v>
      </c>
      <c r="F153" s="54" t="s">
        <v>83</v>
      </c>
      <c r="G153" s="55" t="s">
        <v>90</v>
      </c>
      <c r="H153" s="55" t="s">
        <v>76</v>
      </c>
    </row>
    <row r="154" spans="1:8">
      <c r="A154">
        <v>102</v>
      </c>
      <c r="B154">
        <v>149.67567567567571</v>
      </c>
      <c r="C154">
        <v>0.64531910868074294</v>
      </c>
      <c r="D154">
        <v>1</v>
      </c>
      <c r="E154" s="53">
        <f t="shared" si="2"/>
        <v>0.64531910868074294</v>
      </c>
      <c r="F154" s="54" t="s">
        <v>83</v>
      </c>
      <c r="G154" s="55" t="s">
        <v>90</v>
      </c>
      <c r="H154" s="55" t="s">
        <v>76</v>
      </c>
    </row>
    <row r="155" spans="1:8">
      <c r="A155">
        <v>102</v>
      </c>
      <c r="B155">
        <v>150.59459459459461</v>
      </c>
      <c r="C155">
        <v>0.64556842851887097</v>
      </c>
      <c r="D155">
        <v>1</v>
      </c>
      <c r="E155" s="53">
        <f t="shared" si="2"/>
        <v>0.64556842851887097</v>
      </c>
      <c r="F155" s="54" t="s">
        <v>83</v>
      </c>
      <c r="G155" s="55" t="s">
        <v>90</v>
      </c>
      <c r="H155" s="55" t="s">
        <v>76</v>
      </c>
    </row>
    <row r="156" spans="1:8">
      <c r="A156">
        <v>102</v>
      </c>
      <c r="B156">
        <v>151.51351351351349</v>
      </c>
      <c r="C156">
        <v>0.6458177483569989</v>
      </c>
      <c r="D156">
        <v>1</v>
      </c>
      <c r="E156" s="53">
        <f t="shared" si="2"/>
        <v>0.6458177483569989</v>
      </c>
      <c r="F156" s="54" t="s">
        <v>83</v>
      </c>
      <c r="G156" s="55" t="s">
        <v>90</v>
      </c>
      <c r="H156" s="55" t="s">
        <v>76</v>
      </c>
    </row>
    <row r="157" spans="1:8">
      <c r="A157">
        <v>102</v>
      </c>
      <c r="B157">
        <v>152.43243243243239</v>
      </c>
      <c r="C157">
        <v>0.64606706819512683</v>
      </c>
      <c r="D157">
        <v>1</v>
      </c>
      <c r="E157" s="53">
        <f t="shared" si="2"/>
        <v>0.64606706819512683</v>
      </c>
      <c r="F157" s="54" t="s">
        <v>83</v>
      </c>
      <c r="G157" s="55" t="s">
        <v>90</v>
      </c>
      <c r="H157" s="55" t="s">
        <v>76</v>
      </c>
    </row>
    <row r="158" spans="1:8">
      <c r="A158">
        <v>102</v>
      </c>
      <c r="B158">
        <v>153.35135135135141</v>
      </c>
      <c r="C158">
        <v>0.64622017862829784</v>
      </c>
      <c r="D158">
        <v>1</v>
      </c>
      <c r="E158" s="53">
        <f t="shared" si="2"/>
        <v>0.64622017862829784</v>
      </c>
      <c r="F158" s="54" t="s">
        <v>83</v>
      </c>
      <c r="G158" s="55" t="s">
        <v>90</v>
      </c>
      <c r="H158" s="55" t="s">
        <v>76</v>
      </c>
    </row>
    <row r="159" spans="1:8">
      <c r="A159">
        <v>102</v>
      </c>
      <c r="B159">
        <v>154.27027027027029</v>
      </c>
      <c r="C159">
        <v>0.6462556960080349</v>
      </c>
      <c r="D159">
        <v>1</v>
      </c>
      <c r="E159" s="53">
        <f t="shared" si="2"/>
        <v>0.6462556960080349</v>
      </c>
      <c r="F159" s="54" t="s">
        <v>83</v>
      </c>
      <c r="G159" s="55" t="s">
        <v>90</v>
      </c>
      <c r="H159" s="55" t="s">
        <v>76</v>
      </c>
    </row>
    <row r="160" spans="1:8">
      <c r="A160">
        <v>102</v>
      </c>
      <c r="B160">
        <v>155.18918918918919</v>
      </c>
      <c r="C160">
        <v>0.6462556960080349</v>
      </c>
      <c r="D160">
        <v>1</v>
      </c>
      <c r="E160" s="53">
        <f t="shared" si="2"/>
        <v>0.6462556960080349</v>
      </c>
      <c r="F160" s="54" t="s">
        <v>83</v>
      </c>
      <c r="G160" s="55" t="s">
        <v>90</v>
      </c>
      <c r="H160" s="55" t="s">
        <v>76</v>
      </c>
    </row>
    <row r="161" spans="1:8">
      <c r="A161">
        <v>102</v>
      </c>
      <c r="B161">
        <v>156.1081081081081</v>
      </c>
      <c r="C161">
        <v>0.6462556960080349</v>
      </c>
      <c r="D161">
        <v>1</v>
      </c>
      <c r="E161" s="53">
        <f t="shared" si="2"/>
        <v>0.6462556960080349</v>
      </c>
      <c r="F161" s="54" t="s">
        <v>83</v>
      </c>
      <c r="G161" s="55" t="s">
        <v>90</v>
      </c>
      <c r="H161" s="55" t="s">
        <v>76</v>
      </c>
    </row>
    <row r="162" spans="1:8">
      <c r="A162">
        <v>102</v>
      </c>
      <c r="B162">
        <v>157.027027027027</v>
      </c>
      <c r="C162">
        <v>0.6462556960080349</v>
      </c>
      <c r="D162">
        <v>1</v>
      </c>
      <c r="E162" s="53">
        <f t="shared" si="2"/>
        <v>0.6462556960080349</v>
      </c>
      <c r="F162" s="54" t="s">
        <v>83</v>
      </c>
      <c r="G162" s="55" t="s">
        <v>90</v>
      </c>
      <c r="H162" s="55" t="s">
        <v>76</v>
      </c>
    </row>
    <row r="163" spans="1:8">
      <c r="A163">
        <v>102</v>
      </c>
      <c r="B163">
        <v>157.94594594594599</v>
      </c>
      <c r="C163">
        <v>0.6462556960080349</v>
      </c>
      <c r="D163">
        <v>1</v>
      </c>
      <c r="E163" s="53">
        <f t="shared" si="2"/>
        <v>0.6462556960080349</v>
      </c>
      <c r="F163" s="54" t="s">
        <v>83</v>
      </c>
      <c r="G163" s="55" t="s">
        <v>90</v>
      </c>
      <c r="H163" s="55" t="s">
        <v>76</v>
      </c>
    </row>
    <row r="164" spans="1:8">
      <c r="A164">
        <v>102</v>
      </c>
      <c r="B164">
        <v>158.8648648648649</v>
      </c>
      <c r="C164">
        <v>0.6462556960080349</v>
      </c>
      <c r="D164">
        <v>1</v>
      </c>
      <c r="E164" s="53">
        <f t="shared" si="2"/>
        <v>0.6462556960080349</v>
      </c>
      <c r="F164" s="54" t="s">
        <v>83</v>
      </c>
      <c r="G164" s="55" t="s">
        <v>90</v>
      </c>
      <c r="H164" s="55" t="s">
        <v>76</v>
      </c>
    </row>
    <row r="165" spans="1:8">
      <c r="A165">
        <v>102</v>
      </c>
      <c r="B165">
        <v>159.7837837837838</v>
      </c>
      <c r="C165">
        <v>0.6462556960080349</v>
      </c>
      <c r="D165">
        <v>1</v>
      </c>
      <c r="E165" s="53">
        <f t="shared" si="2"/>
        <v>0.6462556960080349</v>
      </c>
      <c r="F165" s="54" t="s">
        <v>83</v>
      </c>
      <c r="G165" s="55" t="s">
        <v>90</v>
      </c>
      <c r="H165" s="55" t="s">
        <v>76</v>
      </c>
    </row>
    <row r="166" spans="1:8">
      <c r="A166">
        <v>102</v>
      </c>
      <c r="B166">
        <v>160.70270270270271</v>
      </c>
      <c r="C166">
        <v>0.6462556960080349</v>
      </c>
      <c r="D166">
        <v>1</v>
      </c>
      <c r="E166" s="53">
        <f t="shared" si="2"/>
        <v>0.6462556960080349</v>
      </c>
      <c r="F166" s="54" t="s">
        <v>83</v>
      </c>
      <c r="G166" s="55" t="s">
        <v>90</v>
      </c>
      <c r="H166" s="55" t="s">
        <v>76</v>
      </c>
    </row>
    <row r="167" spans="1:8">
      <c r="A167">
        <v>102</v>
      </c>
      <c r="B167">
        <v>161.62162162162161</v>
      </c>
      <c r="C167">
        <v>0.6462556960080349</v>
      </c>
      <c r="D167">
        <v>1</v>
      </c>
      <c r="E167" s="53">
        <f t="shared" si="2"/>
        <v>0.6462556960080349</v>
      </c>
      <c r="F167" s="54" t="s">
        <v>83</v>
      </c>
      <c r="G167" s="55" t="s">
        <v>90</v>
      </c>
      <c r="H167" s="55" t="s">
        <v>76</v>
      </c>
    </row>
    <row r="168" spans="1:8">
      <c r="A168">
        <v>102</v>
      </c>
      <c r="B168">
        <v>162.54054054054049</v>
      </c>
      <c r="C168">
        <v>0.6462556960080349</v>
      </c>
      <c r="D168">
        <v>1</v>
      </c>
      <c r="E168" s="53">
        <f t="shared" si="2"/>
        <v>0.6462556960080349</v>
      </c>
      <c r="F168" s="54" t="s">
        <v>83</v>
      </c>
      <c r="G168" s="55" t="s">
        <v>90</v>
      </c>
      <c r="H168" s="55" t="s">
        <v>76</v>
      </c>
    </row>
    <row r="169" spans="1:8">
      <c r="A169">
        <v>102</v>
      </c>
      <c r="B169">
        <v>163.45945945945951</v>
      </c>
      <c r="C169">
        <v>0.6462556960080349</v>
      </c>
      <c r="D169">
        <v>1</v>
      </c>
      <c r="E169" s="53">
        <f t="shared" si="2"/>
        <v>0.6462556960080349</v>
      </c>
      <c r="F169" s="54" t="s">
        <v>83</v>
      </c>
      <c r="G169" s="55" t="s">
        <v>90</v>
      </c>
      <c r="H169" s="55" t="s">
        <v>76</v>
      </c>
    </row>
    <row r="170" spans="1:8">
      <c r="A170">
        <v>102</v>
      </c>
      <c r="B170">
        <v>164.37837837837839</v>
      </c>
      <c r="C170">
        <v>0.6462556960080349</v>
      </c>
      <c r="D170">
        <v>1</v>
      </c>
      <c r="E170" s="53">
        <f t="shared" si="2"/>
        <v>0.6462556960080349</v>
      </c>
      <c r="F170" s="54" t="s">
        <v>83</v>
      </c>
      <c r="G170" s="55" t="s">
        <v>90</v>
      </c>
      <c r="H170" s="55" t="s">
        <v>76</v>
      </c>
    </row>
    <row r="171" spans="1:8">
      <c r="A171">
        <v>102</v>
      </c>
      <c r="B171">
        <v>165.29729729729729</v>
      </c>
      <c r="C171">
        <v>0.6462556960080349</v>
      </c>
      <c r="D171">
        <v>1</v>
      </c>
      <c r="E171" s="53">
        <f t="shared" si="2"/>
        <v>0.6462556960080349</v>
      </c>
      <c r="F171" s="54" t="s">
        <v>83</v>
      </c>
      <c r="G171" s="55" t="s">
        <v>90</v>
      </c>
      <c r="H171" s="55" t="s">
        <v>76</v>
      </c>
    </row>
    <row r="172" spans="1:8">
      <c r="A172">
        <v>102</v>
      </c>
      <c r="B172">
        <v>166.2162162162162</v>
      </c>
      <c r="C172">
        <v>0.6462556960080349</v>
      </c>
      <c r="D172">
        <v>1</v>
      </c>
      <c r="E172" s="53">
        <f t="shared" si="2"/>
        <v>0.6462556960080349</v>
      </c>
      <c r="F172" s="54" t="s">
        <v>83</v>
      </c>
      <c r="G172" s="55" t="s">
        <v>90</v>
      </c>
      <c r="H172" s="55" t="s">
        <v>76</v>
      </c>
    </row>
    <row r="173" spans="1:8">
      <c r="A173">
        <v>102</v>
      </c>
      <c r="B173">
        <v>167.1351351351351</v>
      </c>
      <c r="C173">
        <v>0.6462556960080349</v>
      </c>
      <c r="D173">
        <v>1</v>
      </c>
      <c r="E173" s="53">
        <f t="shared" si="2"/>
        <v>0.6462556960080349</v>
      </c>
      <c r="F173" s="54" t="s">
        <v>83</v>
      </c>
      <c r="G173" s="55" t="s">
        <v>90</v>
      </c>
      <c r="H173" s="55" t="s">
        <v>76</v>
      </c>
    </row>
    <row r="174" spans="1:8">
      <c r="A174">
        <v>102</v>
      </c>
      <c r="B174">
        <v>168.05405405405409</v>
      </c>
      <c r="C174">
        <v>0.6462556960080349</v>
      </c>
      <c r="D174">
        <v>1</v>
      </c>
      <c r="E174" s="53">
        <f t="shared" si="2"/>
        <v>0.6462556960080349</v>
      </c>
      <c r="F174" s="54" t="s">
        <v>83</v>
      </c>
      <c r="G174" s="55" t="s">
        <v>90</v>
      </c>
      <c r="H174" s="55" t="s">
        <v>76</v>
      </c>
    </row>
    <row r="175" spans="1:8">
      <c r="A175">
        <v>102</v>
      </c>
      <c r="B175">
        <v>168.972972972973</v>
      </c>
      <c r="C175">
        <v>0.6462556960080349</v>
      </c>
      <c r="D175">
        <v>1</v>
      </c>
      <c r="E175" s="53">
        <f t="shared" si="2"/>
        <v>0.6462556960080349</v>
      </c>
      <c r="F175" s="54" t="s">
        <v>83</v>
      </c>
      <c r="G175" s="55" t="s">
        <v>90</v>
      </c>
      <c r="H175" s="55" t="s">
        <v>76</v>
      </c>
    </row>
    <row r="176" spans="1:8">
      <c r="A176">
        <v>102</v>
      </c>
      <c r="B176">
        <v>169.8918918918919</v>
      </c>
      <c r="C176">
        <v>0.6462556960080349</v>
      </c>
      <c r="D176">
        <v>1</v>
      </c>
      <c r="E176" s="53">
        <f t="shared" si="2"/>
        <v>0.6462556960080349</v>
      </c>
      <c r="F176" s="54" t="s">
        <v>83</v>
      </c>
      <c r="G176" s="55" t="s">
        <v>90</v>
      </c>
      <c r="H176" s="55" t="s">
        <v>76</v>
      </c>
    </row>
    <row r="177" spans="1:8">
      <c r="A177">
        <v>102</v>
      </c>
      <c r="B177">
        <v>170.81081081081081</v>
      </c>
      <c r="C177">
        <v>0.6462556960080349</v>
      </c>
      <c r="D177">
        <v>1</v>
      </c>
      <c r="E177" s="53">
        <f t="shared" si="2"/>
        <v>0.6462556960080349</v>
      </c>
      <c r="F177" s="54" t="s">
        <v>83</v>
      </c>
      <c r="G177" s="55" t="s">
        <v>90</v>
      </c>
      <c r="H177" s="55" t="s">
        <v>76</v>
      </c>
    </row>
    <row r="178" spans="1:8">
      <c r="A178">
        <v>102</v>
      </c>
      <c r="B178">
        <v>171.72972972972971</v>
      </c>
      <c r="C178">
        <v>0.6462556960080349</v>
      </c>
      <c r="D178">
        <v>1</v>
      </c>
      <c r="E178" s="53">
        <f t="shared" si="2"/>
        <v>0.6462556960080349</v>
      </c>
      <c r="F178" s="54" t="s">
        <v>83</v>
      </c>
      <c r="G178" s="55" t="s">
        <v>90</v>
      </c>
      <c r="H178" s="55" t="s">
        <v>76</v>
      </c>
    </row>
    <row r="179" spans="1:8">
      <c r="A179">
        <v>102</v>
      </c>
      <c r="B179">
        <v>172.64864864864859</v>
      </c>
      <c r="C179">
        <v>0.6462556960080349</v>
      </c>
      <c r="D179">
        <v>1</v>
      </c>
      <c r="E179" s="53">
        <f t="shared" si="2"/>
        <v>0.6462556960080349</v>
      </c>
      <c r="F179" s="54" t="s">
        <v>83</v>
      </c>
      <c r="G179" s="55" t="s">
        <v>90</v>
      </c>
      <c r="H179" s="55" t="s">
        <v>76</v>
      </c>
    </row>
    <row r="180" spans="1:8">
      <c r="A180">
        <v>102</v>
      </c>
      <c r="B180">
        <v>173.56756756756761</v>
      </c>
      <c r="C180">
        <v>0.6462556960080349</v>
      </c>
      <c r="D180">
        <v>1</v>
      </c>
      <c r="E180" s="53">
        <f t="shared" si="2"/>
        <v>0.6462556960080349</v>
      </c>
      <c r="F180" s="54" t="s">
        <v>83</v>
      </c>
      <c r="G180" s="55" t="s">
        <v>90</v>
      </c>
      <c r="H180" s="55" t="s">
        <v>76</v>
      </c>
    </row>
    <row r="181" spans="1:8">
      <c r="A181">
        <v>102</v>
      </c>
      <c r="B181">
        <v>174.48648648648651</v>
      </c>
      <c r="C181">
        <v>0.6462556960080349</v>
      </c>
      <c r="D181">
        <v>1</v>
      </c>
      <c r="E181" s="53">
        <f t="shared" si="2"/>
        <v>0.6462556960080349</v>
      </c>
      <c r="F181" s="54" t="s">
        <v>83</v>
      </c>
      <c r="G181" s="55" t="s">
        <v>90</v>
      </c>
      <c r="H181" s="55" t="s">
        <v>76</v>
      </c>
    </row>
    <row r="182" spans="1:8">
      <c r="A182">
        <v>102</v>
      </c>
      <c r="B182">
        <v>175.40540540540539</v>
      </c>
      <c r="C182">
        <v>0.6462556960080349</v>
      </c>
      <c r="D182">
        <v>1</v>
      </c>
      <c r="E182" s="53">
        <f t="shared" si="2"/>
        <v>0.6462556960080349</v>
      </c>
      <c r="F182" s="54" t="s">
        <v>83</v>
      </c>
      <c r="G182" s="55" t="s">
        <v>90</v>
      </c>
      <c r="H182" s="55" t="s">
        <v>76</v>
      </c>
    </row>
    <row r="183" spans="1:8">
      <c r="A183">
        <v>102</v>
      </c>
      <c r="B183">
        <v>176.32432432432429</v>
      </c>
      <c r="C183">
        <v>0.6462556960080349</v>
      </c>
      <c r="D183">
        <v>1</v>
      </c>
      <c r="E183" s="53">
        <f t="shared" si="2"/>
        <v>0.6462556960080349</v>
      </c>
      <c r="F183" s="54" t="s">
        <v>83</v>
      </c>
      <c r="G183" s="55" t="s">
        <v>90</v>
      </c>
      <c r="H183" s="55" t="s">
        <v>76</v>
      </c>
    </row>
    <row r="184" spans="1:8">
      <c r="A184">
        <v>102</v>
      </c>
      <c r="B184">
        <v>177.24324324324331</v>
      </c>
      <c r="C184">
        <v>0.6462556960080349</v>
      </c>
      <c r="D184">
        <v>1</v>
      </c>
      <c r="E184" s="53">
        <f t="shared" si="2"/>
        <v>0.6462556960080349</v>
      </c>
      <c r="F184" s="54" t="s">
        <v>83</v>
      </c>
      <c r="G184" s="55" t="s">
        <v>90</v>
      </c>
      <c r="H184" s="55" t="s">
        <v>76</v>
      </c>
    </row>
    <row r="185" spans="1:8">
      <c r="A185">
        <v>102</v>
      </c>
      <c r="B185">
        <v>178.16216216216219</v>
      </c>
      <c r="C185">
        <v>0.6462556960080349</v>
      </c>
      <c r="D185">
        <v>1</v>
      </c>
      <c r="E185" s="53">
        <f t="shared" si="2"/>
        <v>0.6462556960080349</v>
      </c>
      <c r="F185" s="54" t="s">
        <v>83</v>
      </c>
      <c r="G185" s="55" t="s">
        <v>90</v>
      </c>
      <c r="H185" s="55" t="s">
        <v>76</v>
      </c>
    </row>
    <row r="186" spans="1:8">
      <c r="A186">
        <v>102</v>
      </c>
      <c r="B186">
        <v>179.08108108108109</v>
      </c>
      <c r="C186">
        <v>0.6462556960080349</v>
      </c>
      <c r="D186">
        <v>1</v>
      </c>
      <c r="E186" s="53">
        <f t="shared" si="2"/>
        <v>0.6462556960080349</v>
      </c>
      <c r="F186" s="54" t="s">
        <v>83</v>
      </c>
      <c r="G186" s="55" t="s">
        <v>90</v>
      </c>
      <c r="H186" s="55" t="s">
        <v>76</v>
      </c>
    </row>
    <row r="187" spans="1:8">
      <c r="A187">
        <v>102</v>
      </c>
      <c r="B187">
        <v>180</v>
      </c>
      <c r="C187">
        <v>0.6462556960080349</v>
      </c>
      <c r="D187">
        <v>1</v>
      </c>
      <c r="E187" s="53">
        <f t="shared" si="2"/>
        <v>0.6462556960080349</v>
      </c>
      <c r="F187" s="54" t="s">
        <v>83</v>
      </c>
      <c r="G187" s="55" t="s">
        <v>90</v>
      </c>
      <c r="H187" s="55" t="s">
        <v>76</v>
      </c>
    </row>
    <row r="188" spans="1:8">
      <c r="A188">
        <v>102</v>
      </c>
      <c r="B188">
        <v>180.91891891891891</v>
      </c>
      <c r="C188">
        <v>0.6462556960080349</v>
      </c>
      <c r="D188">
        <v>1</v>
      </c>
      <c r="E188" s="53">
        <f t="shared" si="2"/>
        <v>0.6462556960080349</v>
      </c>
      <c r="F188" s="54" t="s">
        <v>83</v>
      </c>
      <c r="G188" s="55" t="s">
        <v>90</v>
      </c>
      <c r="H188" s="55" t="s">
        <v>76</v>
      </c>
    </row>
    <row r="189" spans="1:8">
      <c r="A189">
        <v>102</v>
      </c>
      <c r="B189">
        <v>181.83783783783781</v>
      </c>
      <c r="C189">
        <v>0.6462556960080349</v>
      </c>
      <c r="D189">
        <v>1</v>
      </c>
      <c r="E189" s="53">
        <f t="shared" si="2"/>
        <v>0.6462556960080349</v>
      </c>
      <c r="F189" s="54" t="s">
        <v>83</v>
      </c>
      <c r="G189" s="55" t="s">
        <v>90</v>
      </c>
      <c r="H189" s="55" t="s">
        <v>76</v>
      </c>
    </row>
    <row r="190" spans="1:8">
      <c r="A190">
        <v>102</v>
      </c>
      <c r="B190">
        <v>182.7567567567568</v>
      </c>
      <c r="C190">
        <v>0.6462556960080349</v>
      </c>
      <c r="D190">
        <v>1</v>
      </c>
      <c r="E190" s="53">
        <f t="shared" si="2"/>
        <v>0.6462556960080349</v>
      </c>
      <c r="F190" s="54" t="s">
        <v>83</v>
      </c>
      <c r="G190" s="55" t="s">
        <v>90</v>
      </c>
      <c r="H190" s="55" t="s">
        <v>76</v>
      </c>
    </row>
    <row r="191" spans="1:8">
      <c r="A191">
        <v>102</v>
      </c>
      <c r="B191">
        <v>183.67567567567571</v>
      </c>
      <c r="C191">
        <v>0.6462556960080349</v>
      </c>
      <c r="D191">
        <v>1</v>
      </c>
      <c r="E191" s="53">
        <f t="shared" si="2"/>
        <v>0.6462556960080349</v>
      </c>
      <c r="F191" s="54" t="s">
        <v>83</v>
      </c>
      <c r="G191" s="55" t="s">
        <v>90</v>
      </c>
      <c r="H191" s="55" t="s">
        <v>76</v>
      </c>
    </row>
    <row r="192" spans="1:8">
      <c r="A192">
        <v>102</v>
      </c>
      <c r="B192">
        <v>184.59459459459461</v>
      </c>
      <c r="C192">
        <v>0.6462556960080349</v>
      </c>
      <c r="D192">
        <v>1</v>
      </c>
      <c r="E192" s="53">
        <f t="shared" si="2"/>
        <v>0.6462556960080349</v>
      </c>
      <c r="F192" s="54" t="s">
        <v>83</v>
      </c>
      <c r="G192" s="55" t="s">
        <v>90</v>
      </c>
      <c r="H192" s="55" t="s">
        <v>76</v>
      </c>
    </row>
    <row r="193" spans="1:8">
      <c r="A193">
        <v>102</v>
      </c>
      <c r="B193">
        <v>185.51351351351349</v>
      </c>
      <c r="C193">
        <v>0.6462556960080349</v>
      </c>
      <c r="D193">
        <v>1</v>
      </c>
      <c r="E193" s="53">
        <f t="shared" si="2"/>
        <v>0.6462556960080349</v>
      </c>
      <c r="F193" s="54" t="s">
        <v>83</v>
      </c>
      <c r="G193" s="55" t="s">
        <v>90</v>
      </c>
      <c r="H193" s="55" t="s">
        <v>76</v>
      </c>
    </row>
    <row r="194" spans="1:8">
      <c r="A194">
        <v>102</v>
      </c>
      <c r="B194">
        <v>186.43243243243239</v>
      </c>
      <c r="C194">
        <v>0.6462556960080349</v>
      </c>
      <c r="D194">
        <v>1</v>
      </c>
      <c r="E194" s="53">
        <f t="shared" si="2"/>
        <v>0.6462556960080349</v>
      </c>
      <c r="F194" s="54" t="s">
        <v>83</v>
      </c>
      <c r="G194" s="55" t="s">
        <v>90</v>
      </c>
      <c r="H194" s="55" t="s">
        <v>76</v>
      </c>
    </row>
    <row r="195" spans="1:8">
      <c r="A195">
        <v>102</v>
      </c>
      <c r="B195">
        <v>187.35135135135141</v>
      </c>
      <c r="C195">
        <v>0.6462556960080349</v>
      </c>
      <c r="D195">
        <v>1</v>
      </c>
      <c r="E195" s="53">
        <f t="shared" ref="E195:E258" si="3">C195*D195</f>
        <v>0.6462556960080349</v>
      </c>
      <c r="F195" s="54" t="s">
        <v>83</v>
      </c>
      <c r="G195" s="55" t="s">
        <v>90</v>
      </c>
      <c r="H195" s="55" t="s">
        <v>76</v>
      </c>
    </row>
    <row r="196" spans="1:8">
      <c r="A196">
        <v>102</v>
      </c>
      <c r="B196">
        <v>188.27027027027029</v>
      </c>
      <c r="C196">
        <v>0.6462556960080349</v>
      </c>
      <c r="D196">
        <v>1</v>
      </c>
      <c r="E196" s="53">
        <f t="shared" si="3"/>
        <v>0.6462556960080349</v>
      </c>
      <c r="F196" s="54" t="s">
        <v>83</v>
      </c>
      <c r="G196" s="55" t="s">
        <v>90</v>
      </c>
      <c r="H196" s="55" t="s">
        <v>76</v>
      </c>
    </row>
    <row r="197" spans="1:8">
      <c r="A197">
        <v>102</v>
      </c>
      <c r="B197">
        <v>189.18918918918919</v>
      </c>
      <c r="C197">
        <v>0.6462556960080349</v>
      </c>
      <c r="D197">
        <v>1</v>
      </c>
      <c r="E197" s="53">
        <f t="shared" si="3"/>
        <v>0.6462556960080349</v>
      </c>
      <c r="F197" s="54" t="s">
        <v>83</v>
      </c>
      <c r="G197" s="55" t="s">
        <v>90</v>
      </c>
      <c r="H197" s="55" t="s">
        <v>76</v>
      </c>
    </row>
    <row r="198" spans="1:8">
      <c r="A198">
        <v>102</v>
      </c>
      <c r="B198">
        <v>190.1081081081081</v>
      </c>
      <c r="C198">
        <v>0.6462556960080349</v>
      </c>
      <c r="D198">
        <v>1</v>
      </c>
      <c r="E198" s="53">
        <f t="shared" si="3"/>
        <v>0.6462556960080349</v>
      </c>
      <c r="F198" s="54" t="s">
        <v>83</v>
      </c>
      <c r="G198" s="55" t="s">
        <v>90</v>
      </c>
      <c r="H198" s="55" t="s">
        <v>76</v>
      </c>
    </row>
    <row r="199" spans="1:8">
      <c r="A199">
        <v>102</v>
      </c>
      <c r="B199">
        <v>191.027027027027</v>
      </c>
      <c r="C199">
        <v>0.6462556960080349</v>
      </c>
      <c r="D199">
        <v>1</v>
      </c>
      <c r="E199" s="53">
        <f t="shared" si="3"/>
        <v>0.6462556960080349</v>
      </c>
      <c r="F199" s="54" t="s">
        <v>83</v>
      </c>
      <c r="G199" s="55" t="s">
        <v>90</v>
      </c>
      <c r="H199" s="55" t="s">
        <v>76</v>
      </c>
    </row>
    <row r="200" spans="1:8">
      <c r="A200">
        <v>102</v>
      </c>
      <c r="B200">
        <v>191.94594594594599</v>
      </c>
      <c r="C200">
        <v>0.6462556960080349</v>
      </c>
      <c r="D200">
        <v>1</v>
      </c>
      <c r="E200" s="53">
        <f t="shared" si="3"/>
        <v>0.6462556960080349</v>
      </c>
      <c r="F200" s="54" t="s">
        <v>83</v>
      </c>
      <c r="G200" s="55" t="s">
        <v>90</v>
      </c>
      <c r="H200" s="55" t="s">
        <v>76</v>
      </c>
    </row>
    <row r="201" spans="1:8">
      <c r="A201">
        <v>102</v>
      </c>
      <c r="B201">
        <v>192.8648648648649</v>
      </c>
      <c r="C201">
        <v>0.6462556960080349</v>
      </c>
      <c r="D201">
        <v>1</v>
      </c>
      <c r="E201" s="53">
        <f t="shared" si="3"/>
        <v>0.6462556960080349</v>
      </c>
      <c r="F201" s="54" t="s">
        <v>83</v>
      </c>
      <c r="G201" s="55" t="s">
        <v>90</v>
      </c>
      <c r="H201" s="55" t="s">
        <v>76</v>
      </c>
    </row>
    <row r="202" spans="1:8">
      <c r="A202">
        <v>102</v>
      </c>
      <c r="B202">
        <v>193.7837837837838</v>
      </c>
      <c r="C202">
        <v>0.6462556960080349</v>
      </c>
      <c r="D202">
        <v>1</v>
      </c>
      <c r="E202" s="53">
        <f t="shared" si="3"/>
        <v>0.6462556960080349</v>
      </c>
      <c r="F202" s="54" t="s">
        <v>83</v>
      </c>
      <c r="G202" s="55" t="s">
        <v>90</v>
      </c>
      <c r="H202" s="55" t="s">
        <v>76</v>
      </c>
    </row>
    <row r="203" spans="1:8">
      <c r="A203">
        <v>102</v>
      </c>
      <c r="B203">
        <v>194.70270270270271</v>
      </c>
      <c r="C203">
        <v>0.6462556960080349</v>
      </c>
      <c r="D203">
        <v>1</v>
      </c>
      <c r="E203" s="53">
        <f t="shared" si="3"/>
        <v>0.6462556960080349</v>
      </c>
      <c r="F203" s="54" t="s">
        <v>83</v>
      </c>
      <c r="G203" s="55" t="s">
        <v>90</v>
      </c>
      <c r="H203" s="55" t="s">
        <v>76</v>
      </c>
    </row>
    <row r="204" spans="1:8">
      <c r="A204">
        <v>102</v>
      </c>
      <c r="B204">
        <v>195.62162162162161</v>
      </c>
      <c r="C204">
        <v>0.6462556960080349</v>
      </c>
      <c r="D204">
        <v>1</v>
      </c>
      <c r="E204" s="53">
        <f t="shared" si="3"/>
        <v>0.6462556960080349</v>
      </c>
      <c r="F204" s="54" t="s">
        <v>83</v>
      </c>
      <c r="G204" s="55" t="s">
        <v>90</v>
      </c>
      <c r="H204" s="55" t="s">
        <v>76</v>
      </c>
    </row>
    <row r="205" spans="1:8">
      <c r="A205">
        <v>102</v>
      </c>
      <c r="B205">
        <v>196.54054054054049</v>
      </c>
      <c r="C205">
        <v>0.6462556960080349</v>
      </c>
      <c r="D205">
        <v>1</v>
      </c>
      <c r="E205" s="53">
        <f t="shared" si="3"/>
        <v>0.6462556960080349</v>
      </c>
      <c r="F205" s="54" t="s">
        <v>83</v>
      </c>
      <c r="G205" s="55" t="s">
        <v>90</v>
      </c>
      <c r="H205" s="55" t="s">
        <v>76</v>
      </c>
    </row>
    <row r="206" spans="1:8">
      <c r="A206">
        <v>102</v>
      </c>
      <c r="B206">
        <v>197.45945945945951</v>
      </c>
      <c r="C206">
        <v>0.6462556960080349</v>
      </c>
      <c r="D206">
        <v>1</v>
      </c>
      <c r="E206" s="53">
        <f t="shared" si="3"/>
        <v>0.6462556960080349</v>
      </c>
      <c r="F206" s="54" t="s">
        <v>83</v>
      </c>
      <c r="G206" s="55" t="s">
        <v>90</v>
      </c>
      <c r="H206" s="55" t="s">
        <v>76</v>
      </c>
    </row>
    <row r="207" spans="1:8">
      <c r="A207">
        <v>102</v>
      </c>
      <c r="B207">
        <v>198.37837837837839</v>
      </c>
      <c r="C207">
        <v>0.6462556960080349</v>
      </c>
      <c r="D207">
        <v>1</v>
      </c>
      <c r="E207" s="53">
        <f t="shared" si="3"/>
        <v>0.6462556960080349</v>
      </c>
      <c r="F207" s="54" t="s">
        <v>83</v>
      </c>
      <c r="G207" s="55" t="s">
        <v>90</v>
      </c>
      <c r="H207" s="55" t="s">
        <v>76</v>
      </c>
    </row>
    <row r="208" spans="1:8">
      <c r="A208">
        <v>102</v>
      </c>
      <c r="B208">
        <v>199.29729729729729</v>
      </c>
      <c r="C208">
        <v>0.6462556960080349</v>
      </c>
      <c r="D208">
        <v>1</v>
      </c>
      <c r="E208" s="53">
        <f t="shared" si="3"/>
        <v>0.6462556960080349</v>
      </c>
      <c r="F208" s="54" t="s">
        <v>83</v>
      </c>
      <c r="G208" s="55" t="s">
        <v>90</v>
      </c>
      <c r="H208" s="55" t="s">
        <v>76</v>
      </c>
    </row>
    <row r="209" spans="1:8">
      <c r="A209">
        <v>102</v>
      </c>
      <c r="B209">
        <v>200.2162162162162</v>
      </c>
      <c r="C209">
        <v>0.6462556960080349</v>
      </c>
      <c r="D209">
        <v>1</v>
      </c>
      <c r="E209" s="53">
        <f t="shared" si="3"/>
        <v>0.6462556960080349</v>
      </c>
      <c r="F209" s="54" t="s">
        <v>83</v>
      </c>
      <c r="G209" s="55" t="s">
        <v>90</v>
      </c>
      <c r="H209" s="55" t="s">
        <v>76</v>
      </c>
    </row>
    <row r="210" spans="1:8">
      <c r="A210">
        <v>102</v>
      </c>
      <c r="B210">
        <v>201.13513513513519</v>
      </c>
      <c r="C210">
        <v>0.6462556960080349</v>
      </c>
      <c r="D210">
        <v>1</v>
      </c>
      <c r="E210" s="53">
        <f t="shared" si="3"/>
        <v>0.6462556960080349</v>
      </c>
      <c r="F210" s="54" t="s">
        <v>83</v>
      </c>
      <c r="G210" s="55" t="s">
        <v>90</v>
      </c>
      <c r="H210" s="55" t="s">
        <v>76</v>
      </c>
    </row>
    <row r="211" spans="1:8">
      <c r="A211">
        <v>102</v>
      </c>
      <c r="B211">
        <v>202.05405405405409</v>
      </c>
      <c r="C211">
        <v>0.6462556960080349</v>
      </c>
      <c r="D211">
        <v>1</v>
      </c>
      <c r="E211" s="53">
        <f t="shared" si="3"/>
        <v>0.6462556960080349</v>
      </c>
      <c r="F211" s="54" t="s">
        <v>83</v>
      </c>
      <c r="G211" s="55" t="s">
        <v>90</v>
      </c>
      <c r="H211" s="55" t="s">
        <v>76</v>
      </c>
    </row>
    <row r="212" spans="1:8">
      <c r="A212">
        <v>102</v>
      </c>
      <c r="B212">
        <v>202.972972972973</v>
      </c>
      <c r="C212">
        <v>0.6462556960080349</v>
      </c>
      <c r="D212">
        <v>1</v>
      </c>
      <c r="E212" s="53">
        <f t="shared" si="3"/>
        <v>0.6462556960080349</v>
      </c>
      <c r="F212" s="54" t="s">
        <v>83</v>
      </c>
      <c r="G212" s="55" t="s">
        <v>90</v>
      </c>
      <c r="H212" s="55" t="s">
        <v>76</v>
      </c>
    </row>
    <row r="213" spans="1:8">
      <c r="A213">
        <v>102</v>
      </c>
      <c r="B213">
        <v>203.8918918918919</v>
      </c>
      <c r="C213">
        <v>0.6462556960080349</v>
      </c>
      <c r="D213">
        <v>1</v>
      </c>
      <c r="E213" s="53">
        <f t="shared" si="3"/>
        <v>0.6462556960080349</v>
      </c>
      <c r="F213" s="54" t="s">
        <v>83</v>
      </c>
      <c r="G213" s="55" t="s">
        <v>90</v>
      </c>
      <c r="H213" s="55" t="s">
        <v>76</v>
      </c>
    </row>
    <row r="214" spans="1:8">
      <c r="A214">
        <v>102</v>
      </c>
      <c r="B214">
        <v>204.81081081081081</v>
      </c>
      <c r="C214">
        <v>0.6462556960080349</v>
      </c>
      <c r="D214">
        <v>1</v>
      </c>
      <c r="E214" s="53">
        <f t="shared" si="3"/>
        <v>0.6462556960080349</v>
      </c>
      <c r="F214" s="54" t="s">
        <v>83</v>
      </c>
      <c r="G214" s="55" t="s">
        <v>90</v>
      </c>
      <c r="H214" s="55" t="s">
        <v>76</v>
      </c>
    </row>
    <row r="215" spans="1:8">
      <c r="A215">
        <v>102</v>
      </c>
      <c r="B215">
        <v>205.72972972972971</v>
      </c>
      <c r="C215">
        <v>0.6462556960080349</v>
      </c>
      <c r="D215">
        <v>1</v>
      </c>
      <c r="E215" s="53">
        <f t="shared" si="3"/>
        <v>0.6462556960080349</v>
      </c>
      <c r="F215" s="54" t="s">
        <v>83</v>
      </c>
      <c r="G215" s="55" t="s">
        <v>90</v>
      </c>
      <c r="H215" s="55" t="s">
        <v>76</v>
      </c>
    </row>
    <row r="216" spans="1:8">
      <c r="A216">
        <v>102</v>
      </c>
      <c r="B216">
        <v>206.64864864864859</v>
      </c>
      <c r="C216">
        <v>0.6462556960080349</v>
      </c>
      <c r="D216">
        <v>1</v>
      </c>
      <c r="E216" s="53">
        <f t="shared" si="3"/>
        <v>0.6462556960080349</v>
      </c>
      <c r="F216" s="54" t="s">
        <v>83</v>
      </c>
      <c r="G216" s="55" t="s">
        <v>90</v>
      </c>
      <c r="H216" s="55" t="s">
        <v>76</v>
      </c>
    </row>
    <row r="217" spans="1:8">
      <c r="A217">
        <v>102</v>
      </c>
      <c r="B217">
        <v>207.56756756756761</v>
      </c>
      <c r="C217">
        <v>0.6462556960080349</v>
      </c>
      <c r="D217">
        <v>1</v>
      </c>
      <c r="E217" s="53">
        <f t="shared" si="3"/>
        <v>0.6462556960080349</v>
      </c>
      <c r="F217" s="54" t="s">
        <v>83</v>
      </c>
      <c r="G217" s="55" t="s">
        <v>90</v>
      </c>
      <c r="H217" s="55" t="s">
        <v>76</v>
      </c>
    </row>
    <row r="218" spans="1:8">
      <c r="A218">
        <v>102</v>
      </c>
      <c r="B218">
        <v>208.48648648648651</v>
      </c>
      <c r="C218">
        <v>0.6462556960080349</v>
      </c>
      <c r="D218">
        <v>1</v>
      </c>
      <c r="E218" s="53">
        <f t="shared" si="3"/>
        <v>0.6462556960080349</v>
      </c>
      <c r="F218" s="54" t="s">
        <v>83</v>
      </c>
      <c r="G218" s="55" t="s">
        <v>90</v>
      </c>
      <c r="H218" s="55" t="s">
        <v>76</v>
      </c>
    </row>
    <row r="219" spans="1:8">
      <c r="A219">
        <v>102</v>
      </c>
      <c r="B219">
        <v>209.40540540540539</v>
      </c>
      <c r="C219">
        <v>0.6462556960080349</v>
      </c>
      <c r="D219">
        <v>1</v>
      </c>
      <c r="E219" s="53">
        <f t="shared" si="3"/>
        <v>0.6462556960080349</v>
      </c>
      <c r="F219" s="54" t="s">
        <v>83</v>
      </c>
      <c r="G219" s="55" t="s">
        <v>90</v>
      </c>
      <c r="H219" s="55" t="s">
        <v>76</v>
      </c>
    </row>
    <row r="220" spans="1:8">
      <c r="A220">
        <v>102</v>
      </c>
      <c r="B220">
        <v>210.32432432432429</v>
      </c>
      <c r="C220">
        <v>0.6462556960080349</v>
      </c>
      <c r="D220">
        <v>1</v>
      </c>
      <c r="E220" s="53">
        <f t="shared" si="3"/>
        <v>0.6462556960080349</v>
      </c>
      <c r="F220" s="54" t="s">
        <v>83</v>
      </c>
      <c r="G220" s="55" t="s">
        <v>90</v>
      </c>
      <c r="H220" s="55" t="s">
        <v>76</v>
      </c>
    </row>
    <row r="221" spans="1:8">
      <c r="A221">
        <v>102</v>
      </c>
      <c r="B221">
        <v>211.24324324324331</v>
      </c>
      <c r="C221">
        <v>0.6462556960080349</v>
      </c>
      <c r="D221">
        <v>1</v>
      </c>
      <c r="E221" s="53">
        <f t="shared" si="3"/>
        <v>0.6462556960080349</v>
      </c>
      <c r="F221" s="54" t="s">
        <v>83</v>
      </c>
      <c r="G221" s="55" t="s">
        <v>90</v>
      </c>
      <c r="H221" s="55" t="s">
        <v>76</v>
      </c>
    </row>
    <row r="222" spans="1:8">
      <c r="A222">
        <v>102</v>
      </c>
      <c r="B222">
        <v>212.16216216216219</v>
      </c>
      <c r="C222">
        <v>0.6462556960080349</v>
      </c>
      <c r="D222">
        <v>1</v>
      </c>
      <c r="E222" s="53">
        <f t="shared" si="3"/>
        <v>0.6462556960080349</v>
      </c>
      <c r="F222" s="54" t="s">
        <v>83</v>
      </c>
      <c r="G222" s="55" t="s">
        <v>90</v>
      </c>
      <c r="H222" s="55" t="s">
        <v>76</v>
      </c>
    </row>
    <row r="223" spans="1:8">
      <c r="A223">
        <v>102</v>
      </c>
      <c r="B223">
        <v>213.08108108108109</v>
      </c>
      <c r="C223">
        <v>0.6462556960080349</v>
      </c>
      <c r="D223">
        <v>1</v>
      </c>
      <c r="E223" s="53">
        <f t="shared" si="3"/>
        <v>0.6462556960080349</v>
      </c>
      <c r="F223" s="54" t="s">
        <v>83</v>
      </c>
      <c r="G223" s="55" t="s">
        <v>90</v>
      </c>
      <c r="H223" s="55" t="s">
        <v>76</v>
      </c>
    </row>
    <row r="224" spans="1:8">
      <c r="A224">
        <v>102</v>
      </c>
      <c r="B224">
        <v>214</v>
      </c>
      <c r="C224">
        <v>0.6462556960080349</v>
      </c>
      <c r="D224">
        <v>1</v>
      </c>
      <c r="E224" s="53">
        <f t="shared" si="3"/>
        <v>0.6462556960080349</v>
      </c>
      <c r="F224" s="54" t="s">
        <v>83</v>
      </c>
      <c r="G224" s="55" t="s">
        <v>90</v>
      </c>
      <c r="H224" s="55" t="s">
        <v>76</v>
      </c>
    </row>
    <row r="225" spans="1:8">
      <c r="A225">
        <v>102</v>
      </c>
      <c r="B225">
        <v>214.91891891891891</v>
      </c>
      <c r="C225">
        <v>0.6462556960080349</v>
      </c>
      <c r="D225">
        <v>1</v>
      </c>
      <c r="E225" s="53">
        <f t="shared" si="3"/>
        <v>0.6462556960080349</v>
      </c>
      <c r="F225" s="54" t="s">
        <v>83</v>
      </c>
      <c r="G225" s="55" t="s">
        <v>90</v>
      </c>
      <c r="H225" s="55" t="s">
        <v>76</v>
      </c>
    </row>
    <row r="226" spans="1:8">
      <c r="A226">
        <v>102</v>
      </c>
      <c r="B226">
        <v>215.83783783783781</v>
      </c>
      <c r="C226">
        <v>0.6462556960080349</v>
      </c>
      <c r="D226">
        <v>1</v>
      </c>
      <c r="E226" s="53">
        <f t="shared" si="3"/>
        <v>0.6462556960080349</v>
      </c>
      <c r="F226" s="54" t="s">
        <v>83</v>
      </c>
      <c r="G226" s="55" t="s">
        <v>90</v>
      </c>
      <c r="H226" s="55" t="s">
        <v>76</v>
      </c>
    </row>
    <row r="227" spans="1:8">
      <c r="A227">
        <v>102</v>
      </c>
      <c r="B227">
        <v>216.7567567567568</v>
      </c>
      <c r="C227">
        <v>0.6462556960080349</v>
      </c>
      <c r="D227">
        <v>1</v>
      </c>
      <c r="E227" s="53">
        <f t="shared" si="3"/>
        <v>0.6462556960080349</v>
      </c>
      <c r="F227" s="54" t="s">
        <v>83</v>
      </c>
      <c r="G227" s="55" t="s">
        <v>90</v>
      </c>
      <c r="H227" s="55" t="s">
        <v>76</v>
      </c>
    </row>
    <row r="228" spans="1:8">
      <c r="A228">
        <v>102</v>
      </c>
      <c r="B228">
        <v>217.67567567567571</v>
      </c>
      <c r="C228">
        <v>0.6462556960080349</v>
      </c>
      <c r="D228">
        <v>1</v>
      </c>
      <c r="E228" s="53">
        <f t="shared" si="3"/>
        <v>0.6462556960080349</v>
      </c>
      <c r="F228" s="54" t="s">
        <v>83</v>
      </c>
      <c r="G228" s="55" t="s">
        <v>90</v>
      </c>
      <c r="H228" s="55" t="s">
        <v>76</v>
      </c>
    </row>
    <row r="229" spans="1:8">
      <c r="A229">
        <v>102</v>
      </c>
      <c r="B229">
        <v>218.59459459459461</v>
      </c>
      <c r="C229">
        <v>0.6462556960080349</v>
      </c>
      <c r="D229">
        <v>1</v>
      </c>
      <c r="E229" s="53">
        <f t="shared" si="3"/>
        <v>0.6462556960080349</v>
      </c>
      <c r="F229" s="54" t="s">
        <v>83</v>
      </c>
      <c r="G229" s="55" t="s">
        <v>90</v>
      </c>
      <c r="H229" s="55" t="s">
        <v>76</v>
      </c>
    </row>
    <row r="230" spans="1:8">
      <c r="A230">
        <v>102</v>
      </c>
      <c r="B230">
        <v>219.51351351351349</v>
      </c>
      <c r="C230">
        <v>0.6462556960080349</v>
      </c>
      <c r="D230">
        <v>1</v>
      </c>
      <c r="E230" s="53">
        <f t="shared" si="3"/>
        <v>0.6462556960080349</v>
      </c>
      <c r="F230" s="54" t="s">
        <v>83</v>
      </c>
      <c r="G230" s="55" t="s">
        <v>90</v>
      </c>
      <c r="H230" s="55" t="s">
        <v>76</v>
      </c>
    </row>
    <row r="231" spans="1:8">
      <c r="A231">
        <v>102</v>
      </c>
      <c r="B231">
        <v>220.43243243243239</v>
      </c>
      <c r="C231">
        <v>0.6462556960080349</v>
      </c>
      <c r="D231">
        <v>1</v>
      </c>
      <c r="E231" s="53">
        <f t="shared" si="3"/>
        <v>0.6462556960080349</v>
      </c>
      <c r="F231" s="54" t="s">
        <v>83</v>
      </c>
      <c r="G231" s="55" t="s">
        <v>90</v>
      </c>
      <c r="H231" s="55" t="s">
        <v>76</v>
      </c>
    </row>
    <row r="232" spans="1:8">
      <c r="A232">
        <v>102</v>
      </c>
      <c r="B232">
        <v>221.35135135135141</v>
      </c>
      <c r="C232">
        <v>0.6462556960080349</v>
      </c>
      <c r="D232">
        <v>1</v>
      </c>
      <c r="E232" s="53">
        <f t="shared" si="3"/>
        <v>0.6462556960080349</v>
      </c>
      <c r="F232" s="54" t="s">
        <v>83</v>
      </c>
      <c r="G232" s="55" t="s">
        <v>90</v>
      </c>
      <c r="H232" s="55" t="s">
        <v>76</v>
      </c>
    </row>
    <row r="233" spans="1:8">
      <c r="A233">
        <v>102</v>
      </c>
      <c r="B233">
        <v>222.27027027027029</v>
      </c>
      <c r="C233">
        <v>0.6462556960080349</v>
      </c>
      <c r="D233">
        <v>1</v>
      </c>
      <c r="E233" s="53">
        <f t="shared" si="3"/>
        <v>0.6462556960080349</v>
      </c>
      <c r="F233" s="54" t="s">
        <v>83</v>
      </c>
      <c r="G233" s="55" t="s">
        <v>90</v>
      </c>
      <c r="H233" s="55" t="s">
        <v>76</v>
      </c>
    </row>
    <row r="234" spans="1:8">
      <c r="A234">
        <v>102</v>
      </c>
      <c r="B234">
        <v>223.18918918918919</v>
      </c>
      <c r="C234">
        <v>0.6462556960080349</v>
      </c>
      <c r="D234">
        <v>1</v>
      </c>
      <c r="E234" s="53">
        <f t="shared" si="3"/>
        <v>0.6462556960080349</v>
      </c>
      <c r="F234" s="54" t="s">
        <v>83</v>
      </c>
      <c r="G234" s="55" t="s">
        <v>90</v>
      </c>
      <c r="H234" s="55" t="s">
        <v>76</v>
      </c>
    </row>
    <row r="235" spans="1:8">
      <c r="A235">
        <v>102</v>
      </c>
      <c r="B235">
        <v>224.1081081081081</v>
      </c>
      <c r="C235">
        <v>0.6462556960080349</v>
      </c>
      <c r="D235">
        <v>1</v>
      </c>
      <c r="E235" s="53">
        <f t="shared" si="3"/>
        <v>0.6462556960080349</v>
      </c>
      <c r="F235" s="54" t="s">
        <v>83</v>
      </c>
      <c r="G235" s="55" t="s">
        <v>90</v>
      </c>
      <c r="H235" s="55" t="s">
        <v>76</v>
      </c>
    </row>
    <row r="236" spans="1:8">
      <c r="A236">
        <v>102</v>
      </c>
      <c r="B236">
        <v>225.027027027027</v>
      </c>
      <c r="C236">
        <v>0.6462556960080349</v>
      </c>
      <c r="D236">
        <v>1</v>
      </c>
      <c r="E236" s="53">
        <f t="shared" si="3"/>
        <v>0.6462556960080349</v>
      </c>
      <c r="F236" s="54" t="s">
        <v>83</v>
      </c>
      <c r="G236" s="55" t="s">
        <v>90</v>
      </c>
      <c r="H236" s="55" t="s">
        <v>76</v>
      </c>
    </row>
    <row r="237" spans="1:8">
      <c r="A237">
        <v>102</v>
      </c>
      <c r="B237">
        <v>225.94594594594599</v>
      </c>
      <c r="C237">
        <v>0.6462556960080349</v>
      </c>
      <c r="D237">
        <v>1</v>
      </c>
      <c r="E237" s="53">
        <f t="shared" si="3"/>
        <v>0.6462556960080349</v>
      </c>
      <c r="F237" s="54" t="s">
        <v>83</v>
      </c>
      <c r="G237" s="55" t="s">
        <v>90</v>
      </c>
      <c r="H237" s="55" t="s">
        <v>76</v>
      </c>
    </row>
    <row r="238" spans="1:8">
      <c r="A238">
        <v>102</v>
      </c>
      <c r="B238">
        <v>226.8648648648649</v>
      </c>
      <c r="C238">
        <v>0.6462556960080349</v>
      </c>
      <c r="D238">
        <v>1</v>
      </c>
      <c r="E238" s="53">
        <f t="shared" si="3"/>
        <v>0.6462556960080349</v>
      </c>
      <c r="F238" s="54" t="s">
        <v>83</v>
      </c>
      <c r="G238" s="55" t="s">
        <v>90</v>
      </c>
      <c r="H238" s="55" t="s">
        <v>76</v>
      </c>
    </row>
    <row r="239" spans="1:8">
      <c r="A239">
        <v>102</v>
      </c>
      <c r="B239">
        <v>227.7837837837838</v>
      </c>
      <c r="C239">
        <v>0.6462556960080349</v>
      </c>
      <c r="D239">
        <v>1</v>
      </c>
      <c r="E239" s="53">
        <f t="shared" si="3"/>
        <v>0.6462556960080349</v>
      </c>
      <c r="F239" s="54" t="s">
        <v>83</v>
      </c>
      <c r="G239" s="55" t="s">
        <v>90</v>
      </c>
      <c r="H239" s="55" t="s">
        <v>76</v>
      </c>
    </row>
    <row r="240" spans="1:8">
      <c r="A240">
        <v>102</v>
      </c>
      <c r="B240">
        <v>228.70270270270271</v>
      </c>
      <c r="C240">
        <v>0.6462556960080349</v>
      </c>
      <c r="D240">
        <v>1</v>
      </c>
      <c r="E240" s="53">
        <f t="shared" si="3"/>
        <v>0.6462556960080349</v>
      </c>
      <c r="F240" s="54" t="s">
        <v>83</v>
      </c>
      <c r="G240" s="55" t="s">
        <v>90</v>
      </c>
      <c r="H240" s="55" t="s">
        <v>76</v>
      </c>
    </row>
    <row r="241" spans="1:8">
      <c r="A241">
        <v>102</v>
      </c>
      <c r="B241">
        <v>229.62162162162161</v>
      </c>
      <c r="C241">
        <v>0.6462556960080349</v>
      </c>
      <c r="D241">
        <v>1</v>
      </c>
      <c r="E241" s="53">
        <f t="shared" si="3"/>
        <v>0.6462556960080349</v>
      </c>
      <c r="F241" s="54" t="s">
        <v>83</v>
      </c>
      <c r="G241" s="55" t="s">
        <v>90</v>
      </c>
      <c r="H241" s="55" t="s">
        <v>76</v>
      </c>
    </row>
    <row r="242" spans="1:8">
      <c r="A242">
        <v>102</v>
      </c>
      <c r="B242">
        <v>230.54054054054049</v>
      </c>
      <c r="C242">
        <v>0.6462556960080349</v>
      </c>
      <c r="D242">
        <v>1</v>
      </c>
      <c r="E242" s="53">
        <f t="shared" si="3"/>
        <v>0.6462556960080349</v>
      </c>
      <c r="F242" s="54" t="s">
        <v>83</v>
      </c>
      <c r="G242" s="55" t="s">
        <v>90</v>
      </c>
      <c r="H242" s="55" t="s">
        <v>76</v>
      </c>
    </row>
    <row r="243" spans="1:8">
      <c r="A243">
        <v>102</v>
      </c>
      <c r="B243">
        <v>231.45945945945951</v>
      </c>
      <c r="C243">
        <v>0.6462556960080349</v>
      </c>
      <c r="D243">
        <v>1</v>
      </c>
      <c r="E243" s="53">
        <f t="shared" si="3"/>
        <v>0.6462556960080349</v>
      </c>
      <c r="F243" s="54" t="s">
        <v>83</v>
      </c>
      <c r="G243" s="55" t="s">
        <v>90</v>
      </c>
      <c r="H243" s="55" t="s">
        <v>76</v>
      </c>
    </row>
    <row r="244" spans="1:8">
      <c r="A244">
        <v>102</v>
      </c>
      <c r="B244">
        <v>232.37837837837839</v>
      </c>
      <c r="C244">
        <v>0.6462556960080349</v>
      </c>
      <c r="D244">
        <v>1</v>
      </c>
      <c r="E244" s="53">
        <f t="shared" si="3"/>
        <v>0.6462556960080349</v>
      </c>
      <c r="F244" s="54" t="s">
        <v>83</v>
      </c>
      <c r="G244" s="55" t="s">
        <v>90</v>
      </c>
      <c r="H244" s="55" t="s">
        <v>76</v>
      </c>
    </row>
    <row r="245" spans="1:8">
      <c r="A245">
        <v>102</v>
      </c>
      <c r="B245">
        <v>233.29729729729729</v>
      </c>
      <c r="C245">
        <v>0.6462556960080349</v>
      </c>
      <c r="D245">
        <v>1</v>
      </c>
      <c r="E245" s="53">
        <f t="shared" si="3"/>
        <v>0.6462556960080349</v>
      </c>
      <c r="F245" s="54" t="s">
        <v>83</v>
      </c>
      <c r="G245" s="55" t="s">
        <v>90</v>
      </c>
      <c r="H245" s="55" t="s">
        <v>76</v>
      </c>
    </row>
    <row r="246" spans="1:8">
      <c r="A246">
        <v>102</v>
      </c>
      <c r="B246">
        <v>234.2162162162162</v>
      </c>
      <c r="C246">
        <v>0.6462556960080349</v>
      </c>
      <c r="D246">
        <v>1</v>
      </c>
      <c r="E246" s="53">
        <f t="shared" si="3"/>
        <v>0.6462556960080349</v>
      </c>
      <c r="F246" s="54" t="s">
        <v>83</v>
      </c>
      <c r="G246" s="55" t="s">
        <v>90</v>
      </c>
      <c r="H246" s="55" t="s">
        <v>76</v>
      </c>
    </row>
    <row r="247" spans="1:8">
      <c r="A247">
        <v>102</v>
      </c>
      <c r="B247">
        <v>235.13513513513519</v>
      </c>
      <c r="C247">
        <v>0.6462556960080349</v>
      </c>
      <c r="D247">
        <v>1</v>
      </c>
      <c r="E247" s="53">
        <f t="shared" si="3"/>
        <v>0.6462556960080349</v>
      </c>
      <c r="F247" s="54" t="s">
        <v>83</v>
      </c>
      <c r="G247" s="55" t="s">
        <v>90</v>
      </c>
      <c r="H247" s="55" t="s">
        <v>76</v>
      </c>
    </row>
    <row r="248" spans="1:8">
      <c r="A248">
        <v>102</v>
      </c>
      <c r="B248">
        <v>236.05405405405409</v>
      </c>
      <c r="C248">
        <v>0.6462556960080349</v>
      </c>
      <c r="D248">
        <v>1</v>
      </c>
      <c r="E248" s="53">
        <f t="shared" si="3"/>
        <v>0.6462556960080349</v>
      </c>
      <c r="F248" s="54" t="s">
        <v>83</v>
      </c>
      <c r="G248" s="55" t="s">
        <v>90</v>
      </c>
      <c r="H248" s="55" t="s">
        <v>76</v>
      </c>
    </row>
    <row r="249" spans="1:8">
      <c r="A249">
        <v>102</v>
      </c>
      <c r="B249">
        <v>236.972972972973</v>
      </c>
      <c r="C249">
        <v>0.6462556960080349</v>
      </c>
      <c r="D249">
        <v>1</v>
      </c>
      <c r="E249" s="53">
        <f t="shared" si="3"/>
        <v>0.6462556960080349</v>
      </c>
      <c r="F249" s="54" t="s">
        <v>83</v>
      </c>
      <c r="G249" s="55" t="s">
        <v>90</v>
      </c>
      <c r="H249" s="55" t="s">
        <v>76</v>
      </c>
    </row>
    <row r="250" spans="1:8">
      <c r="A250">
        <v>102</v>
      </c>
      <c r="B250">
        <v>237.8918918918919</v>
      </c>
      <c r="C250">
        <v>0.6462556960080349</v>
      </c>
      <c r="D250">
        <v>1</v>
      </c>
      <c r="E250" s="53">
        <f t="shared" si="3"/>
        <v>0.6462556960080349</v>
      </c>
      <c r="F250" s="54" t="s">
        <v>83</v>
      </c>
      <c r="G250" s="55" t="s">
        <v>90</v>
      </c>
      <c r="H250" s="55" t="s">
        <v>76</v>
      </c>
    </row>
    <row r="251" spans="1:8">
      <c r="A251">
        <v>102</v>
      </c>
      <c r="B251">
        <v>238.81081081081081</v>
      </c>
      <c r="C251">
        <v>0.6462556960080349</v>
      </c>
      <c r="D251">
        <v>1</v>
      </c>
      <c r="E251" s="53">
        <f t="shared" si="3"/>
        <v>0.6462556960080349</v>
      </c>
      <c r="F251" s="54" t="s">
        <v>83</v>
      </c>
      <c r="G251" s="55" t="s">
        <v>90</v>
      </c>
      <c r="H251" s="55" t="s">
        <v>76</v>
      </c>
    </row>
    <row r="252" spans="1:8">
      <c r="A252">
        <v>102</v>
      </c>
      <c r="B252">
        <v>239.72972972972971</v>
      </c>
      <c r="C252">
        <v>0.6462556960080349</v>
      </c>
      <c r="D252">
        <v>1</v>
      </c>
      <c r="E252" s="53">
        <f t="shared" si="3"/>
        <v>0.6462556960080349</v>
      </c>
      <c r="F252" s="54" t="s">
        <v>83</v>
      </c>
      <c r="G252" s="55" t="s">
        <v>90</v>
      </c>
      <c r="H252" s="55" t="s">
        <v>76</v>
      </c>
    </row>
    <row r="253" spans="1:8">
      <c r="A253">
        <v>102</v>
      </c>
      <c r="B253">
        <v>240.6486486486487</v>
      </c>
      <c r="C253">
        <v>0.6462556960080349</v>
      </c>
      <c r="D253">
        <v>1</v>
      </c>
      <c r="E253" s="53">
        <f t="shared" si="3"/>
        <v>0.6462556960080349</v>
      </c>
      <c r="F253" s="54" t="s">
        <v>83</v>
      </c>
      <c r="G253" s="55" t="s">
        <v>90</v>
      </c>
      <c r="H253" s="55" t="s">
        <v>76</v>
      </c>
    </row>
    <row r="254" spans="1:8">
      <c r="A254">
        <v>102</v>
      </c>
      <c r="B254">
        <v>241.56756756756761</v>
      </c>
      <c r="C254">
        <v>0.6462556960080349</v>
      </c>
      <c r="D254">
        <v>1</v>
      </c>
      <c r="E254" s="53">
        <f t="shared" si="3"/>
        <v>0.6462556960080349</v>
      </c>
      <c r="F254" s="54" t="s">
        <v>83</v>
      </c>
      <c r="G254" s="55" t="s">
        <v>90</v>
      </c>
      <c r="H254" s="55" t="s">
        <v>76</v>
      </c>
    </row>
    <row r="255" spans="1:8">
      <c r="A255">
        <v>102</v>
      </c>
      <c r="B255">
        <v>242.48648648648651</v>
      </c>
      <c r="C255">
        <v>0.6462556960080349</v>
      </c>
      <c r="D255">
        <v>1</v>
      </c>
      <c r="E255" s="53">
        <f t="shared" si="3"/>
        <v>0.6462556960080349</v>
      </c>
      <c r="F255" s="54" t="s">
        <v>83</v>
      </c>
      <c r="G255" s="55" t="s">
        <v>90</v>
      </c>
      <c r="H255" s="55" t="s">
        <v>76</v>
      </c>
    </row>
    <row r="256" spans="1:8">
      <c r="A256">
        <v>102</v>
      </c>
      <c r="B256">
        <v>243.40540540540539</v>
      </c>
      <c r="C256">
        <v>0.6462556960080349</v>
      </c>
      <c r="D256">
        <v>1</v>
      </c>
      <c r="E256" s="53">
        <f t="shared" si="3"/>
        <v>0.6462556960080349</v>
      </c>
      <c r="F256" s="54" t="s">
        <v>83</v>
      </c>
      <c r="G256" s="55" t="s">
        <v>90</v>
      </c>
      <c r="H256" s="55" t="s">
        <v>76</v>
      </c>
    </row>
    <row r="257" spans="1:8">
      <c r="A257">
        <v>102</v>
      </c>
      <c r="B257">
        <v>244.32432432432441</v>
      </c>
      <c r="C257">
        <v>0.6462556960080349</v>
      </c>
      <c r="D257">
        <v>1</v>
      </c>
      <c r="E257" s="53">
        <f t="shared" si="3"/>
        <v>0.6462556960080349</v>
      </c>
      <c r="F257" s="54" t="s">
        <v>83</v>
      </c>
      <c r="G257" s="55" t="s">
        <v>90</v>
      </c>
      <c r="H257" s="55" t="s">
        <v>76</v>
      </c>
    </row>
    <row r="258" spans="1:8">
      <c r="A258">
        <v>102</v>
      </c>
      <c r="B258">
        <v>245.24324324324331</v>
      </c>
      <c r="C258">
        <v>0.6462556960080349</v>
      </c>
      <c r="D258">
        <v>1</v>
      </c>
      <c r="E258" s="53">
        <f t="shared" si="3"/>
        <v>0.6462556960080349</v>
      </c>
      <c r="F258" s="54" t="s">
        <v>83</v>
      </c>
      <c r="G258" s="55" t="s">
        <v>90</v>
      </c>
      <c r="H258" s="55" t="s">
        <v>76</v>
      </c>
    </row>
    <row r="259" spans="1:8">
      <c r="A259">
        <v>102</v>
      </c>
      <c r="B259">
        <v>246.16216216216219</v>
      </c>
      <c r="C259">
        <v>0.6462556960080349</v>
      </c>
      <c r="D259">
        <v>1</v>
      </c>
      <c r="E259" s="53">
        <f t="shared" ref="E259:E322" si="4">C259*D259</f>
        <v>0.6462556960080349</v>
      </c>
      <c r="F259" s="54" t="s">
        <v>83</v>
      </c>
      <c r="G259" s="55" t="s">
        <v>90</v>
      </c>
      <c r="H259" s="55" t="s">
        <v>76</v>
      </c>
    </row>
    <row r="260" spans="1:8">
      <c r="A260">
        <v>102</v>
      </c>
      <c r="B260">
        <v>247.08108108108109</v>
      </c>
      <c r="C260">
        <v>0.6462556960080349</v>
      </c>
      <c r="D260">
        <v>1</v>
      </c>
      <c r="E260" s="53">
        <f t="shared" si="4"/>
        <v>0.6462556960080349</v>
      </c>
      <c r="F260" s="54" t="s">
        <v>83</v>
      </c>
      <c r="G260" s="55" t="s">
        <v>90</v>
      </c>
      <c r="H260" s="55" t="s">
        <v>76</v>
      </c>
    </row>
    <row r="261" spans="1:8">
      <c r="A261">
        <v>102</v>
      </c>
      <c r="B261">
        <v>248</v>
      </c>
      <c r="C261">
        <v>0.6462556960080349</v>
      </c>
      <c r="D261">
        <v>1</v>
      </c>
      <c r="E261" s="53">
        <f t="shared" si="4"/>
        <v>0.6462556960080349</v>
      </c>
      <c r="F261" s="54" t="s">
        <v>83</v>
      </c>
      <c r="G261" s="55" t="s">
        <v>90</v>
      </c>
      <c r="H261" s="55" t="s">
        <v>76</v>
      </c>
    </row>
    <row r="262" spans="1:8">
      <c r="A262">
        <v>102</v>
      </c>
      <c r="B262">
        <v>248.91891891891891</v>
      </c>
      <c r="C262">
        <v>0.6462556960080349</v>
      </c>
      <c r="D262">
        <v>1</v>
      </c>
      <c r="E262" s="53">
        <f t="shared" si="4"/>
        <v>0.6462556960080349</v>
      </c>
      <c r="F262" s="54" t="s">
        <v>83</v>
      </c>
      <c r="G262" s="55" t="s">
        <v>90</v>
      </c>
      <c r="H262" s="55" t="s">
        <v>76</v>
      </c>
    </row>
    <row r="263" spans="1:8">
      <c r="A263">
        <v>102</v>
      </c>
      <c r="B263">
        <v>249.83783783783781</v>
      </c>
      <c r="C263">
        <v>0.6462556960080349</v>
      </c>
      <c r="D263">
        <v>1</v>
      </c>
      <c r="E263" s="53">
        <f t="shared" si="4"/>
        <v>0.6462556960080349</v>
      </c>
      <c r="F263" s="54" t="s">
        <v>83</v>
      </c>
      <c r="G263" s="55" t="s">
        <v>90</v>
      </c>
      <c r="H263" s="55" t="s">
        <v>76</v>
      </c>
    </row>
    <row r="264" spans="1:8">
      <c r="A264">
        <v>102</v>
      </c>
      <c r="B264">
        <v>250.7567567567568</v>
      </c>
      <c r="C264">
        <v>0.6462556960080349</v>
      </c>
      <c r="D264">
        <v>1</v>
      </c>
      <c r="E264" s="53">
        <f t="shared" si="4"/>
        <v>0.6462556960080349</v>
      </c>
      <c r="F264" s="54" t="s">
        <v>83</v>
      </c>
      <c r="G264" s="55" t="s">
        <v>90</v>
      </c>
      <c r="H264" s="55" t="s">
        <v>76</v>
      </c>
    </row>
    <row r="265" spans="1:8">
      <c r="A265">
        <v>102</v>
      </c>
      <c r="B265">
        <v>251.67567567567571</v>
      </c>
      <c r="C265">
        <v>0.6462556960080349</v>
      </c>
      <c r="D265">
        <v>1</v>
      </c>
      <c r="E265" s="53">
        <f t="shared" si="4"/>
        <v>0.6462556960080349</v>
      </c>
      <c r="F265" s="54" t="s">
        <v>83</v>
      </c>
      <c r="G265" s="55" t="s">
        <v>90</v>
      </c>
      <c r="H265" s="55" t="s">
        <v>76</v>
      </c>
    </row>
    <row r="266" spans="1:8">
      <c r="A266">
        <v>102</v>
      </c>
      <c r="B266">
        <v>252.59459459459461</v>
      </c>
      <c r="C266">
        <v>0.6462556960080349</v>
      </c>
      <c r="D266">
        <v>1</v>
      </c>
      <c r="E266" s="53">
        <f t="shared" si="4"/>
        <v>0.6462556960080349</v>
      </c>
      <c r="F266" s="54" t="s">
        <v>83</v>
      </c>
      <c r="G266" s="55" t="s">
        <v>90</v>
      </c>
      <c r="H266" s="55" t="s">
        <v>76</v>
      </c>
    </row>
    <row r="267" spans="1:8">
      <c r="A267">
        <v>102</v>
      </c>
      <c r="B267">
        <v>253.51351351351349</v>
      </c>
      <c r="C267">
        <v>0.6462556960080349</v>
      </c>
      <c r="D267">
        <v>1</v>
      </c>
      <c r="E267" s="53">
        <f t="shared" si="4"/>
        <v>0.6462556960080349</v>
      </c>
      <c r="F267" s="54" t="s">
        <v>83</v>
      </c>
      <c r="G267" s="55" t="s">
        <v>90</v>
      </c>
      <c r="H267" s="55" t="s">
        <v>76</v>
      </c>
    </row>
    <row r="268" spans="1:8">
      <c r="A268">
        <v>102</v>
      </c>
      <c r="B268">
        <v>254.43243243243239</v>
      </c>
      <c r="C268">
        <v>0.6462556960080349</v>
      </c>
      <c r="D268">
        <v>1</v>
      </c>
      <c r="E268" s="53">
        <f t="shared" si="4"/>
        <v>0.6462556960080349</v>
      </c>
      <c r="F268" s="54" t="s">
        <v>83</v>
      </c>
      <c r="G268" s="55" t="s">
        <v>90</v>
      </c>
      <c r="H268" s="55" t="s">
        <v>76</v>
      </c>
    </row>
    <row r="269" spans="1:8">
      <c r="A269">
        <v>102</v>
      </c>
      <c r="B269">
        <v>255.35135135135141</v>
      </c>
      <c r="C269">
        <v>0.6462556960080349</v>
      </c>
      <c r="D269">
        <v>1</v>
      </c>
      <c r="E269" s="53">
        <f t="shared" si="4"/>
        <v>0.6462556960080349</v>
      </c>
      <c r="F269" s="54" t="s">
        <v>83</v>
      </c>
      <c r="G269" s="55" t="s">
        <v>90</v>
      </c>
      <c r="H269" s="55" t="s">
        <v>76</v>
      </c>
    </row>
    <row r="270" spans="1:8">
      <c r="A270">
        <v>102</v>
      </c>
      <c r="B270">
        <v>256.27027027027032</v>
      </c>
      <c r="C270">
        <v>0.6462556960080349</v>
      </c>
      <c r="D270">
        <v>1</v>
      </c>
      <c r="E270" s="53">
        <f t="shared" si="4"/>
        <v>0.6462556960080349</v>
      </c>
      <c r="F270" s="54" t="s">
        <v>83</v>
      </c>
      <c r="G270" s="55" t="s">
        <v>90</v>
      </c>
      <c r="H270" s="55" t="s">
        <v>76</v>
      </c>
    </row>
    <row r="271" spans="1:8">
      <c r="A271">
        <v>102</v>
      </c>
      <c r="B271">
        <v>257.18918918918922</v>
      </c>
      <c r="C271">
        <v>0.6462556960080349</v>
      </c>
      <c r="D271">
        <v>1</v>
      </c>
      <c r="E271" s="53">
        <f t="shared" si="4"/>
        <v>0.6462556960080349</v>
      </c>
      <c r="F271" s="54" t="s">
        <v>83</v>
      </c>
      <c r="G271" s="55" t="s">
        <v>90</v>
      </c>
      <c r="H271" s="55" t="s">
        <v>76</v>
      </c>
    </row>
    <row r="272" spans="1:8">
      <c r="A272">
        <v>102</v>
      </c>
      <c r="B272">
        <v>258.10810810810813</v>
      </c>
      <c r="C272">
        <v>0.6462556960080349</v>
      </c>
      <c r="D272">
        <v>1</v>
      </c>
      <c r="E272" s="53">
        <f t="shared" si="4"/>
        <v>0.6462556960080349</v>
      </c>
      <c r="F272" s="54" t="s">
        <v>83</v>
      </c>
      <c r="G272" s="55" t="s">
        <v>90</v>
      </c>
      <c r="H272" s="55" t="s">
        <v>76</v>
      </c>
    </row>
    <row r="273" spans="1:8">
      <c r="A273">
        <v>102</v>
      </c>
      <c r="B273">
        <v>259.02702702702697</v>
      </c>
      <c r="C273">
        <v>0.6462556960080349</v>
      </c>
      <c r="D273">
        <v>1</v>
      </c>
      <c r="E273" s="53">
        <f t="shared" si="4"/>
        <v>0.6462556960080349</v>
      </c>
      <c r="F273" s="54" t="s">
        <v>83</v>
      </c>
      <c r="G273" s="55" t="s">
        <v>90</v>
      </c>
      <c r="H273" s="55" t="s">
        <v>76</v>
      </c>
    </row>
    <row r="274" spans="1:8">
      <c r="A274">
        <v>102</v>
      </c>
      <c r="B274">
        <v>259.94594594594588</v>
      </c>
      <c r="C274">
        <v>0.6462556960080349</v>
      </c>
      <c r="D274">
        <v>1</v>
      </c>
      <c r="E274" s="53">
        <f t="shared" si="4"/>
        <v>0.6462556960080349</v>
      </c>
      <c r="F274" s="54" t="s">
        <v>83</v>
      </c>
      <c r="G274" s="55" t="s">
        <v>90</v>
      </c>
      <c r="H274" s="55" t="s">
        <v>76</v>
      </c>
    </row>
    <row r="275" spans="1:8">
      <c r="A275">
        <v>102</v>
      </c>
      <c r="B275">
        <v>260.8648648648649</v>
      </c>
      <c r="C275">
        <v>0.6462556960080349</v>
      </c>
      <c r="D275">
        <v>1</v>
      </c>
      <c r="E275" s="53">
        <f t="shared" si="4"/>
        <v>0.6462556960080349</v>
      </c>
      <c r="F275" s="54" t="s">
        <v>83</v>
      </c>
      <c r="G275" s="55" t="s">
        <v>90</v>
      </c>
      <c r="H275" s="55" t="s">
        <v>76</v>
      </c>
    </row>
    <row r="276" spans="1:8">
      <c r="A276">
        <v>102</v>
      </c>
      <c r="B276">
        <v>261.7837837837838</v>
      </c>
      <c r="C276">
        <v>0.6462556960080349</v>
      </c>
      <c r="D276">
        <v>1</v>
      </c>
      <c r="E276" s="53">
        <f t="shared" si="4"/>
        <v>0.6462556960080349</v>
      </c>
      <c r="F276" s="54" t="s">
        <v>83</v>
      </c>
      <c r="G276" s="55" t="s">
        <v>90</v>
      </c>
      <c r="H276" s="55" t="s">
        <v>76</v>
      </c>
    </row>
    <row r="277" spans="1:8">
      <c r="A277">
        <v>102</v>
      </c>
      <c r="B277">
        <v>262.70270270270271</v>
      </c>
      <c r="C277">
        <v>0.6462556960080349</v>
      </c>
      <c r="D277">
        <v>1</v>
      </c>
      <c r="E277" s="53">
        <f t="shared" si="4"/>
        <v>0.6462556960080349</v>
      </c>
      <c r="F277" s="54" t="s">
        <v>83</v>
      </c>
      <c r="G277" s="55" t="s">
        <v>90</v>
      </c>
      <c r="H277" s="55" t="s">
        <v>76</v>
      </c>
    </row>
    <row r="278" spans="1:8">
      <c r="A278">
        <v>102</v>
      </c>
      <c r="B278">
        <v>263.62162162162173</v>
      </c>
      <c r="C278">
        <v>0.6462556960080349</v>
      </c>
      <c r="D278">
        <v>1</v>
      </c>
      <c r="E278" s="53">
        <f t="shared" si="4"/>
        <v>0.6462556960080349</v>
      </c>
      <c r="F278" s="54" t="s">
        <v>83</v>
      </c>
      <c r="G278" s="55" t="s">
        <v>90</v>
      </c>
      <c r="H278" s="55" t="s">
        <v>76</v>
      </c>
    </row>
    <row r="279" spans="1:8">
      <c r="A279">
        <v>102</v>
      </c>
      <c r="B279">
        <v>264.54054054054052</v>
      </c>
      <c r="C279">
        <v>0.6462556960080349</v>
      </c>
      <c r="D279">
        <v>1</v>
      </c>
      <c r="E279" s="53">
        <f t="shared" si="4"/>
        <v>0.6462556960080349</v>
      </c>
      <c r="F279" s="54" t="s">
        <v>83</v>
      </c>
      <c r="G279" s="55" t="s">
        <v>90</v>
      </c>
      <c r="H279" s="55" t="s">
        <v>76</v>
      </c>
    </row>
    <row r="280" spans="1:8">
      <c r="A280">
        <v>102</v>
      </c>
      <c r="B280">
        <v>265.45945945945948</v>
      </c>
      <c r="C280">
        <v>0.6462556960080349</v>
      </c>
      <c r="D280">
        <v>1</v>
      </c>
      <c r="E280" s="53">
        <f t="shared" si="4"/>
        <v>0.6462556960080349</v>
      </c>
      <c r="F280" s="54" t="s">
        <v>83</v>
      </c>
      <c r="G280" s="55" t="s">
        <v>90</v>
      </c>
      <c r="H280" s="55" t="s">
        <v>76</v>
      </c>
    </row>
    <row r="281" spans="1:8">
      <c r="A281">
        <v>102</v>
      </c>
      <c r="B281">
        <v>266.37837837837839</v>
      </c>
      <c r="C281">
        <v>0.6462556960080349</v>
      </c>
      <c r="D281">
        <v>1</v>
      </c>
      <c r="E281" s="53">
        <f t="shared" si="4"/>
        <v>0.6462556960080349</v>
      </c>
      <c r="F281" s="54" t="s">
        <v>83</v>
      </c>
      <c r="G281" s="55" t="s">
        <v>90</v>
      </c>
      <c r="H281" s="55" t="s">
        <v>76</v>
      </c>
    </row>
    <row r="282" spans="1:8">
      <c r="A282">
        <v>102</v>
      </c>
      <c r="B282">
        <v>267.29729729729729</v>
      </c>
      <c r="C282">
        <v>0.6462556960080349</v>
      </c>
      <c r="D282">
        <v>1</v>
      </c>
      <c r="E282" s="53">
        <f t="shared" si="4"/>
        <v>0.6462556960080349</v>
      </c>
      <c r="F282" s="54" t="s">
        <v>83</v>
      </c>
      <c r="G282" s="55" t="s">
        <v>90</v>
      </c>
      <c r="H282" s="55" t="s">
        <v>76</v>
      </c>
    </row>
    <row r="283" spans="1:8">
      <c r="A283">
        <v>102</v>
      </c>
      <c r="B283">
        <v>268.21621621621631</v>
      </c>
      <c r="C283">
        <v>0.6462556960080349</v>
      </c>
      <c r="D283">
        <v>1</v>
      </c>
      <c r="E283" s="53">
        <f t="shared" si="4"/>
        <v>0.6462556960080349</v>
      </c>
      <c r="F283" s="54" t="s">
        <v>83</v>
      </c>
      <c r="G283" s="55" t="s">
        <v>90</v>
      </c>
      <c r="H283" s="55" t="s">
        <v>76</v>
      </c>
    </row>
    <row r="284" spans="1:8">
      <c r="A284">
        <v>102</v>
      </c>
      <c r="B284">
        <v>269.13513513513522</v>
      </c>
      <c r="C284">
        <v>0.6462556960080349</v>
      </c>
      <c r="D284">
        <v>1</v>
      </c>
      <c r="E284" s="53">
        <f t="shared" si="4"/>
        <v>0.6462556960080349</v>
      </c>
      <c r="F284" s="54" t="s">
        <v>83</v>
      </c>
      <c r="G284" s="55" t="s">
        <v>90</v>
      </c>
      <c r="H284" s="55" t="s">
        <v>76</v>
      </c>
    </row>
    <row r="285" spans="1:8">
      <c r="A285">
        <v>102</v>
      </c>
      <c r="B285">
        <v>270.05405405405412</v>
      </c>
      <c r="C285">
        <v>0.6462556960080349</v>
      </c>
      <c r="D285">
        <v>1</v>
      </c>
      <c r="E285" s="53">
        <f t="shared" si="4"/>
        <v>0.6462556960080349</v>
      </c>
      <c r="F285" s="54" t="s">
        <v>83</v>
      </c>
      <c r="G285" s="55" t="s">
        <v>90</v>
      </c>
      <c r="H285" s="55" t="s">
        <v>76</v>
      </c>
    </row>
    <row r="286" spans="1:8">
      <c r="A286">
        <v>102</v>
      </c>
      <c r="B286">
        <v>270.97297297297303</v>
      </c>
      <c r="C286">
        <v>0.6462556960080349</v>
      </c>
      <c r="D286">
        <v>1</v>
      </c>
      <c r="E286" s="53">
        <f t="shared" si="4"/>
        <v>0.6462556960080349</v>
      </c>
      <c r="F286" s="54" t="s">
        <v>83</v>
      </c>
      <c r="G286" s="55" t="s">
        <v>90</v>
      </c>
      <c r="H286" s="55" t="s">
        <v>76</v>
      </c>
    </row>
    <row r="287" spans="1:8">
      <c r="A287">
        <v>102</v>
      </c>
      <c r="B287">
        <v>271.89189189189187</v>
      </c>
      <c r="C287">
        <v>0.6462556960080349</v>
      </c>
      <c r="D287">
        <v>1</v>
      </c>
      <c r="E287" s="53">
        <f t="shared" si="4"/>
        <v>0.6462556960080349</v>
      </c>
      <c r="F287" s="54" t="s">
        <v>83</v>
      </c>
      <c r="G287" s="55" t="s">
        <v>90</v>
      </c>
      <c r="H287" s="55" t="s">
        <v>76</v>
      </c>
    </row>
    <row r="288" spans="1:8">
      <c r="A288">
        <v>102</v>
      </c>
      <c r="B288">
        <v>272.81081081081078</v>
      </c>
      <c r="C288">
        <v>0.6462556960080349</v>
      </c>
      <c r="D288">
        <v>1</v>
      </c>
      <c r="E288" s="53">
        <f t="shared" si="4"/>
        <v>0.6462556960080349</v>
      </c>
      <c r="F288" s="54" t="s">
        <v>83</v>
      </c>
      <c r="G288" s="55" t="s">
        <v>90</v>
      </c>
      <c r="H288" s="55" t="s">
        <v>76</v>
      </c>
    </row>
    <row r="289" spans="1:8">
      <c r="A289">
        <v>102</v>
      </c>
      <c r="B289">
        <v>273.72972972972968</v>
      </c>
      <c r="C289">
        <v>0.6462556960080349</v>
      </c>
      <c r="D289">
        <v>1</v>
      </c>
      <c r="E289" s="53">
        <f t="shared" si="4"/>
        <v>0.6462556960080349</v>
      </c>
      <c r="F289" s="54" t="s">
        <v>83</v>
      </c>
      <c r="G289" s="55" t="s">
        <v>90</v>
      </c>
      <c r="H289" s="55" t="s">
        <v>76</v>
      </c>
    </row>
    <row r="290" spans="1:8">
      <c r="A290">
        <v>102</v>
      </c>
      <c r="B290">
        <v>274.64864864864859</v>
      </c>
      <c r="C290">
        <v>0.6462556960080349</v>
      </c>
      <c r="D290">
        <v>1</v>
      </c>
      <c r="E290" s="53">
        <f t="shared" si="4"/>
        <v>0.6462556960080349</v>
      </c>
      <c r="F290" s="54" t="s">
        <v>83</v>
      </c>
      <c r="G290" s="55" t="s">
        <v>90</v>
      </c>
      <c r="H290" s="55" t="s">
        <v>76</v>
      </c>
    </row>
    <row r="291" spans="1:8">
      <c r="A291">
        <v>102</v>
      </c>
      <c r="B291">
        <v>275.56756756756761</v>
      </c>
      <c r="C291">
        <v>0.6462556960080349</v>
      </c>
      <c r="D291">
        <v>1</v>
      </c>
      <c r="E291" s="53">
        <f t="shared" si="4"/>
        <v>0.6462556960080349</v>
      </c>
      <c r="F291" s="54" t="s">
        <v>83</v>
      </c>
      <c r="G291" s="55" t="s">
        <v>90</v>
      </c>
      <c r="H291" s="55" t="s">
        <v>76</v>
      </c>
    </row>
    <row r="292" spans="1:8">
      <c r="A292">
        <v>102</v>
      </c>
      <c r="B292">
        <v>276.48648648648651</v>
      </c>
      <c r="C292">
        <v>0.6462556960080349</v>
      </c>
      <c r="D292">
        <v>1</v>
      </c>
      <c r="E292" s="53">
        <f t="shared" si="4"/>
        <v>0.6462556960080349</v>
      </c>
      <c r="F292" s="54" t="s">
        <v>83</v>
      </c>
      <c r="G292" s="55" t="s">
        <v>90</v>
      </c>
      <c r="H292" s="55" t="s">
        <v>76</v>
      </c>
    </row>
    <row r="293" spans="1:8">
      <c r="A293">
        <v>102</v>
      </c>
      <c r="B293">
        <v>277.40540540540542</v>
      </c>
      <c r="C293">
        <v>0.6462556960080349</v>
      </c>
      <c r="D293">
        <v>1</v>
      </c>
      <c r="E293" s="53">
        <f t="shared" si="4"/>
        <v>0.6462556960080349</v>
      </c>
      <c r="F293" s="54" t="s">
        <v>83</v>
      </c>
      <c r="G293" s="55" t="s">
        <v>90</v>
      </c>
      <c r="H293" s="55" t="s">
        <v>76</v>
      </c>
    </row>
    <row r="294" spans="1:8">
      <c r="A294">
        <v>102</v>
      </c>
      <c r="B294">
        <v>278.32432432432432</v>
      </c>
      <c r="C294">
        <v>0.6462556960080349</v>
      </c>
      <c r="D294">
        <v>1</v>
      </c>
      <c r="E294" s="53">
        <f t="shared" si="4"/>
        <v>0.6462556960080349</v>
      </c>
      <c r="F294" s="54" t="s">
        <v>83</v>
      </c>
      <c r="G294" s="55" t="s">
        <v>90</v>
      </c>
      <c r="H294" s="55" t="s">
        <v>76</v>
      </c>
    </row>
    <row r="295" spans="1:8">
      <c r="A295">
        <v>102</v>
      </c>
      <c r="B295">
        <v>279.24324324324328</v>
      </c>
      <c r="C295">
        <v>0.6462556960080349</v>
      </c>
      <c r="D295">
        <v>1</v>
      </c>
      <c r="E295" s="53">
        <f t="shared" si="4"/>
        <v>0.6462556960080349</v>
      </c>
      <c r="F295" s="54" t="s">
        <v>83</v>
      </c>
      <c r="G295" s="55" t="s">
        <v>90</v>
      </c>
      <c r="H295" s="55" t="s">
        <v>76</v>
      </c>
    </row>
    <row r="296" spans="1:8">
      <c r="A296">
        <v>102</v>
      </c>
      <c r="B296">
        <v>280.16216216216219</v>
      </c>
      <c r="C296">
        <v>0.6462556960080349</v>
      </c>
      <c r="D296">
        <v>1</v>
      </c>
      <c r="E296" s="53">
        <f t="shared" si="4"/>
        <v>0.6462556960080349</v>
      </c>
      <c r="F296" s="54" t="s">
        <v>83</v>
      </c>
      <c r="G296" s="55" t="s">
        <v>90</v>
      </c>
      <c r="H296" s="55" t="s">
        <v>76</v>
      </c>
    </row>
    <row r="297" spans="1:8">
      <c r="A297">
        <v>102</v>
      </c>
      <c r="B297">
        <v>281.08108108108109</v>
      </c>
      <c r="C297">
        <v>0.6462556960080349</v>
      </c>
      <c r="D297">
        <v>1</v>
      </c>
      <c r="E297" s="53">
        <f t="shared" si="4"/>
        <v>0.6462556960080349</v>
      </c>
      <c r="F297" s="54" t="s">
        <v>83</v>
      </c>
      <c r="G297" s="55" t="s">
        <v>90</v>
      </c>
      <c r="H297" s="55" t="s">
        <v>76</v>
      </c>
    </row>
    <row r="298" spans="1:8">
      <c r="A298">
        <v>102</v>
      </c>
      <c r="B298">
        <v>282</v>
      </c>
      <c r="C298">
        <v>0.6462556960080349</v>
      </c>
      <c r="D298">
        <v>1</v>
      </c>
      <c r="E298" s="53">
        <f t="shared" si="4"/>
        <v>0.6462556960080349</v>
      </c>
      <c r="F298" s="54" t="s">
        <v>83</v>
      </c>
      <c r="G298" s="55" t="s">
        <v>90</v>
      </c>
      <c r="H298" s="55" t="s">
        <v>76</v>
      </c>
    </row>
    <row r="299" spans="1:8">
      <c r="A299">
        <v>102</v>
      </c>
      <c r="B299">
        <v>282.91891891891902</v>
      </c>
      <c r="C299">
        <v>0.6462556960080349</v>
      </c>
      <c r="D299">
        <v>1</v>
      </c>
      <c r="E299" s="53">
        <f t="shared" si="4"/>
        <v>0.6462556960080349</v>
      </c>
      <c r="F299" s="54" t="s">
        <v>83</v>
      </c>
      <c r="G299" s="55" t="s">
        <v>90</v>
      </c>
      <c r="H299" s="55" t="s">
        <v>76</v>
      </c>
    </row>
    <row r="300" spans="1:8">
      <c r="A300">
        <v>102</v>
      </c>
      <c r="B300">
        <v>283.83783783783792</v>
      </c>
      <c r="C300">
        <v>0.6462556960080349</v>
      </c>
      <c r="D300">
        <v>1</v>
      </c>
      <c r="E300" s="53">
        <f t="shared" si="4"/>
        <v>0.6462556960080349</v>
      </c>
      <c r="F300" s="54" t="s">
        <v>83</v>
      </c>
      <c r="G300" s="55" t="s">
        <v>90</v>
      </c>
      <c r="H300" s="55" t="s">
        <v>76</v>
      </c>
    </row>
    <row r="301" spans="1:8">
      <c r="A301">
        <v>102</v>
      </c>
      <c r="B301">
        <v>284.75675675675677</v>
      </c>
      <c r="C301">
        <v>0.6462556960080349</v>
      </c>
      <c r="D301">
        <v>1</v>
      </c>
      <c r="E301" s="53">
        <f t="shared" si="4"/>
        <v>0.6462556960080349</v>
      </c>
      <c r="F301" s="54" t="s">
        <v>83</v>
      </c>
      <c r="G301" s="55" t="s">
        <v>90</v>
      </c>
      <c r="H301" s="55" t="s">
        <v>76</v>
      </c>
    </row>
    <row r="302" spans="1:8">
      <c r="A302">
        <v>102</v>
      </c>
      <c r="B302">
        <v>285.67567567567568</v>
      </c>
      <c r="C302">
        <v>0.6462556960080349</v>
      </c>
      <c r="D302">
        <v>1</v>
      </c>
      <c r="E302" s="53">
        <f t="shared" si="4"/>
        <v>0.6462556960080349</v>
      </c>
      <c r="F302" s="54" t="s">
        <v>83</v>
      </c>
      <c r="G302" s="55" t="s">
        <v>90</v>
      </c>
      <c r="H302" s="55" t="s">
        <v>76</v>
      </c>
    </row>
    <row r="303" spans="1:8">
      <c r="A303">
        <v>102</v>
      </c>
      <c r="B303">
        <v>286.59459459459458</v>
      </c>
      <c r="C303">
        <v>0.6462556960080349</v>
      </c>
      <c r="D303">
        <v>1</v>
      </c>
      <c r="E303" s="53">
        <f t="shared" si="4"/>
        <v>0.6462556960080349</v>
      </c>
      <c r="F303" s="54" t="s">
        <v>83</v>
      </c>
      <c r="G303" s="55" t="s">
        <v>90</v>
      </c>
      <c r="H303" s="55" t="s">
        <v>76</v>
      </c>
    </row>
    <row r="304" spans="1:8">
      <c r="A304">
        <v>102</v>
      </c>
      <c r="B304">
        <v>287.51351351351349</v>
      </c>
      <c r="C304">
        <v>0.6462556960080349</v>
      </c>
      <c r="D304">
        <v>1</v>
      </c>
      <c r="E304" s="53">
        <f t="shared" si="4"/>
        <v>0.6462556960080349</v>
      </c>
      <c r="F304" s="54" t="s">
        <v>83</v>
      </c>
      <c r="G304" s="55" t="s">
        <v>90</v>
      </c>
      <c r="H304" s="55" t="s">
        <v>76</v>
      </c>
    </row>
    <row r="305" spans="1:8">
      <c r="A305">
        <v>102</v>
      </c>
      <c r="B305">
        <v>288.43243243243239</v>
      </c>
      <c r="C305">
        <v>0.6462556960080349</v>
      </c>
      <c r="D305">
        <v>1</v>
      </c>
      <c r="E305" s="53">
        <f t="shared" si="4"/>
        <v>0.6462556960080349</v>
      </c>
      <c r="F305" s="54" t="s">
        <v>83</v>
      </c>
      <c r="G305" s="55" t="s">
        <v>90</v>
      </c>
      <c r="H305" s="55" t="s">
        <v>76</v>
      </c>
    </row>
    <row r="306" spans="1:8">
      <c r="A306">
        <v>102</v>
      </c>
      <c r="B306">
        <v>289.35135135135141</v>
      </c>
      <c r="C306">
        <v>0.6462556960080349</v>
      </c>
      <c r="D306">
        <v>1</v>
      </c>
      <c r="E306" s="53">
        <f t="shared" si="4"/>
        <v>0.6462556960080349</v>
      </c>
      <c r="F306" s="54" t="s">
        <v>83</v>
      </c>
      <c r="G306" s="55" t="s">
        <v>90</v>
      </c>
      <c r="H306" s="55" t="s">
        <v>76</v>
      </c>
    </row>
    <row r="307" spans="1:8">
      <c r="A307">
        <v>102</v>
      </c>
      <c r="B307">
        <v>290.27027027027032</v>
      </c>
      <c r="C307">
        <v>0.6462556960080349</v>
      </c>
      <c r="D307">
        <v>1</v>
      </c>
      <c r="E307" s="53">
        <f t="shared" si="4"/>
        <v>0.6462556960080349</v>
      </c>
      <c r="F307" s="54" t="s">
        <v>83</v>
      </c>
      <c r="G307" s="55" t="s">
        <v>90</v>
      </c>
      <c r="H307" s="55" t="s">
        <v>76</v>
      </c>
    </row>
    <row r="308" spans="1:8">
      <c r="A308">
        <v>102</v>
      </c>
      <c r="B308">
        <v>291.18918918918922</v>
      </c>
      <c r="C308">
        <v>0.6462556960080349</v>
      </c>
      <c r="D308">
        <v>1</v>
      </c>
      <c r="E308" s="53">
        <f t="shared" si="4"/>
        <v>0.6462556960080349</v>
      </c>
      <c r="F308" s="54" t="s">
        <v>83</v>
      </c>
      <c r="G308" s="55" t="s">
        <v>90</v>
      </c>
      <c r="H308" s="55" t="s">
        <v>76</v>
      </c>
    </row>
    <row r="309" spans="1:8">
      <c r="A309">
        <v>102</v>
      </c>
      <c r="B309">
        <v>292.10810810810813</v>
      </c>
      <c r="C309">
        <v>0.6462556960080349</v>
      </c>
      <c r="D309">
        <v>1</v>
      </c>
      <c r="E309" s="53">
        <f t="shared" si="4"/>
        <v>0.6462556960080349</v>
      </c>
      <c r="F309" s="54" t="s">
        <v>83</v>
      </c>
      <c r="G309" s="55" t="s">
        <v>90</v>
      </c>
      <c r="H309" s="55" t="s">
        <v>76</v>
      </c>
    </row>
    <row r="310" spans="1:8">
      <c r="A310">
        <v>102</v>
      </c>
      <c r="B310">
        <v>293.02702702702697</v>
      </c>
      <c r="C310">
        <v>0.6462556960080349</v>
      </c>
      <c r="D310">
        <v>1</v>
      </c>
      <c r="E310" s="53">
        <f t="shared" si="4"/>
        <v>0.6462556960080349</v>
      </c>
      <c r="F310" s="54" t="s">
        <v>83</v>
      </c>
      <c r="G310" s="55" t="s">
        <v>90</v>
      </c>
      <c r="H310" s="55" t="s">
        <v>76</v>
      </c>
    </row>
    <row r="311" spans="1:8">
      <c r="A311">
        <v>102</v>
      </c>
      <c r="B311">
        <v>293.94594594594588</v>
      </c>
      <c r="C311">
        <v>0.6462556960080349</v>
      </c>
      <c r="D311">
        <v>1</v>
      </c>
      <c r="E311" s="53">
        <f t="shared" si="4"/>
        <v>0.6462556960080349</v>
      </c>
      <c r="F311" s="54" t="s">
        <v>83</v>
      </c>
      <c r="G311" s="55" t="s">
        <v>90</v>
      </c>
      <c r="H311" s="55" t="s">
        <v>76</v>
      </c>
    </row>
    <row r="312" spans="1:8">
      <c r="A312">
        <v>102</v>
      </c>
      <c r="B312">
        <v>294.8648648648649</v>
      </c>
      <c r="C312">
        <v>0.6462556960080349</v>
      </c>
      <c r="D312">
        <v>1</v>
      </c>
      <c r="E312" s="53">
        <f t="shared" si="4"/>
        <v>0.6462556960080349</v>
      </c>
      <c r="F312" s="54" t="s">
        <v>83</v>
      </c>
      <c r="G312" s="55" t="s">
        <v>90</v>
      </c>
      <c r="H312" s="55" t="s">
        <v>76</v>
      </c>
    </row>
    <row r="313" spans="1:8">
      <c r="A313">
        <v>102</v>
      </c>
      <c r="B313">
        <v>295.7837837837838</v>
      </c>
      <c r="C313">
        <v>0.6462556960080349</v>
      </c>
      <c r="D313">
        <v>1</v>
      </c>
      <c r="E313" s="53">
        <f t="shared" si="4"/>
        <v>0.6462556960080349</v>
      </c>
      <c r="F313" s="54" t="s">
        <v>83</v>
      </c>
      <c r="G313" s="55" t="s">
        <v>90</v>
      </c>
      <c r="H313" s="55" t="s">
        <v>76</v>
      </c>
    </row>
    <row r="314" spans="1:8">
      <c r="A314">
        <v>102</v>
      </c>
      <c r="B314">
        <v>296.70270270270271</v>
      </c>
      <c r="C314">
        <v>0.6462556960080349</v>
      </c>
      <c r="D314">
        <v>1</v>
      </c>
      <c r="E314" s="53">
        <f t="shared" si="4"/>
        <v>0.6462556960080349</v>
      </c>
      <c r="F314" s="54" t="s">
        <v>83</v>
      </c>
      <c r="G314" s="55" t="s">
        <v>90</v>
      </c>
      <c r="H314" s="55" t="s">
        <v>76</v>
      </c>
    </row>
    <row r="315" spans="1:8">
      <c r="A315">
        <v>102</v>
      </c>
      <c r="B315">
        <v>297.62162162162161</v>
      </c>
      <c r="C315">
        <v>0.6462556960080349</v>
      </c>
      <c r="D315">
        <v>1</v>
      </c>
      <c r="E315" s="53">
        <f t="shared" si="4"/>
        <v>0.6462556960080349</v>
      </c>
      <c r="F315" s="54" t="s">
        <v>83</v>
      </c>
      <c r="G315" s="55" t="s">
        <v>90</v>
      </c>
      <c r="H315" s="55" t="s">
        <v>76</v>
      </c>
    </row>
    <row r="316" spans="1:8">
      <c r="A316">
        <v>102</v>
      </c>
      <c r="B316">
        <v>298.54054054054058</v>
      </c>
      <c r="C316">
        <v>0.6462556960080349</v>
      </c>
      <c r="D316">
        <v>1</v>
      </c>
      <c r="E316" s="53">
        <f t="shared" si="4"/>
        <v>0.6462556960080349</v>
      </c>
      <c r="F316" s="54" t="s">
        <v>83</v>
      </c>
      <c r="G316" s="55" t="s">
        <v>90</v>
      </c>
      <c r="H316" s="55" t="s">
        <v>76</v>
      </c>
    </row>
    <row r="317" spans="1:8">
      <c r="A317">
        <v>102</v>
      </c>
      <c r="B317">
        <v>299.45945945945948</v>
      </c>
      <c r="C317">
        <v>0.6462556960080349</v>
      </c>
      <c r="D317">
        <v>1</v>
      </c>
      <c r="E317" s="53">
        <f t="shared" si="4"/>
        <v>0.6462556960080349</v>
      </c>
      <c r="F317" s="54" t="s">
        <v>83</v>
      </c>
      <c r="G317" s="55" t="s">
        <v>90</v>
      </c>
      <c r="H317" s="55" t="s">
        <v>76</v>
      </c>
    </row>
    <row r="318" spans="1:8">
      <c r="A318">
        <v>102</v>
      </c>
      <c r="B318">
        <v>300.37837837837839</v>
      </c>
      <c r="C318">
        <v>0.6462556960080349</v>
      </c>
      <c r="D318">
        <v>1</v>
      </c>
      <c r="E318" s="53">
        <f t="shared" si="4"/>
        <v>0.6462556960080349</v>
      </c>
      <c r="F318" s="54" t="s">
        <v>83</v>
      </c>
      <c r="G318" s="55" t="s">
        <v>90</v>
      </c>
      <c r="H318" s="55" t="s">
        <v>76</v>
      </c>
    </row>
    <row r="319" spans="1:8">
      <c r="A319">
        <v>102</v>
      </c>
      <c r="B319">
        <v>301.29729729729729</v>
      </c>
      <c r="C319">
        <v>0.6462556960080349</v>
      </c>
      <c r="D319">
        <v>1</v>
      </c>
      <c r="E319" s="53">
        <f t="shared" si="4"/>
        <v>0.6462556960080349</v>
      </c>
      <c r="F319" s="54" t="s">
        <v>83</v>
      </c>
      <c r="G319" s="55" t="s">
        <v>90</v>
      </c>
      <c r="H319" s="55" t="s">
        <v>76</v>
      </c>
    </row>
    <row r="320" spans="1:8">
      <c r="A320">
        <v>102</v>
      </c>
      <c r="B320">
        <v>302.21621621621631</v>
      </c>
      <c r="C320">
        <v>0.6462556960080349</v>
      </c>
      <c r="D320">
        <v>1</v>
      </c>
      <c r="E320" s="53">
        <f t="shared" si="4"/>
        <v>0.6462556960080349</v>
      </c>
      <c r="F320" s="54" t="s">
        <v>83</v>
      </c>
      <c r="G320" s="55" t="s">
        <v>90</v>
      </c>
      <c r="H320" s="55" t="s">
        <v>76</v>
      </c>
    </row>
    <row r="321" spans="1:8">
      <c r="A321">
        <v>102</v>
      </c>
      <c r="B321">
        <v>303.13513513513522</v>
      </c>
      <c r="C321">
        <v>0.6462556960080349</v>
      </c>
      <c r="D321">
        <v>1</v>
      </c>
      <c r="E321" s="53">
        <f t="shared" si="4"/>
        <v>0.6462556960080349</v>
      </c>
      <c r="F321" s="54" t="s">
        <v>83</v>
      </c>
      <c r="G321" s="55" t="s">
        <v>90</v>
      </c>
      <c r="H321" s="55" t="s">
        <v>76</v>
      </c>
    </row>
    <row r="322" spans="1:8">
      <c r="A322">
        <v>102</v>
      </c>
      <c r="B322">
        <v>304.05405405405412</v>
      </c>
      <c r="C322">
        <v>0.6462556960080349</v>
      </c>
      <c r="D322">
        <v>1</v>
      </c>
      <c r="E322" s="53">
        <f t="shared" si="4"/>
        <v>0.6462556960080349</v>
      </c>
      <c r="F322" s="54" t="s">
        <v>83</v>
      </c>
      <c r="G322" s="55" t="s">
        <v>90</v>
      </c>
      <c r="H322" s="55" t="s">
        <v>76</v>
      </c>
    </row>
    <row r="323" spans="1:8">
      <c r="A323">
        <v>102</v>
      </c>
      <c r="B323">
        <v>304.97297297297303</v>
      </c>
      <c r="C323">
        <v>0.6462556960080349</v>
      </c>
      <c r="D323">
        <v>1</v>
      </c>
      <c r="E323" s="53">
        <f t="shared" ref="E323:E372" si="5">C323*D323</f>
        <v>0.6462556960080349</v>
      </c>
      <c r="F323" s="54" t="s">
        <v>83</v>
      </c>
      <c r="G323" s="55" t="s">
        <v>90</v>
      </c>
      <c r="H323" s="55" t="s">
        <v>76</v>
      </c>
    </row>
    <row r="324" spans="1:8">
      <c r="A324">
        <v>102</v>
      </c>
      <c r="B324">
        <v>305.89189189189187</v>
      </c>
      <c r="C324">
        <v>0.6462556960080349</v>
      </c>
      <c r="D324">
        <v>1</v>
      </c>
      <c r="E324" s="53">
        <f t="shared" si="5"/>
        <v>0.6462556960080349</v>
      </c>
      <c r="F324" s="54" t="s">
        <v>83</v>
      </c>
      <c r="G324" s="55" t="s">
        <v>90</v>
      </c>
      <c r="H324" s="55" t="s">
        <v>76</v>
      </c>
    </row>
    <row r="325" spans="1:8">
      <c r="A325">
        <v>102</v>
      </c>
      <c r="B325">
        <v>306.81081081081078</v>
      </c>
      <c r="C325">
        <v>0.6462556960080349</v>
      </c>
      <c r="D325">
        <v>1</v>
      </c>
      <c r="E325" s="53">
        <f t="shared" si="5"/>
        <v>0.6462556960080349</v>
      </c>
      <c r="F325" s="54" t="s">
        <v>83</v>
      </c>
      <c r="G325" s="55" t="s">
        <v>90</v>
      </c>
      <c r="H325" s="55" t="s">
        <v>76</v>
      </c>
    </row>
    <row r="326" spans="1:8">
      <c r="A326">
        <v>102</v>
      </c>
      <c r="B326">
        <v>307.72972972972968</v>
      </c>
      <c r="C326">
        <v>0.6462556960080349</v>
      </c>
      <c r="D326">
        <v>1</v>
      </c>
      <c r="E326" s="53">
        <f t="shared" si="5"/>
        <v>0.6462556960080349</v>
      </c>
      <c r="F326" s="54" t="s">
        <v>83</v>
      </c>
      <c r="G326" s="55" t="s">
        <v>90</v>
      </c>
      <c r="H326" s="55" t="s">
        <v>76</v>
      </c>
    </row>
    <row r="327" spans="1:8">
      <c r="A327">
        <v>102</v>
      </c>
      <c r="B327">
        <v>308.64864864864859</v>
      </c>
      <c r="C327">
        <v>0.6462556960080349</v>
      </c>
      <c r="D327">
        <v>1</v>
      </c>
      <c r="E327" s="53">
        <f t="shared" si="5"/>
        <v>0.6462556960080349</v>
      </c>
      <c r="F327" s="54" t="s">
        <v>83</v>
      </c>
      <c r="G327" s="55" t="s">
        <v>90</v>
      </c>
      <c r="H327" s="55" t="s">
        <v>76</v>
      </c>
    </row>
    <row r="328" spans="1:8">
      <c r="A328">
        <v>102</v>
      </c>
      <c r="B328">
        <v>309.56756756756761</v>
      </c>
      <c r="C328">
        <v>0.6462556960080349</v>
      </c>
      <c r="D328">
        <v>1</v>
      </c>
      <c r="E328" s="53">
        <f t="shared" si="5"/>
        <v>0.6462556960080349</v>
      </c>
      <c r="F328" s="54" t="s">
        <v>83</v>
      </c>
      <c r="G328" s="55" t="s">
        <v>90</v>
      </c>
      <c r="H328" s="55" t="s">
        <v>76</v>
      </c>
    </row>
    <row r="329" spans="1:8">
      <c r="A329">
        <v>102</v>
      </c>
      <c r="B329">
        <v>310.48648648648651</v>
      </c>
      <c r="C329">
        <v>0.6462556960080349</v>
      </c>
      <c r="D329">
        <v>1</v>
      </c>
      <c r="E329" s="53">
        <f t="shared" si="5"/>
        <v>0.6462556960080349</v>
      </c>
      <c r="F329" s="54" t="s">
        <v>83</v>
      </c>
      <c r="G329" s="55" t="s">
        <v>90</v>
      </c>
      <c r="H329" s="55" t="s">
        <v>76</v>
      </c>
    </row>
    <row r="330" spans="1:8">
      <c r="A330">
        <v>102</v>
      </c>
      <c r="B330">
        <v>311.40540540540542</v>
      </c>
      <c r="C330">
        <v>0.6462556960080349</v>
      </c>
      <c r="D330">
        <v>1</v>
      </c>
      <c r="E330" s="53">
        <f t="shared" si="5"/>
        <v>0.6462556960080349</v>
      </c>
      <c r="F330" s="54" t="s">
        <v>83</v>
      </c>
      <c r="G330" s="55" t="s">
        <v>90</v>
      </c>
      <c r="H330" s="55" t="s">
        <v>76</v>
      </c>
    </row>
    <row r="331" spans="1:8">
      <c r="A331">
        <v>102</v>
      </c>
      <c r="B331">
        <v>312.32432432432432</v>
      </c>
      <c r="C331">
        <v>0.6462556960080349</v>
      </c>
      <c r="D331">
        <v>1</v>
      </c>
      <c r="E331" s="53">
        <f t="shared" si="5"/>
        <v>0.6462556960080349</v>
      </c>
      <c r="F331" s="54" t="s">
        <v>83</v>
      </c>
      <c r="G331" s="55" t="s">
        <v>90</v>
      </c>
      <c r="H331" s="55" t="s">
        <v>76</v>
      </c>
    </row>
    <row r="332" spans="1:8">
      <c r="A332">
        <v>102</v>
      </c>
      <c r="B332">
        <v>313.24324324324328</v>
      </c>
      <c r="C332">
        <v>0.6462556960080349</v>
      </c>
      <c r="D332">
        <v>1</v>
      </c>
      <c r="E332" s="53">
        <f t="shared" si="5"/>
        <v>0.6462556960080349</v>
      </c>
      <c r="F332" s="54" t="s">
        <v>83</v>
      </c>
      <c r="G332" s="55" t="s">
        <v>90</v>
      </c>
      <c r="H332" s="55" t="s">
        <v>76</v>
      </c>
    </row>
    <row r="333" spans="1:8">
      <c r="A333">
        <v>102</v>
      </c>
      <c r="B333">
        <v>314.16216216216219</v>
      </c>
      <c r="C333">
        <v>0.6462556960080349</v>
      </c>
      <c r="D333">
        <v>1</v>
      </c>
      <c r="E333" s="53">
        <f t="shared" si="5"/>
        <v>0.6462556960080349</v>
      </c>
      <c r="F333" s="54" t="s">
        <v>83</v>
      </c>
      <c r="G333" s="55" t="s">
        <v>90</v>
      </c>
      <c r="H333" s="55" t="s">
        <v>76</v>
      </c>
    </row>
    <row r="334" spans="1:8">
      <c r="A334">
        <v>102</v>
      </c>
      <c r="B334">
        <v>315.08108108108109</v>
      </c>
      <c r="C334">
        <v>0.6462556960080349</v>
      </c>
      <c r="D334">
        <v>1</v>
      </c>
      <c r="E334" s="53">
        <f t="shared" si="5"/>
        <v>0.6462556960080349</v>
      </c>
      <c r="F334" s="54" t="s">
        <v>83</v>
      </c>
      <c r="G334" s="55" t="s">
        <v>90</v>
      </c>
      <c r="H334" s="55" t="s">
        <v>76</v>
      </c>
    </row>
    <row r="335" spans="1:8">
      <c r="A335">
        <v>102</v>
      </c>
      <c r="B335">
        <v>316</v>
      </c>
      <c r="C335">
        <v>0.6462556960080349</v>
      </c>
      <c r="D335">
        <v>1</v>
      </c>
      <c r="E335" s="53">
        <f t="shared" si="5"/>
        <v>0.6462556960080349</v>
      </c>
      <c r="F335" s="54" t="s">
        <v>83</v>
      </c>
      <c r="G335" s="55" t="s">
        <v>90</v>
      </c>
      <c r="H335" s="55" t="s">
        <v>76</v>
      </c>
    </row>
    <row r="336" spans="1:8">
      <c r="A336">
        <v>102</v>
      </c>
      <c r="B336">
        <v>316.91891891891902</v>
      </c>
      <c r="C336">
        <v>0.6462556960080349</v>
      </c>
      <c r="D336">
        <v>1</v>
      </c>
      <c r="E336" s="53">
        <f t="shared" si="5"/>
        <v>0.6462556960080349</v>
      </c>
      <c r="F336" s="54" t="s">
        <v>83</v>
      </c>
      <c r="G336" s="55" t="s">
        <v>90</v>
      </c>
      <c r="H336" s="55" t="s">
        <v>76</v>
      </c>
    </row>
    <row r="337" spans="1:8">
      <c r="A337">
        <v>102</v>
      </c>
      <c r="B337">
        <v>317.83783783783792</v>
      </c>
      <c r="C337">
        <v>0.6462556960080349</v>
      </c>
      <c r="D337">
        <v>1</v>
      </c>
      <c r="E337" s="53">
        <f t="shared" si="5"/>
        <v>0.6462556960080349</v>
      </c>
      <c r="F337" s="54" t="s">
        <v>83</v>
      </c>
      <c r="G337" s="55" t="s">
        <v>90</v>
      </c>
      <c r="H337" s="55" t="s">
        <v>76</v>
      </c>
    </row>
    <row r="338" spans="1:8">
      <c r="A338">
        <v>102</v>
      </c>
      <c r="B338">
        <v>318.75675675675677</v>
      </c>
      <c r="C338">
        <v>0.6462556960080349</v>
      </c>
      <c r="D338">
        <v>1</v>
      </c>
      <c r="E338" s="53">
        <f t="shared" si="5"/>
        <v>0.6462556960080349</v>
      </c>
      <c r="F338" s="54" t="s">
        <v>83</v>
      </c>
      <c r="G338" s="55" t="s">
        <v>90</v>
      </c>
      <c r="H338" s="55" t="s">
        <v>76</v>
      </c>
    </row>
    <row r="339" spans="1:8">
      <c r="A339">
        <v>102</v>
      </c>
      <c r="B339">
        <v>319.67567567567568</v>
      </c>
      <c r="C339">
        <v>0.6462556960080349</v>
      </c>
      <c r="D339">
        <v>1</v>
      </c>
      <c r="E339" s="53">
        <f t="shared" si="5"/>
        <v>0.6462556960080349</v>
      </c>
      <c r="F339" s="54" t="s">
        <v>83</v>
      </c>
      <c r="G339" s="55" t="s">
        <v>90</v>
      </c>
      <c r="H339" s="55" t="s">
        <v>76</v>
      </c>
    </row>
    <row r="340" spans="1:8">
      <c r="A340">
        <v>102</v>
      </c>
      <c r="B340">
        <v>320.59459459459458</v>
      </c>
      <c r="C340">
        <v>0.6462556960080349</v>
      </c>
      <c r="D340">
        <v>1</v>
      </c>
      <c r="E340" s="53">
        <f t="shared" si="5"/>
        <v>0.6462556960080349</v>
      </c>
      <c r="F340" s="54" t="s">
        <v>83</v>
      </c>
      <c r="G340" s="55" t="s">
        <v>90</v>
      </c>
      <c r="H340" s="55" t="s">
        <v>76</v>
      </c>
    </row>
    <row r="341" spans="1:8">
      <c r="A341">
        <v>102</v>
      </c>
      <c r="B341">
        <v>321.51351351351349</v>
      </c>
      <c r="C341">
        <v>0.6462556960080349</v>
      </c>
      <c r="D341">
        <v>1</v>
      </c>
      <c r="E341" s="53">
        <f t="shared" si="5"/>
        <v>0.6462556960080349</v>
      </c>
      <c r="F341" s="54" t="s">
        <v>83</v>
      </c>
      <c r="G341" s="55" t="s">
        <v>90</v>
      </c>
      <c r="H341" s="55" t="s">
        <v>76</v>
      </c>
    </row>
    <row r="342" spans="1:8">
      <c r="A342">
        <v>102</v>
      </c>
      <c r="B342">
        <v>322.43243243243239</v>
      </c>
      <c r="C342">
        <v>0.6462556960080349</v>
      </c>
      <c r="D342">
        <v>1</v>
      </c>
      <c r="E342" s="53">
        <f t="shared" si="5"/>
        <v>0.6462556960080349</v>
      </c>
      <c r="F342" s="54" t="s">
        <v>83</v>
      </c>
      <c r="G342" s="55" t="s">
        <v>90</v>
      </c>
      <c r="H342" s="55" t="s">
        <v>76</v>
      </c>
    </row>
    <row r="343" spans="1:8">
      <c r="A343">
        <v>102</v>
      </c>
      <c r="B343">
        <v>323.35135135135141</v>
      </c>
      <c r="C343">
        <v>0.6462556960080349</v>
      </c>
      <c r="D343">
        <v>1</v>
      </c>
      <c r="E343" s="53">
        <f t="shared" si="5"/>
        <v>0.6462556960080349</v>
      </c>
      <c r="F343" s="54" t="s">
        <v>83</v>
      </c>
      <c r="G343" s="55" t="s">
        <v>90</v>
      </c>
      <c r="H343" s="55" t="s">
        <v>76</v>
      </c>
    </row>
    <row r="344" spans="1:8">
      <c r="A344">
        <v>102</v>
      </c>
      <c r="B344">
        <v>324.27027027027032</v>
      </c>
      <c r="C344">
        <v>0.6462556960080349</v>
      </c>
      <c r="D344">
        <v>1</v>
      </c>
      <c r="E344" s="53">
        <f t="shared" si="5"/>
        <v>0.6462556960080349</v>
      </c>
      <c r="F344" s="54" t="s">
        <v>83</v>
      </c>
      <c r="G344" s="55" t="s">
        <v>90</v>
      </c>
      <c r="H344" s="55" t="s">
        <v>76</v>
      </c>
    </row>
    <row r="345" spans="1:8">
      <c r="A345">
        <v>102</v>
      </c>
      <c r="B345">
        <v>325.18918918918922</v>
      </c>
      <c r="C345">
        <v>0.6462556960080349</v>
      </c>
      <c r="D345">
        <v>1</v>
      </c>
      <c r="E345" s="53">
        <f t="shared" si="5"/>
        <v>0.6462556960080349</v>
      </c>
      <c r="F345" s="54" t="s">
        <v>83</v>
      </c>
      <c r="G345" s="55" t="s">
        <v>90</v>
      </c>
      <c r="H345" s="55" t="s">
        <v>76</v>
      </c>
    </row>
    <row r="346" spans="1:8">
      <c r="A346">
        <v>102</v>
      </c>
      <c r="B346">
        <v>326.10810810810813</v>
      </c>
      <c r="C346">
        <v>0.6462556960080349</v>
      </c>
      <c r="D346">
        <v>1</v>
      </c>
      <c r="E346" s="53">
        <f t="shared" si="5"/>
        <v>0.6462556960080349</v>
      </c>
      <c r="F346" s="54" t="s">
        <v>83</v>
      </c>
      <c r="G346" s="55" t="s">
        <v>90</v>
      </c>
      <c r="H346" s="55" t="s">
        <v>76</v>
      </c>
    </row>
    <row r="347" spans="1:8">
      <c r="A347">
        <v>102</v>
      </c>
      <c r="B347">
        <v>327.02702702702697</v>
      </c>
      <c r="C347">
        <v>0.6462556960080349</v>
      </c>
      <c r="D347">
        <v>1</v>
      </c>
      <c r="E347" s="53">
        <f t="shared" si="5"/>
        <v>0.6462556960080349</v>
      </c>
      <c r="F347" s="54" t="s">
        <v>83</v>
      </c>
      <c r="G347" s="55" t="s">
        <v>90</v>
      </c>
      <c r="H347" s="55" t="s">
        <v>76</v>
      </c>
    </row>
    <row r="348" spans="1:8">
      <c r="A348">
        <v>102</v>
      </c>
      <c r="B348">
        <v>327.94594594594588</v>
      </c>
      <c r="C348">
        <v>0.6462556960080349</v>
      </c>
      <c r="D348">
        <v>1</v>
      </c>
      <c r="E348" s="53">
        <f t="shared" si="5"/>
        <v>0.6462556960080349</v>
      </c>
      <c r="F348" s="54" t="s">
        <v>83</v>
      </c>
      <c r="G348" s="55" t="s">
        <v>90</v>
      </c>
      <c r="H348" s="55" t="s">
        <v>76</v>
      </c>
    </row>
    <row r="349" spans="1:8">
      <c r="A349">
        <v>102</v>
      </c>
      <c r="B349">
        <v>328.8648648648649</v>
      </c>
      <c r="C349">
        <v>0.6462556960080349</v>
      </c>
      <c r="D349">
        <v>1</v>
      </c>
      <c r="E349" s="53">
        <f t="shared" si="5"/>
        <v>0.6462556960080349</v>
      </c>
      <c r="F349" s="54" t="s">
        <v>83</v>
      </c>
      <c r="G349" s="55" t="s">
        <v>90</v>
      </c>
      <c r="H349" s="55" t="s">
        <v>76</v>
      </c>
    </row>
    <row r="350" spans="1:8">
      <c r="A350">
        <v>102</v>
      </c>
      <c r="B350">
        <v>329.7837837837838</v>
      </c>
      <c r="C350">
        <v>0.6462556960080349</v>
      </c>
      <c r="D350">
        <v>1</v>
      </c>
      <c r="E350" s="53">
        <f t="shared" si="5"/>
        <v>0.6462556960080349</v>
      </c>
      <c r="F350" s="54" t="s">
        <v>83</v>
      </c>
      <c r="G350" s="55" t="s">
        <v>90</v>
      </c>
      <c r="H350" s="55" t="s">
        <v>76</v>
      </c>
    </row>
    <row r="351" spans="1:8">
      <c r="A351">
        <v>102</v>
      </c>
      <c r="B351">
        <v>330.70270270270271</v>
      </c>
      <c r="C351">
        <v>0.6462556960080349</v>
      </c>
      <c r="D351">
        <v>1</v>
      </c>
      <c r="E351" s="53">
        <f t="shared" si="5"/>
        <v>0.6462556960080349</v>
      </c>
      <c r="F351" s="54" t="s">
        <v>83</v>
      </c>
      <c r="G351" s="55" t="s">
        <v>90</v>
      </c>
      <c r="H351" s="55" t="s">
        <v>76</v>
      </c>
    </row>
    <row r="352" spans="1:8">
      <c r="A352">
        <v>102</v>
      </c>
      <c r="B352">
        <v>331.62162162162161</v>
      </c>
      <c r="C352">
        <v>0.6462556960080349</v>
      </c>
      <c r="D352">
        <v>1</v>
      </c>
      <c r="E352" s="53">
        <f t="shared" si="5"/>
        <v>0.6462556960080349</v>
      </c>
      <c r="F352" s="54" t="s">
        <v>83</v>
      </c>
      <c r="G352" s="55" t="s">
        <v>90</v>
      </c>
      <c r="H352" s="55" t="s">
        <v>76</v>
      </c>
    </row>
    <row r="353" spans="1:8">
      <c r="A353">
        <v>102</v>
      </c>
      <c r="B353">
        <v>332.54054054054058</v>
      </c>
      <c r="C353">
        <v>0.6462556960080349</v>
      </c>
      <c r="D353">
        <v>1</v>
      </c>
      <c r="E353" s="53">
        <f t="shared" si="5"/>
        <v>0.6462556960080349</v>
      </c>
      <c r="F353" s="54" t="s">
        <v>83</v>
      </c>
      <c r="G353" s="55" t="s">
        <v>90</v>
      </c>
      <c r="H353" s="55" t="s">
        <v>76</v>
      </c>
    </row>
    <row r="354" spans="1:8">
      <c r="A354">
        <v>102</v>
      </c>
      <c r="B354">
        <v>333.45945945945948</v>
      </c>
      <c r="C354">
        <v>0.6462556960080349</v>
      </c>
      <c r="D354">
        <v>1</v>
      </c>
      <c r="E354" s="53">
        <f t="shared" si="5"/>
        <v>0.6462556960080349</v>
      </c>
      <c r="F354" s="54" t="s">
        <v>83</v>
      </c>
      <c r="G354" s="55" t="s">
        <v>90</v>
      </c>
      <c r="H354" s="55" t="s">
        <v>76</v>
      </c>
    </row>
    <row r="355" spans="1:8">
      <c r="A355">
        <v>102</v>
      </c>
      <c r="B355">
        <v>334.37837837837839</v>
      </c>
      <c r="C355">
        <v>0.6462556960080349</v>
      </c>
      <c r="D355">
        <v>1</v>
      </c>
      <c r="E355" s="53">
        <f t="shared" si="5"/>
        <v>0.6462556960080349</v>
      </c>
      <c r="F355" s="54" t="s">
        <v>83</v>
      </c>
      <c r="G355" s="55" t="s">
        <v>90</v>
      </c>
      <c r="H355" s="55" t="s">
        <v>76</v>
      </c>
    </row>
    <row r="356" spans="1:8">
      <c r="A356">
        <v>102</v>
      </c>
      <c r="B356">
        <v>335.29729729729729</v>
      </c>
      <c r="C356">
        <v>0.6462556960080349</v>
      </c>
      <c r="D356">
        <v>1</v>
      </c>
      <c r="E356" s="53">
        <f t="shared" si="5"/>
        <v>0.6462556960080349</v>
      </c>
      <c r="F356" s="54" t="s">
        <v>83</v>
      </c>
      <c r="G356" s="55" t="s">
        <v>90</v>
      </c>
      <c r="H356" s="55" t="s">
        <v>76</v>
      </c>
    </row>
    <row r="357" spans="1:8">
      <c r="A357">
        <v>102</v>
      </c>
      <c r="B357">
        <v>336.21621621621631</v>
      </c>
      <c r="C357">
        <v>0.6462556960080349</v>
      </c>
      <c r="D357">
        <v>1</v>
      </c>
      <c r="E357" s="53">
        <f t="shared" si="5"/>
        <v>0.6462556960080349</v>
      </c>
      <c r="F357" s="54" t="s">
        <v>83</v>
      </c>
      <c r="G357" s="55" t="s">
        <v>90</v>
      </c>
      <c r="H357" s="55" t="s">
        <v>76</v>
      </c>
    </row>
    <row r="358" spans="1:8">
      <c r="A358">
        <v>102</v>
      </c>
      <c r="B358">
        <v>337.13513513513522</v>
      </c>
      <c r="C358">
        <v>0.6462556960080349</v>
      </c>
      <c r="D358">
        <v>1</v>
      </c>
      <c r="E358" s="53">
        <f t="shared" si="5"/>
        <v>0.6462556960080349</v>
      </c>
      <c r="F358" s="54" t="s">
        <v>83</v>
      </c>
      <c r="G358" s="55" t="s">
        <v>90</v>
      </c>
      <c r="H358" s="55" t="s">
        <v>76</v>
      </c>
    </row>
    <row r="359" spans="1:8">
      <c r="A359">
        <v>102</v>
      </c>
      <c r="B359">
        <v>338.05405405405412</v>
      </c>
      <c r="C359">
        <v>0.6462556960080349</v>
      </c>
      <c r="D359">
        <v>1</v>
      </c>
      <c r="E359" s="53">
        <f t="shared" si="5"/>
        <v>0.6462556960080349</v>
      </c>
      <c r="F359" s="54" t="s">
        <v>83</v>
      </c>
      <c r="G359" s="55" t="s">
        <v>90</v>
      </c>
      <c r="H359" s="55" t="s">
        <v>76</v>
      </c>
    </row>
    <row r="360" spans="1:8">
      <c r="A360">
        <v>102</v>
      </c>
      <c r="B360">
        <v>338.97297297297303</v>
      </c>
      <c r="C360">
        <v>0.6462556960080349</v>
      </c>
      <c r="D360">
        <v>1</v>
      </c>
      <c r="E360" s="53">
        <f t="shared" si="5"/>
        <v>0.6462556960080349</v>
      </c>
      <c r="F360" s="54" t="s">
        <v>83</v>
      </c>
      <c r="G360" s="55" t="s">
        <v>90</v>
      </c>
      <c r="H360" s="55" t="s">
        <v>76</v>
      </c>
    </row>
    <row r="361" spans="1:8">
      <c r="A361">
        <v>102</v>
      </c>
      <c r="B361">
        <v>339.89189189189187</v>
      </c>
      <c r="C361">
        <v>0.6462556960080349</v>
      </c>
      <c r="D361">
        <v>1</v>
      </c>
      <c r="E361" s="53">
        <f t="shared" si="5"/>
        <v>0.6462556960080349</v>
      </c>
      <c r="F361" s="54" t="s">
        <v>83</v>
      </c>
      <c r="G361" s="55" t="s">
        <v>90</v>
      </c>
      <c r="H361" s="55" t="s">
        <v>76</v>
      </c>
    </row>
    <row r="362" spans="1:8">
      <c r="A362">
        <v>102</v>
      </c>
      <c r="B362">
        <v>340.81081081081078</v>
      </c>
      <c r="C362">
        <v>0.6462556960080349</v>
      </c>
      <c r="D362">
        <v>1</v>
      </c>
      <c r="E362" s="53">
        <f t="shared" si="5"/>
        <v>0.6462556960080349</v>
      </c>
      <c r="F362" s="54" t="s">
        <v>83</v>
      </c>
      <c r="G362" s="55" t="s">
        <v>90</v>
      </c>
      <c r="H362" s="55" t="s">
        <v>76</v>
      </c>
    </row>
    <row r="363" spans="1:8">
      <c r="A363">
        <v>102</v>
      </c>
      <c r="B363">
        <v>341.72972972972968</v>
      </c>
      <c r="C363">
        <v>0.6462556960080349</v>
      </c>
      <c r="D363">
        <v>1</v>
      </c>
      <c r="E363" s="53">
        <f t="shared" si="5"/>
        <v>0.6462556960080349</v>
      </c>
      <c r="F363" s="54" t="s">
        <v>83</v>
      </c>
      <c r="G363" s="55" t="s">
        <v>90</v>
      </c>
      <c r="H363" s="55" t="s">
        <v>76</v>
      </c>
    </row>
    <row r="364" spans="1:8">
      <c r="A364">
        <v>102</v>
      </c>
      <c r="B364">
        <v>342.64864864864859</v>
      </c>
      <c r="C364">
        <v>0.6462556960080349</v>
      </c>
      <c r="D364">
        <v>1</v>
      </c>
      <c r="E364" s="53">
        <f t="shared" si="5"/>
        <v>0.6462556960080349</v>
      </c>
      <c r="F364" s="54" t="s">
        <v>83</v>
      </c>
      <c r="G364" s="55" t="s">
        <v>90</v>
      </c>
      <c r="H364" s="55" t="s">
        <v>76</v>
      </c>
    </row>
    <row r="365" spans="1:8">
      <c r="A365">
        <v>102</v>
      </c>
      <c r="B365">
        <v>343.56756756756761</v>
      </c>
      <c r="C365">
        <v>0.6462556960080349</v>
      </c>
      <c r="D365">
        <v>1</v>
      </c>
      <c r="E365" s="53">
        <f t="shared" si="5"/>
        <v>0.6462556960080349</v>
      </c>
      <c r="F365" s="54" t="s">
        <v>83</v>
      </c>
      <c r="G365" s="55" t="s">
        <v>90</v>
      </c>
      <c r="H365" s="55" t="s">
        <v>76</v>
      </c>
    </row>
    <row r="366" spans="1:8">
      <c r="A366">
        <v>102</v>
      </c>
      <c r="B366">
        <v>344.48648648648651</v>
      </c>
      <c r="C366">
        <v>0.6462556960080349</v>
      </c>
      <c r="D366">
        <v>1</v>
      </c>
      <c r="E366" s="53">
        <f t="shared" si="5"/>
        <v>0.6462556960080349</v>
      </c>
      <c r="F366" s="54" t="s">
        <v>83</v>
      </c>
      <c r="G366" s="55" t="s">
        <v>90</v>
      </c>
      <c r="H366" s="55" t="s">
        <v>76</v>
      </c>
    </row>
    <row r="367" spans="1:8">
      <c r="A367">
        <v>102</v>
      </c>
      <c r="B367">
        <v>345.40540540540542</v>
      </c>
      <c r="C367">
        <v>0.6462556960080349</v>
      </c>
      <c r="D367">
        <v>1</v>
      </c>
      <c r="E367" s="53">
        <f t="shared" si="5"/>
        <v>0.6462556960080349</v>
      </c>
      <c r="F367" s="54" t="s">
        <v>83</v>
      </c>
      <c r="G367" s="55" t="s">
        <v>90</v>
      </c>
      <c r="H367" s="55" t="s">
        <v>76</v>
      </c>
    </row>
    <row r="368" spans="1:8">
      <c r="A368">
        <v>102</v>
      </c>
      <c r="B368">
        <v>346.32432432432432</v>
      </c>
      <c r="C368">
        <v>0.6462556960080349</v>
      </c>
      <c r="D368">
        <v>1</v>
      </c>
      <c r="E368" s="53">
        <f t="shared" si="5"/>
        <v>0.6462556960080349</v>
      </c>
      <c r="F368" s="54" t="s">
        <v>83</v>
      </c>
      <c r="G368" s="55" t="s">
        <v>90</v>
      </c>
      <c r="H368" s="55" t="s">
        <v>76</v>
      </c>
    </row>
    <row r="369" spans="1:8">
      <c r="A369">
        <v>102</v>
      </c>
      <c r="B369">
        <v>347.24324324324328</v>
      </c>
      <c r="C369">
        <v>0.6462556960080349</v>
      </c>
      <c r="D369">
        <v>1</v>
      </c>
      <c r="E369" s="53">
        <f t="shared" si="5"/>
        <v>0.6462556960080349</v>
      </c>
      <c r="F369" s="54" t="s">
        <v>83</v>
      </c>
      <c r="G369" s="55" t="s">
        <v>90</v>
      </c>
      <c r="H369" s="55" t="s">
        <v>76</v>
      </c>
    </row>
    <row r="370" spans="1:8">
      <c r="A370">
        <v>102</v>
      </c>
      <c r="B370">
        <v>348.16216216216219</v>
      </c>
      <c r="C370">
        <v>0.6462556960080349</v>
      </c>
      <c r="D370">
        <v>1</v>
      </c>
      <c r="E370" s="53">
        <f t="shared" si="5"/>
        <v>0.6462556960080349</v>
      </c>
      <c r="F370" s="54" t="s">
        <v>83</v>
      </c>
      <c r="G370" s="55" t="s">
        <v>90</v>
      </c>
      <c r="H370" s="55" t="s">
        <v>76</v>
      </c>
    </row>
    <row r="371" spans="1:8">
      <c r="A371">
        <v>102</v>
      </c>
      <c r="B371">
        <v>349.08108108108109</v>
      </c>
      <c r="C371">
        <v>0.6462556960080349</v>
      </c>
      <c r="D371">
        <v>1</v>
      </c>
      <c r="E371" s="53">
        <f t="shared" si="5"/>
        <v>0.6462556960080349</v>
      </c>
      <c r="F371" s="54" t="s">
        <v>83</v>
      </c>
      <c r="G371" s="55" t="s">
        <v>90</v>
      </c>
      <c r="H371" s="55" t="s">
        <v>76</v>
      </c>
    </row>
    <row r="372" spans="1:8">
      <c r="A372">
        <v>102</v>
      </c>
      <c r="B372">
        <v>350</v>
      </c>
      <c r="C372">
        <v>0.6462556960080349</v>
      </c>
      <c r="D372">
        <v>1</v>
      </c>
      <c r="E372" s="53">
        <f t="shared" si="5"/>
        <v>0.6462556960080349</v>
      </c>
      <c r="F372" s="54" t="s">
        <v>83</v>
      </c>
      <c r="G372" s="55" t="s">
        <v>90</v>
      </c>
      <c r="H372" s="55" t="s">
        <v>76</v>
      </c>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2"/>
  <sheetViews>
    <sheetView tabSelected="1" zoomScale="80" workbookViewId="0">
      <selection activeCell="A16" sqref="A16"/>
    </sheetView>
  </sheetViews>
  <sheetFormatPr defaultColWidth="11.42578125" defaultRowHeight="12.75"/>
  <cols>
    <col min="1" max="1" width="44.5703125" style="29" customWidth="1"/>
    <col min="2" max="2" width="25.42578125" style="29" customWidth="1"/>
    <col min="3" max="3" width="16.7109375" style="29" customWidth="1"/>
    <col min="4" max="4" width="21" style="29" customWidth="1"/>
    <col min="5" max="5" width="21.140625" style="29" customWidth="1"/>
    <col min="6" max="6" width="24" style="29" customWidth="1"/>
    <col min="7" max="7" width="13.28515625" style="29" customWidth="1"/>
    <col min="8" max="9" width="12.140625" style="29" customWidth="1"/>
    <col min="10" max="10" width="11.85546875" style="29" customWidth="1"/>
    <col min="11" max="11" width="12" style="29" customWidth="1"/>
    <col min="12" max="12" width="18.85546875" style="29" customWidth="1"/>
    <col min="13" max="13" width="9.140625" style="29" customWidth="1"/>
    <col min="14" max="14" width="9.28515625" style="29" customWidth="1"/>
    <col min="15" max="15" width="21" style="29" customWidth="1"/>
    <col min="16" max="16" width="15.7109375" style="29" customWidth="1"/>
    <col min="17" max="17" width="21.42578125" style="29" customWidth="1"/>
    <col min="18" max="18" width="7.85546875" style="29" customWidth="1"/>
    <col min="19" max="16384" width="11.42578125" style="29"/>
  </cols>
  <sheetData>
    <row r="1" spans="1:18" s="6" customFormat="1" ht="14.25">
      <c r="A1" s="56" t="s">
        <v>3</v>
      </c>
      <c r="B1" s="56" t="s">
        <v>5</v>
      </c>
      <c r="C1" s="56" t="s">
        <v>6</v>
      </c>
      <c r="D1" s="31" t="s">
        <v>7</v>
      </c>
      <c r="E1" s="30" t="s">
        <v>8</v>
      </c>
      <c r="F1" s="30" t="s">
        <v>9</v>
      </c>
      <c r="G1" s="57" t="s">
        <v>10</v>
      </c>
      <c r="H1" s="58" t="s">
        <v>11</v>
      </c>
      <c r="I1" s="58" t="s">
        <v>12</v>
      </c>
      <c r="J1" s="58" t="s">
        <v>13</v>
      </c>
      <c r="K1" s="58" t="s">
        <v>14</v>
      </c>
      <c r="L1" s="58" t="s">
        <v>15</v>
      </c>
      <c r="M1" s="31" t="s">
        <v>16</v>
      </c>
      <c r="N1" s="31" t="s">
        <v>0</v>
      </c>
      <c r="O1" s="45" t="s">
        <v>17</v>
      </c>
      <c r="P1" s="45" t="s">
        <v>18</v>
      </c>
      <c r="Q1" s="45" t="s">
        <v>98</v>
      </c>
      <c r="R1" s="59" t="s">
        <v>2</v>
      </c>
    </row>
    <row r="2" spans="1:18">
      <c r="A2" s="29" t="s">
        <v>110</v>
      </c>
      <c r="B2" s="60" t="s">
        <v>104</v>
      </c>
      <c r="C2" s="61">
        <v>20000000</v>
      </c>
      <c r="D2" s="32">
        <v>1</v>
      </c>
      <c r="E2" s="29">
        <v>0</v>
      </c>
      <c r="F2" s="29">
        <v>0</v>
      </c>
      <c r="G2" s="29" t="s">
        <v>20</v>
      </c>
      <c r="H2" s="29">
        <v>0.69</v>
      </c>
      <c r="I2" s="29">
        <v>0</v>
      </c>
      <c r="J2" s="29">
        <v>1</v>
      </c>
      <c r="K2" s="29">
        <v>0</v>
      </c>
      <c r="L2" s="29" t="s">
        <v>20</v>
      </c>
      <c r="M2" s="32" t="s">
        <v>20</v>
      </c>
      <c r="N2" s="32">
        <v>0</v>
      </c>
      <c r="O2" s="29">
        <v>0</v>
      </c>
      <c r="P2" s="29">
        <v>0</v>
      </c>
      <c r="Q2" s="29">
        <v>1</v>
      </c>
      <c r="R2" s="29" t="s">
        <v>83</v>
      </c>
    </row>
    <row r="3" spans="1:18">
      <c r="A3" s="29" t="s">
        <v>111</v>
      </c>
      <c r="B3" s="60" t="s">
        <v>105</v>
      </c>
      <c r="C3" s="61">
        <v>31120331.950207472</v>
      </c>
      <c r="D3" s="32">
        <v>1</v>
      </c>
      <c r="E3" s="29">
        <v>0</v>
      </c>
      <c r="F3" s="29">
        <v>0</v>
      </c>
      <c r="G3" s="29" t="s">
        <v>20</v>
      </c>
      <c r="H3" s="29">
        <v>0.67500000000000004</v>
      </c>
      <c r="I3" s="29">
        <v>0</v>
      </c>
      <c r="J3" s="29">
        <v>1</v>
      </c>
      <c r="K3" s="29">
        <v>0</v>
      </c>
      <c r="L3" s="29" t="s">
        <v>20</v>
      </c>
      <c r="M3" s="32" t="s">
        <v>20</v>
      </c>
      <c r="N3" s="32">
        <v>0</v>
      </c>
      <c r="O3" s="29">
        <v>0</v>
      </c>
      <c r="P3" s="29">
        <v>0</v>
      </c>
      <c r="Q3" s="29">
        <v>1</v>
      </c>
      <c r="R3" s="29" t="s">
        <v>83</v>
      </c>
    </row>
    <row r="4" spans="1:18">
      <c r="A4" s="29" t="s">
        <v>112</v>
      </c>
      <c r="B4" s="60" t="s">
        <v>106</v>
      </c>
      <c r="C4" s="61">
        <v>22370744.852031101</v>
      </c>
      <c r="D4" s="32">
        <v>1</v>
      </c>
      <c r="E4" s="29">
        <v>0</v>
      </c>
      <c r="F4" s="29">
        <v>0</v>
      </c>
      <c r="G4" s="29" t="s">
        <v>20</v>
      </c>
      <c r="H4" s="29">
        <v>0.78</v>
      </c>
      <c r="I4" s="29">
        <v>0</v>
      </c>
      <c r="J4" s="29">
        <v>1</v>
      </c>
      <c r="K4" s="29">
        <v>0</v>
      </c>
      <c r="L4" s="29" t="s">
        <v>20</v>
      </c>
      <c r="M4" s="32" t="s">
        <v>20</v>
      </c>
      <c r="N4" s="32">
        <v>0</v>
      </c>
      <c r="O4" s="29">
        <v>0</v>
      </c>
      <c r="P4" s="29">
        <v>0</v>
      </c>
      <c r="Q4" s="29">
        <v>1</v>
      </c>
      <c r="R4" s="29" t="s">
        <v>83</v>
      </c>
    </row>
    <row r="5" spans="1:18">
      <c r="A5" s="29" t="s">
        <v>113</v>
      </c>
      <c r="B5" s="60" t="s">
        <v>107</v>
      </c>
      <c r="C5" s="61">
        <v>35952982.797907144</v>
      </c>
      <c r="D5" s="32">
        <v>1</v>
      </c>
      <c r="E5" s="29">
        <v>0</v>
      </c>
      <c r="F5" s="29">
        <v>0</v>
      </c>
      <c r="G5" s="29" t="s">
        <v>20</v>
      </c>
      <c r="H5" s="29">
        <v>0.75</v>
      </c>
      <c r="I5" s="29">
        <v>0</v>
      </c>
      <c r="J5" s="29">
        <v>1</v>
      </c>
      <c r="K5" s="29">
        <v>0</v>
      </c>
      <c r="L5" s="29" t="s">
        <v>20</v>
      </c>
      <c r="M5" s="32" t="s">
        <v>20</v>
      </c>
      <c r="N5" s="32">
        <v>0</v>
      </c>
      <c r="O5" s="29">
        <v>0</v>
      </c>
      <c r="P5" s="29">
        <v>0</v>
      </c>
      <c r="Q5" s="29">
        <v>1</v>
      </c>
      <c r="R5" s="29" t="s">
        <v>83</v>
      </c>
    </row>
    <row r="6" spans="1:18">
      <c r="A6" s="29" t="s">
        <v>114</v>
      </c>
      <c r="B6" s="29" t="s">
        <v>115</v>
      </c>
      <c r="C6" s="61">
        <v>34035490.382018767</v>
      </c>
      <c r="D6" s="32">
        <v>1</v>
      </c>
      <c r="E6" s="29">
        <v>0</v>
      </c>
      <c r="F6" s="29">
        <v>0</v>
      </c>
      <c r="G6" s="29" t="s">
        <v>20</v>
      </c>
      <c r="H6" s="29">
        <v>0.8</v>
      </c>
      <c r="I6" s="29">
        <v>0</v>
      </c>
      <c r="J6" s="29">
        <v>1</v>
      </c>
      <c r="K6" s="29">
        <v>0</v>
      </c>
      <c r="L6" s="29" t="s">
        <v>20</v>
      </c>
      <c r="M6" s="32" t="s">
        <v>20</v>
      </c>
      <c r="N6" s="32">
        <v>0</v>
      </c>
      <c r="O6" s="29">
        <v>0</v>
      </c>
      <c r="P6" s="29">
        <v>0</v>
      </c>
      <c r="Q6" s="29">
        <v>1</v>
      </c>
      <c r="R6" s="29" t="s">
        <v>83</v>
      </c>
    </row>
    <row r="7" spans="1:18">
      <c r="A7" s="29" t="s">
        <v>116</v>
      </c>
      <c r="B7" s="60" t="s">
        <v>108</v>
      </c>
      <c r="C7" s="61">
        <v>22398708.28309615</v>
      </c>
      <c r="D7" s="32">
        <v>1</v>
      </c>
      <c r="E7" s="29">
        <v>0</v>
      </c>
      <c r="F7" s="29">
        <v>0</v>
      </c>
      <c r="G7" s="29" t="s">
        <v>20</v>
      </c>
      <c r="H7" s="29">
        <v>0.67998999999999998</v>
      </c>
      <c r="I7" s="29">
        <v>5.7000000000000002E-2</v>
      </c>
      <c r="J7" s="29">
        <v>1</v>
      </c>
      <c r="K7" s="29">
        <v>0</v>
      </c>
      <c r="L7" s="29" t="s">
        <v>20</v>
      </c>
      <c r="M7" s="32" t="s">
        <v>20</v>
      </c>
      <c r="N7" s="32">
        <v>0</v>
      </c>
      <c r="O7" s="29">
        <v>0</v>
      </c>
      <c r="P7" s="29">
        <v>0</v>
      </c>
      <c r="Q7" s="29">
        <v>1</v>
      </c>
      <c r="R7" s="29" t="s">
        <v>83</v>
      </c>
    </row>
    <row r="8" spans="1:18">
      <c r="A8" s="29" t="s">
        <v>117</v>
      </c>
      <c r="B8" s="60" t="s">
        <v>118</v>
      </c>
      <c r="C8" s="61">
        <v>113132052.53741448</v>
      </c>
      <c r="D8" s="32">
        <v>1</v>
      </c>
      <c r="E8" s="29">
        <v>0</v>
      </c>
      <c r="F8" s="29">
        <v>0</v>
      </c>
      <c r="G8" s="29" t="s">
        <v>20</v>
      </c>
      <c r="H8" s="29">
        <v>0.6</v>
      </c>
      <c r="I8" s="29">
        <v>0</v>
      </c>
      <c r="J8" s="29">
        <v>1</v>
      </c>
      <c r="K8" s="29">
        <v>0</v>
      </c>
      <c r="L8" s="29" t="s">
        <v>20</v>
      </c>
      <c r="M8" s="32" t="s">
        <v>20</v>
      </c>
      <c r="N8" s="32">
        <v>0</v>
      </c>
      <c r="O8" s="29">
        <v>0</v>
      </c>
      <c r="P8" s="29">
        <v>0</v>
      </c>
      <c r="Q8" s="29">
        <v>1</v>
      </c>
      <c r="R8" s="29" t="s">
        <v>83</v>
      </c>
    </row>
    <row r="9" spans="1:18">
      <c r="A9" s="29" t="s">
        <v>119</v>
      </c>
      <c r="B9" s="29" t="s">
        <v>109</v>
      </c>
      <c r="C9" s="62">
        <v>196542972.62855905</v>
      </c>
      <c r="D9" s="32">
        <v>1</v>
      </c>
      <c r="E9" s="29">
        <v>0</v>
      </c>
      <c r="F9" s="29">
        <v>0</v>
      </c>
      <c r="G9" s="29" t="s">
        <v>20</v>
      </c>
      <c r="H9" s="29">
        <v>0.55000000000000004</v>
      </c>
      <c r="I9" s="29">
        <v>0</v>
      </c>
      <c r="J9" s="29">
        <v>1</v>
      </c>
      <c r="K9" s="29">
        <v>0</v>
      </c>
      <c r="L9" s="29" t="s">
        <v>20</v>
      </c>
      <c r="M9" s="32" t="s">
        <v>20</v>
      </c>
      <c r="N9" s="32">
        <v>0</v>
      </c>
      <c r="O9" s="29">
        <v>0</v>
      </c>
      <c r="P9" s="29">
        <v>0</v>
      </c>
      <c r="Q9" s="29">
        <v>1</v>
      </c>
      <c r="R9" s="29" t="s">
        <v>83</v>
      </c>
    </row>
    <row r="12" spans="1:18">
      <c r="B12" s="63"/>
      <c r="C12" s="64"/>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4237-B4D1-49D0-ACC3-5368ED3FD799}">
  <dimension ref="A1:L30"/>
  <sheetViews>
    <sheetView zoomScale="85" zoomScaleNormal="85" workbookViewId="0">
      <selection activeCell="L16" sqref="L16"/>
    </sheetView>
  </sheetViews>
  <sheetFormatPr defaultColWidth="11.42578125" defaultRowHeight="12.75"/>
  <cols>
    <col min="1" max="1" width="7.28515625" style="29" customWidth="1"/>
    <col min="2" max="2" width="5.140625" style="29" customWidth="1"/>
    <col min="3" max="9" width="11.42578125" style="29"/>
    <col min="10" max="10" width="27.28515625" style="29" bestFit="1" customWidth="1"/>
    <col min="11" max="16384" width="11.42578125" style="29"/>
  </cols>
  <sheetData>
    <row r="1" spans="1:7" ht="45">
      <c r="A1" s="29" t="s">
        <v>25</v>
      </c>
      <c r="B1" s="29" t="s">
        <v>26</v>
      </c>
      <c r="C1" s="35" t="s">
        <v>27</v>
      </c>
      <c r="D1" s="35" t="s">
        <v>82</v>
      </c>
      <c r="E1" s="35" t="s">
        <v>78</v>
      </c>
    </row>
    <row r="2" spans="1:7" ht="15">
      <c r="A2" s="29">
        <v>1</v>
      </c>
      <c r="B2" s="29">
        <v>2024</v>
      </c>
      <c r="C2" s="37">
        <v>2.5000000000000001E-2</v>
      </c>
      <c r="D2" s="37">
        <v>1.5700000000000002E-2</v>
      </c>
      <c r="E2" s="38">
        <v>0.04</v>
      </c>
      <c r="G2" s="6" t="s">
        <v>79</v>
      </c>
    </row>
    <row r="3" spans="1:7" ht="15">
      <c r="A3" s="29">
        <v>1</v>
      </c>
      <c r="B3" s="29">
        <v>2025</v>
      </c>
      <c r="C3" s="37">
        <v>8.5000000000000006E-2</v>
      </c>
      <c r="D3" s="37">
        <v>1.536E-2</v>
      </c>
      <c r="E3" s="38">
        <v>0.04</v>
      </c>
      <c r="G3" s="6" t="s">
        <v>77</v>
      </c>
    </row>
    <row r="4" spans="1:7" ht="15">
      <c r="A4" s="29">
        <v>1</v>
      </c>
      <c r="B4" s="29">
        <v>2026</v>
      </c>
      <c r="C4" s="37">
        <v>6.6000000000000003E-2</v>
      </c>
      <c r="D4" s="37">
        <v>1.5089999999999999E-2</v>
      </c>
      <c r="E4" s="38">
        <v>0.04</v>
      </c>
      <c r="G4" s="40">
        <f>AVERAGE(C2:C28)</f>
        <v>6.8888888888888875E-2</v>
      </c>
    </row>
    <row r="5" spans="1:7" ht="15">
      <c r="A5" s="29">
        <v>1</v>
      </c>
      <c r="B5" s="29">
        <v>2027</v>
      </c>
      <c r="C5" s="37">
        <v>5.7000000000000002E-2</v>
      </c>
      <c r="D5" s="37">
        <v>1.482E-2</v>
      </c>
      <c r="E5" s="38">
        <v>0.04</v>
      </c>
    </row>
    <row r="6" spans="1:7" ht="15">
      <c r="A6" s="29">
        <v>1</v>
      </c>
      <c r="B6" s="29">
        <v>2028</v>
      </c>
      <c r="C6" s="37">
        <v>5.5999999999999994E-2</v>
      </c>
      <c r="D6" s="37">
        <v>1.455E-2</v>
      </c>
      <c r="E6" s="38">
        <v>0.04</v>
      </c>
      <c r="G6" s="6" t="s">
        <v>80</v>
      </c>
    </row>
    <row r="7" spans="1:7" ht="15">
      <c r="A7" s="29">
        <v>1</v>
      </c>
      <c r="B7" s="29">
        <v>2029</v>
      </c>
      <c r="C7" s="37">
        <v>7.0999999999999994E-2</v>
      </c>
      <c r="D7" s="37">
        <v>1.4370000000000001E-2</v>
      </c>
      <c r="E7" s="38">
        <v>0.04</v>
      </c>
      <c r="G7" s="6" t="s">
        <v>77</v>
      </c>
    </row>
    <row r="8" spans="1:7" ht="15">
      <c r="A8" s="29">
        <v>1</v>
      </c>
      <c r="B8" s="29">
        <v>2030</v>
      </c>
      <c r="C8" s="37">
        <v>7.0999999999999994E-2</v>
      </c>
      <c r="D8" s="37">
        <v>1.4119999999999999E-2</v>
      </c>
      <c r="E8" s="38">
        <v>0.04</v>
      </c>
      <c r="G8" s="41">
        <f>AVERAGE(D2:D28)</f>
        <v>1.2944444444444444E-2</v>
      </c>
    </row>
    <row r="9" spans="1:7" ht="15">
      <c r="A9" s="29">
        <v>1</v>
      </c>
      <c r="B9" s="29">
        <v>2031</v>
      </c>
      <c r="C9" s="37">
        <v>7.2999999999999995E-2</v>
      </c>
      <c r="D9" s="37">
        <v>1.3979999999999999E-2</v>
      </c>
      <c r="E9" s="38">
        <v>0.04</v>
      </c>
    </row>
    <row r="10" spans="1:7" ht="15">
      <c r="A10" s="29">
        <v>1</v>
      </c>
      <c r="B10" s="29">
        <v>2032</v>
      </c>
      <c r="C10" s="37">
        <v>7.2999999999999995E-2</v>
      </c>
      <c r="D10" s="37">
        <v>1.3939999999999999E-2</v>
      </c>
      <c r="E10" s="38">
        <v>0.04</v>
      </c>
      <c r="G10" s="6" t="s">
        <v>81</v>
      </c>
    </row>
    <row r="11" spans="1:7" ht="15">
      <c r="A11" s="29">
        <v>1</v>
      </c>
      <c r="B11" s="29">
        <v>2033</v>
      </c>
      <c r="C11" s="37">
        <v>7.2999999999999995E-2</v>
      </c>
      <c r="D11" s="37">
        <v>1.3939999999999999E-2</v>
      </c>
      <c r="E11" s="38">
        <v>0.04</v>
      </c>
      <c r="G11" s="6" t="s">
        <v>77</v>
      </c>
    </row>
    <row r="12" spans="1:7" ht="15">
      <c r="A12" s="29">
        <v>1</v>
      </c>
      <c r="B12" s="29">
        <v>2034</v>
      </c>
      <c r="C12" s="37">
        <v>7.0999999999999994E-2</v>
      </c>
      <c r="D12" s="37">
        <v>1.389E-2</v>
      </c>
      <c r="E12" s="38">
        <v>0.04</v>
      </c>
      <c r="G12" s="40">
        <f>AVERAGE(E2:E28)</f>
        <v>4.0000000000000008E-2</v>
      </c>
    </row>
    <row r="13" spans="1:7" ht="15">
      <c r="A13" s="29">
        <v>1</v>
      </c>
      <c r="B13" s="29">
        <v>2035</v>
      </c>
      <c r="C13" s="37">
        <v>7.0999999999999994E-2</v>
      </c>
      <c r="D13" s="37">
        <v>1.3769999999999999E-2</v>
      </c>
      <c r="E13" s="38">
        <v>0.04</v>
      </c>
    </row>
    <row r="14" spans="1:7" ht="15">
      <c r="A14" s="29">
        <v>1</v>
      </c>
      <c r="B14" s="29">
        <v>2036</v>
      </c>
      <c r="C14" s="37">
        <v>7.2000000000000008E-2</v>
      </c>
      <c r="D14" s="37">
        <v>1.367E-2</v>
      </c>
      <c r="E14" s="38">
        <v>0.04</v>
      </c>
    </row>
    <row r="15" spans="1:7" ht="15">
      <c r="A15" s="29">
        <v>1</v>
      </c>
      <c r="B15" s="29">
        <v>2037</v>
      </c>
      <c r="C15" s="37">
        <v>7.2000000000000008E-2</v>
      </c>
      <c r="D15" s="37">
        <v>1.341E-2</v>
      </c>
      <c r="E15" s="38">
        <v>0.04</v>
      </c>
    </row>
    <row r="16" spans="1:7" ht="15">
      <c r="A16" s="29">
        <v>1</v>
      </c>
      <c r="B16" s="29">
        <v>2038</v>
      </c>
      <c r="C16" s="37">
        <v>7.2000000000000008E-2</v>
      </c>
      <c r="D16" s="37">
        <v>1.325E-2</v>
      </c>
      <c r="E16" s="38">
        <v>0.04</v>
      </c>
    </row>
    <row r="17" spans="1:12" ht="15">
      <c r="A17" s="29">
        <v>1</v>
      </c>
      <c r="B17" s="29">
        <v>2039</v>
      </c>
      <c r="C17" s="37">
        <v>7.0999999999999994E-2</v>
      </c>
      <c r="D17" s="37">
        <v>1.302E-2</v>
      </c>
      <c r="E17" s="38">
        <v>0.04</v>
      </c>
    </row>
    <row r="18" spans="1:12" ht="15">
      <c r="A18" s="29">
        <v>1</v>
      </c>
      <c r="B18" s="29">
        <v>2040</v>
      </c>
      <c r="C18" s="37">
        <v>7.0999999999999994E-2</v>
      </c>
      <c r="D18" s="37">
        <v>1.2699999999999999E-2</v>
      </c>
      <c r="E18" s="38">
        <v>0.04</v>
      </c>
    </row>
    <row r="19" spans="1:12" ht="15">
      <c r="A19" s="29">
        <v>1</v>
      </c>
      <c r="B19" s="29">
        <v>2041</v>
      </c>
      <c r="C19" s="37">
        <v>7.0999999999999994E-2</v>
      </c>
      <c r="D19" s="37">
        <v>1.248E-2</v>
      </c>
      <c r="E19" s="38">
        <v>0.04</v>
      </c>
    </row>
    <row r="20" spans="1:12" ht="15">
      <c r="A20" s="29">
        <v>1</v>
      </c>
      <c r="B20" s="29">
        <v>2042</v>
      </c>
      <c r="C20" s="37">
        <v>7.0999999999999994E-2</v>
      </c>
      <c r="D20" s="37">
        <v>1.2159999999999999E-2</v>
      </c>
      <c r="E20" s="38">
        <v>0.04</v>
      </c>
    </row>
    <row r="21" spans="1:12" ht="15">
      <c r="A21" s="29">
        <v>1</v>
      </c>
      <c r="B21" s="29">
        <v>2043</v>
      </c>
      <c r="C21" s="37">
        <v>7.0999999999999994E-2</v>
      </c>
      <c r="D21" s="37">
        <v>1.1810000000000001E-2</v>
      </c>
      <c r="E21" s="38">
        <v>0.04</v>
      </c>
    </row>
    <row r="22" spans="1:12" ht="15">
      <c r="A22" s="29">
        <v>1</v>
      </c>
      <c r="B22" s="29">
        <v>2044</v>
      </c>
      <c r="C22" s="37">
        <v>7.0999999999999994E-2</v>
      </c>
      <c r="D22" s="37">
        <v>1.142E-2</v>
      </c>
      <c r="E22" s="38">
        <v>0.04</v>
      </c>
    </row>
    <row r="23" spans="1:12" ht="15">
      <c r="A23" s="29">
        <v>1</v>
      </c>
      <c r="B23" s="29">
        <v>2045</v>
      </c>
      <c r="C23" s="37">
        <v>7.0999999999999994E-2</v>
      </c>
      <c r="D23" s="37">
        <v>1.11E-2</v>
      </c>
      <c r="E23" s="38">
        <v>0.04</v>
      </c>
    </row>
    <row r="24" spans="1:12" ht="15">
      <c r="A24" s="29">
        <v>1</v>
      </c>
      <c r="B24" s="29">
        <v>2046</v>
      </c>
      <c r="C24" s="37">
        <v>7.0999999999999994E-2</v>
      </c>
      <c r="D24" s="37">
        <v>1.0860000000000002E-2</v>
      </c>
      <c r="E24" s="38">
        <v>0.04</v>
      </c>
    </row>
    <row r="25" spans="1:12" ht="15">
      <c r="A25" s="29">
        <v>1</v>
      </c>
      <c r="B25" s="29">
        <v>2047</v>
      </c>
      <c r="C25" s="37">
        <v>7.0999999999999994E-2</v>
      </c>
      <c r="D25" s="37">
        <v>1.056E-2</v>
      </c>
      <c r="E25" s="38">
        <v>0.04</v>
      </c>
    </row>
    <row r="26" spans="1:12" ht="15">
      <c r="A26" s="29">
        <v>1</v>
      </c>
      <c r="B26" s="29">
        <v>2048</v>
      </c>
      <c r="C26" s="37">
        <v>7.0999999999999994E-2</v>
      </c>
      <c r="D26" s="37">
        <v>1.014E-2</v>
      </c>
      <c r="E26" s="38">
        <v>0.04</v>
      </c>
    </row>
    <row r="27" spans="1:12" ht="15">
      <c r="A27" s="29">
        <v>1</v>
      </c>
      <c r="B27" s="29">
        <v>2049</v>
      </c>
      <c r="C27" s="37">
        <v>7.0999999999999994E-2</v>
      </c>
      <c r="D27" s="37">
        <v>9.8399999999999998E-3</v>
      </c>
      <c r="E27" s="38">
        <v>0.04</v>
      </c>
    </row>
    <row r="28" spans="1:12" ht="15">
      <c r="A28" s="29">
        <v>1</v>
      </c>
      <c r="B28" s="29">
        <v>2050</v>
      </c>
      <c r="C28" s="37">
        <v>7.0999999999999994E-2</v>
      </c>
      <c r="D28" s="37">
        <v>9.5499999999999995E-3</v>
      </c>
      <c r="E28" s="38">
        <v>0.04</v>
      </c>
    </row>
    <row r="30" spans="1:12">
      <c r="J30" s="42"/>
      <c r="L30" s="39"/>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F30" sqref="F30"/>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9" t="s">
        <v>28</v>
      </c>
    </row>
    <row r="2" spans="1:11">
      <c r="A2" s="1" t="s">
        <v>29</v>
      </c>
    </row>
    <row r="4" spans="1:11">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25">
      <c r="A9" s="2" t="s">
        <v>34</v>
      </c>
      <c r="B9" s="17">
        <f>B6*B7*B8</f>
        <v>1839480.1919999998</v>
      </c>
      <c r="C9" s="17" t="s">
        <v>35</v>
      </c>
      <c r="E9" s="8"/>
    </row>
    <row r="10" spans="1:11">
      <c r="A10" s="2"/>
      <c r="B10" s="17"/>
      <c r="C10" s="17"/>
    </row>
    <row r="11" spans="1:11" ht="14.25">
      <c r="A11" s="2" t="s">
        <v>36</v>
      </c>
      <c r="B11" s="16">
        <v>13.733481502801117</v>
      </c>
      <c r="C11" s="17" t="s">
        <v>37</v>
      </c>
    </row>
    <row r="12" spans="1:11">
      <c r="A12" s="2"/>
      <c r="B12" s="17"/>
      <c r="C12" s="17"/>
    </row>
    <row r="13" spans="1:11">
      <c r="A13" s="2" t="s">
        <v>38</v>
      </c>
      <c r="B13" s="18">
        <f>B9*B11</f>
        <v>25262467.191601045</v>
      </c>
      <c r="C13" s="17" t="s">
        <v>39</v>
      </c>
    </row>
    <row r="14" spans="1:11">
      <c r="A14" s="2" t="s">
        <v>40</v>
      </c>
      <c r="B14" s="18">
        <f>B13*0.25</f>
        <v>6315616.7979002614</v>
      </c>
      <c r="C14" s="17" t="s">
        <v>39</v>
      </c>
    </row>
    <row r="15" spans="1:11">
      <c r="A15" s="7" t="s">
        <v>41</v>
      </c>
      <c r="B15" s="19">
        <f>_discounting_sheet!D4</f>
        <v>34828714.111978546</v>
      </c>
      <c r="C15" s="17" t="s">
        <v>39</v>
      </c>
    </row>
    <row r="18" spans="1:11">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c r="A22" s="1" t="s">
        <v>46</v>
      </c>
      <c r="B22" s="9">
        <v>0.27</v>
      </c>
      <c r="C22" s="2" t="s">
        <v>39</v>
      </c>
    </row>
    <row r="24" spans="1:11">
      <c r="A24" s="12" t="s">
        <v>21</v>
      </c>
      <c r="B24" s="15"/>
      <c r="C24" s="15"/>
      <c r="D24" s="15"/>
      <c r="E24" s="15"/>
      <c r="F24" s="15"/>
      <c r="G24" s="15"/>
      <c r="H24" s="15"/>
      <c r="I24" s="15"/>
      <c r="J24" s="15"/>
      <c r="K24" s="15"/>
    </row>
    <row r="25" spans="1:11">
      <c r="A25" s="1" t="s">
        <v>47</v>
      </c>
      <c r="B25" s="3">
        <v>4000000</v>
      </c>
      <c r="C25" s="2" t="s">
        <v>39</v>
      </c>
    </row>
    <row r="26" spans="1:11">
      <c r="A26" s="6" t="s">
        <v>41</v>
      </c>
      <c r="B26" s="9">
        <f>_discounting_sheet!F4</f>
        <v>44321154.072841004</v>
      </c>
      <c r="C26" s="2" t="s">
        <v>39</v>
      </c>
    </row>
    <row r="28" spans="1:11">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f>_discounting_sheet!H4</f>
        <v>15512403.92549435</v>
      </c>
      <c r="C34" s="2" t="s">
        <v>39</v>
      </c>
    </row>
    <row r="36" spans="1:11">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f>B38^2*B39*2000</f>
        <v>540000000</v>
      </c>
      <c r="C40" s="2" t="s">
        <v>39</v>
      </c>
    </row>
    <row r="41" spans="1:11">
      <c r="A41" s="1" t="s">
        <v>57</v>
      </c>
      <c r="B41" s="1">
        <v>400</v>
      </c>
      <c r="C41" s="1" t="s">
        <v>4</v>
      </c>
    </row>
    <row r="42" spans="1:11">
      <c r="A42" s="1" t="s">
        <v>58</v>
      </c>
      <c r="B42" s="4">
        <f>B39*B41</f>
        <v>12000000</v>
      </c>
      <c r="C42" s="2" t="s">
        <v>39</v>
      </c>
    </row>
    <row r="43" spans="1:11">
      <c r="A43" s="6" t="s">
        <v>41</v>
      </c>
      <c r="B43" s="9">
        <f>_discounting_sheet!J4+B40</f>
        <v>672963462.21852303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F35" sqref="F35"/>
    </sheetView>
  </sheetViews>
  <sheetFormatPr defaultColWidth="11.42578125" defaultRowHeight="12.75"/>
  <cols>
    <col min="1" max="1" width="9.7109375" style="1" customWidth="1"/>
    <col min="2" max="2" width="5.28515625" style="1" bestFit="1" customWidth="1"/>
    <col min="3" max="3" width="16.85546875" style="1" bestFit="1" customWidth="1"/>
    <col min="4" max="4" width="26.85546875" style="1" bestFit="1" customWidth="1"/>
    <col min="5" max="5" width="20.85546875" style="1" customWidth="1"/>
    <col min="6" max="6" width="11.85546875" style="1" bestFit="1" customWidth="1"/>
    <col min="7" max="7" width="11.42578125" style="1"/>
    <col min="8" max="8" width="11.85546875" style="1" bestFit="1" customWidth="1"/>
    <col min="9" max="9" width="11.28515625" style="1" bestFit="1" customWidth="1"/>
    <col min="10" max="10" width="12.85546875" style="1" bestFit="1" customWidth="1"/>
    <col min="11" max="16384" width="11.42578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c r="A4" s="1">
        <v>2024</v>
      </c>
      <c r="B4" s="11">
        <f>discount!C2</f>
        <v>2.5000000000000001E-2</v>
      </c>
      <c r="C4" s="20">
        <v>25262467.229999997</v>
      </c>
      <c r="D4" s="21">
        <f t="shared" ref="D4:F21" si="0">C4+D5/(1+$B5)</f>
        <v>34828714.111978546</v>
      </c>
      <c r="E4" s="23">
        <f>_measures_details!$B$25</f>
        <v>4000000</v>
      </c>
      <c r="F4" s="24">
        <f t="shared" si="0"/>
        <v>44321154.072841004</v>
      </c>
      <c r="G4" s="26">
        <f>_measures_details!$B$31+_measures_details!$B$32+_measures_details!$B$33</f>
        <v>1400000</v>
      </c>
      <c r="H4" s="27">
        <f t="shared" ref="H4:H21" si="1">G4+H5/(1+$B5)</f>
        <v>15512403.92549435</v>
      </c>
      <c r="I4" s="23">
        <f>_measures_details!$B$42</f>
        <v>12000000</v>
      </c>
      <c r="J4" s="24">
        <f t="shared" ref="J4:J21" si="2">I4+J5/(1+$B5)</f>
        <v>132963462.21852301</v>
      </c>
    </row>
    <row r="5" spans="1:10">
      <c r="A5" s="1">
        <v>2025</v>
      </c>
      <c r="B5" s="11">
        <f>discount!C3</f>
        <v>8.5000000000000006E-2</v>
      </c>
      <c r="C5" s="20">
        <v>0</v>
      </c>
      <c r="D5" s="22">
        <f t="shared" si="0"/>
        <v>10379377.866946721</v>
      </c>
      <c r="E5" s="23">
        <f>_measures_details!$B$25</f>
        <v>4000000</v>
      </c>
      <c r="F5" s="25">
        <f t="shared" si="0"/>
        <v>43748452.169032484</v>
      </c>
      <c r="G5" s="26">
        <f>_measures_details!$B$31+_measures_details!$B$32+_measures_details!$B$33</f>
        <v>1400000</v>
      </c>
      <c r="H5" s="28">
        <f t="shared" si="1"/>
        <v>15311958.25916137</v>
      </c>
      <c r="I5" s="23">
        <f>_measures_details!$B$42</f>
        <v>12000000</v>
      </c>
      <c r="J5" s="25">
        <f t="shared" si="2"/>
        <v>131245356.50709747</v>
      </c>
    </row>
    <row r="6" spans="1:10">
      <c r="A6" s="1">
        <v>2026</v>
      </c>
      <c r="B6" s="11">
        <f>discount!C4</f>
        <v>6.6000000000000003E-2</v>
      </c>
      <c r="C6" s="20">
        <v>0</v>
      </c>
      <c r="D6" s="22">
        <f t="shared" si="0"/>
        <v>11064416.806165205</v>
      </c>
      <c r="E6" s="23">
        <f>_measures_details!$B$25</f>
        <v>4000000</v>
      </c>
      <c r="F6" s="25">
        <f t="shared" si="0"/>
        <v>42371850.012188628</v>
      </c>
      <c r="G6" s="26">
        <f>_measures_details!$B$31+_measures_details!$B$32+_measures_details!$B$33</f>
        <v>1400000</v>
      </c>
      <c r="H6" s="28">
        <f t="shared" si="1"/>
        <v>14830147.504266022</v>
      </c>
      <c r="I6" s="23">
        <f>_measures_details!$B$42</f>
        <v>12000000</v>
      </c>
      <c r="J6" s="25">
        <f t="shared" si="2"/>
        <v>127115550.0365659</v>
      </c>
    </row>
    <row r="7" spans="1:10">
      <c r="A7" s="1">
        <v>2027</v>
      </c>
      <c r="B7" s="11">
        <f>discount!C5</f>
        <v>5.7000000000000002E-2</v>
      </c>
      <c r="C7" s="20">
        <v>0</v>
      </c>
      <c r="D7" s="22">
        <f t="shared" si="0"/>
        <v>11695088.564116621</v>
      </c>
      <c r="E7" s="23">
        <f>_measures_details!$B$25</f>
        <v>4000000</v>
      </c>
      <c r="F7" s="25">
        <f t="shared" si="0"/>
        <v>40559045.462883376</v>
      </c>
      <c r="G7" s="26">
        <f>_measures_details!$B$31+_measures_details!$B$32+_measures_details!$B$33</f>
        <v>1400000</v>
      </c>
      <c r="H7" s="28">
        <f t="shared" si="1"/>
        <v>14195665.912009183</v>
      </c>
      <c r="I7" s="23">
        <f>_measures_details!$B$42</f>
        <v>12000000</v>
      </c>
      <c r="J7" s="25">
        <f t="shared" si="2"/>
        <v>121677136.38865015</v>
      </c>
    </row>
    <row r="8" spans="1:10">
      <c r="A8" s="1">
        <v>2028</v>
      </c>
      <c r="B8" s="11">
        <f>discount!C6</f>
        <v>5.5999999999999994E-2</v>
      </c>
      <c r="C8" s="20">
        <v>0</v>
      </c>
      <c r="D8" s="22">
        <f t="shared" si="0"/>
        <v>12350013.523707153</v>
      </c>
      <c r="E8" s="23">
        <f>_measures_details!$B$25</f>
        <v>4000000</v>
      </c>
      <c r="F8" s="25">
        <f t="shared" si="0"/>
        <v>38606352.00880485</v>
      </c>
      <c r="G8" s="26">
        <f>_measures_details!$B$31+_measures_details!$B$32+_measures_details!$B$33</f>
        <v>1400000</v>
      </c>
      <c r="H8" s="28">
        <f t="shared" si="1"/>
        <v>13512223.203081699</v>
      </c>
      <c r="I8" s="23">
        <f>_measures_details!$B$42</f>
        <v>12000000</v>
      </c>
      <c r="J8" s="25">
        <f t="shared" si="2"/>
        <v>115819056.02641456</v>
      </c>
    </row>
    <row r="9" spans="1:10">
      <c r="A9" s="1">
        <v>2029</v>
      </c>
      <c r="B9" s="11">
        <f>discount!C7</f>
        <v>7.0999999999999994E-2</v>
      </c>
      <c r="C9" s="20">
        <v>6315616.8075000001</v>
      </c>
      <c r="D9" s="22">
        <f t="shared" si="0"/>
        <v>13226864.48389036</v>
      </c>
      <c r="E9" s="23">
        <f>_measures_details!$B$25</f>
        <v>4000000</v>
      </c>
      <c r="F9" s="25">
        <f t="shared" si="0"/>
        <v>37063403.00142999</v>
      </c>
      <c r="G9" s="26">
        <f>_measures_details!$B$31+_measures_details!$B$32+_measures_details!$B$33</f>
        <v>1400000</v>
      </c>
      <c r="H9" s="28">
        <f t="shared" si="1"/>
        <v>12972191.050500499</v>
      </c>
      <c r="I9" s="23">
        <f>_measures_details!$B$42</f>
        <v>12000000</v>
      </c>
      <c r="J9" s="25">
        <f t="shared" si="2"/>
        <v>111190209.00428998</v>
      </c>
    </row>
    <row r="10" spans="1:10">
      <c r="A10" s="1">
        <v>2030</v>
      </c>
      <c r="B10" s="11">
        <f>discount!C8</f>
        <v>7.0999999999999994E-2</v>
      </c>
      <c r="C10" s="20">
        <v>0</v>
      </c>
      <c r="D10" s="22">
        <f t="shared" si="0"/>
        <v>7401946.2614140753</v>
      </c>
      <c r="E10" s="23">
        <f>_measures_details!$B$25</f>
        <v>4000000</v>
      </c>
      <c r="F10" s="25">
        <f t="shared" si="0"/>
        <v>35410904.614531517</v>
      </c>
      <c r="G10" s="26">
        <f>_measures_details!$B$31+_measures_details!$B$32+_measures_details!$B$33</f>
        <v>1400000</v>
      </c>
      <c r="H10" s="28">
        <f t="shared" si="1"/>
        <v>12393816.615086034</v>
      </c>
      <c r="I10" s="23">
        <f>_measures_details!$B$42</f>
        <v>12000000</v>
      </c>
      <c r="J10" s="25">
        <f t="shared" si="2"/>
        <v>106232713.84359457</v>
      </c>
    </row>
    <row r="11" spans="1:10">
      <c r="A11" s="1">
        <v>2031</v>
      </c>
      <c r="B11" s="11">
        <f>discount!C9</f>
        <v>7.2999999999999995E-2</v>
      </c>
      <c r="C11" s="20">
        <v>0</v>
      </c>
      <c r="D11" s="22">
        <f t="shared" si="0"/>
        <v>7942288.3384973025</v>
      </c>
      <c r="E11" s="23">
        <f>_measures_details!$B$25</f>
        <v>4000000</v>
      </c>
      <c r="F11" s="25">
        <f t="shared" si="0"/>
        <v>33703900.651392318</v>
      </c>
      <c r="G11" s="26">
        <f>_measures_details!$B$31+_measures_details!$B$32+_measures_details!$B$33</f>
        <v>1400000</v>
      </c>
      <c r="H11" s="28">
        <f t="shared" si="1"/>
        <v>11796365.227987314</v>
      </c>
      <c r="I11" s="23">
        <f>_measures_details!$B$42</f>
        <v>12000000</v>
      </c>
      <c r="J11" s="25">
        <f t="shared" si="2"/>
        <v>101111701.95417696</v>
      </c>
    </row>
    <row r="12" spans="1:10">
      <c r="A12" s="1">
        <v>2032</v>
      </c>
      <c r="B12" s="11">
        <f>discount!C10</f>
        <v>7.2999999999999995E-2</v>
      </c>
      <c r="C12" s="20">
        <v>0</v>
      </c>
      <c r="D12" s="22">
        <f t="shared" si="0"/>
        <v>8522075.3872076049</v>
      </c>
      <c r="E12" s="23">
        <f>_measures_details!$B$25</f>
        <v>4000000</v>
      </c>
      <c r="F12" s="25">
        <f t="shared" si="0"/>
        <v>31872285.398943957</v>
      </c>
      <c r="G12" s="26">
        <f>_measures_details!$B$31+_measures_details!$B$32+_measures_details!$B$33</f>
        <v>1400000</v>
      </c>
      <c r="H12" s="28">
        <f t="shared" si="1"/>
        <v>11155299.889630387</v>
      </c>
      <c r="I12" s="23">
        <f>_measures_details!$B$42</f>
        <v>12000000</v>
      </c>
      <c r="J12" s="25">
        <f t="shared" si="2"/>
        <v>95616856.196831882</v>
      </c>
    </row>
    <row r="13" spans="1:10">
      <c r="A13" s="1">
        <v>2033</v>
      </c>
      <c r="B13" s="11">
        <f>discount!C11</f>
        <v>7.2999999999999995E-2</v>
      </c>
      <c r="C13" s="20">
        <v>0</v>
      </c>
      <c r="D13" s="22">
        <f t="shared" si="0"/>
        <v>9144186.8904737607</v>
      </c>
      <c r="E13" s="23">
        <f>_measures_details!$B$25</f>
        <v>4000000</v>
      </c>
      <c r="F13" s="25">
        <f t="shared" si="0"/>
        <v>29906962.233066864</v>
      </c>
      <c r="G13" s="26">
        <f>_measures_details!$B$31+_measures_details!$B$32+_measures_details!$B$33</f>
        <v>1400000</v>
      </c>
      <c r="H13" s="28">
        <f t="shared" si="1"/>
        <v>10467436.781573404</v>
      </c>
      <c r="I13" s="23">
        <f>_measures_details!$B$42</f>
        <v>12000000</v>
      </c>
      <c r="J13" s="25">
        <f t="shared" si="2"/>
        <v>89720886.6992006</v>
      </c>
    </row>
    <row r="14" spans="1:10">
      <c r="A14" s="1">
        <v>2034</v>
      </c>
      <c r="B14" s="11">
        <f>discount!C12</f>
        <v>7.0999999999999994E-2</v>
      </c>
      <c r="C14" s="20">
        <v>0</v>
      </c>
      <c r="D14" s="22">
        <f t="shared" si="0"/>
        <v>9793424.1596973967</v>
      </c>
      <c r="E14" s="23">
        <f>_measures_details!$B$25</f>
        <v>4000000</v>
      </c>
      <c r="F14" s="25">
        <f t="shared" si="0"/>
        <v>27746356.551614609</v>
      </c>
      <c r="G14" s="26">
        <f>_measures_details!$B$31+_measures_details!$B$32+_measures_details!$B$33</f>
        <v>1400000</v>
      </c>
      <c r="H14" s="28">
        <f t="shared" si="1"/>
        <v>9711224.7930651139</v>
      </c>
      <c r="I14" s="23">
        <f>_measures_details!$B$42</f>
        <v>12000000</v>
      </c>
      <c r="J14" s="25">
        <f t="shared" si="2"/>
        <v>83239069.654843837</v>
      </c>
    </row>
    <row r="15" spans="1:10">
      <c r="A15" s="1">
        <v>2035</v>
      </c>
      <c r="B15" s="11">
        <f>discount!C13</f>
        <v>7.0999999999999994E-2</v>
      </c>
      <c r="C15" s="20">
        <v>6315616.8075000001</v>
      </c>
      <c r="D15" s="22">
        <f t="shared" si="0"/>
        <v>10488757.275035912</v>
      </c>
      <c r="E15" s="23">
        <f>_measures_details!$B$25</f>
        <v>4000000</v>
      </c>
      <c r="F15" s="25">
        <f t="shared" si="0"/>
        <v>25432347.866779245</v>
      </c>
      <c r="G15" s="26">
        <f>_measures_details!$B$31+_measures_details!$B$32+_measures_details!$B$33</f>
        <v>1400000</v>
      </c>
      <c r="H15" s="28">
        <f t="shared" si="1"/>
        <v>8901321.7533727363</v>
      </c>
      <c r="I15" s="23">
        <f>_measures_details!$B$42</f>
        <v>12000000</v>
      </c>
      <c r="J15" s="25">
        <f t="shared" si="2"/>
        <v>76297043.600337744</v>
      </c>
    </row>
    <row r="16" spans="1:10">
      <c r="A16" s="1">
        <v>2036</v>
      </c>
      <c r="B16" s="11">
        <f>discount!C14</f>
        <v>7.2000000000000008E-2</v>
      </c>
      <c r="C16" s="20">
        <v>0</v>
      </c>
      <c r="D16" s="22">
        <f t="shared" si="0"/>
        <v>4473606.5811984977</v>
      </c>
      <c r="E16" s="23">
        <f>_measures_details!$B$25</f>
        <v>4000000</v>
      </c>
      <c r="F16" s="25">
        <f t="shared" si="0"/>
        <v>22975476.913187351</v>
      </c>
      <c r="G16" s="26">
        <f>_measures_details!$B$31+_measures_details!$B$32+_measures_details!$B$33</f>
        <v>1400000</v>
      </c>
      <c r="H16" s="28">
        <f t="shared" si="1"/>
        <v>8041416.9196155732</v>
      </c>
      <c r="I16" s="23">
        <f>_measures_details!$B$42</f>
        <v>12000000</v>
      </c>
      <c r="J16" s="25">
        <f t="shared" si="2"/>
        <v>68926430.739562064</v>
      </c>
    </row>
    <row r="17" spans="1:10">
      <c r="A17" s="1">
        <v>2037</v>
      </c>
      <c r="B17" s="11">
        <f>discount!C15</f>
        <v>7.2000000000000008E-2</v>
      </c>
      <c r="C17" s="20">
        <v>0</v>
      </c>
      <c r="D17" s="22">
        <f t="shared" si="0"/>
        <v>4795706.25504479</v>
      </c>
      <c r="E17" s="23">
        <f>_measures_details!$B$25</f>
        <v>4000000</v>
      </c>
      <c r="F17" s="25">
        <f t="shared" si="0"/>
        <v>20341711.250936843</v>
      </c>
      <c r="G17" s="26">
        <f>_measures_details!$B$31+_measures_details!$B$32+_measures_details!$B$33</f>
        <v>1400000</v>
      </c>
      <c r="H17" s="28">
        <f t="shared" si="1"/>
        <v>7119598.9378278945</v>
      </c>
      <c r="I17" s="23">
        <f>_measures_details!$B$42</f>
        <v>12000000</v>
      </c>
      <c r="J17" s="25">
        <f t="shared" si="2"/>
        <v>61025133.75281053</v>
      </c>
    </row>
    <row r="18" spans="1:10">
      <c r="A18" s="1">
        <v>2038</v>
      </c>
      <c r="B18" s="11">
        <f>discount!C16</f>
        <v>7.2000000000000008E-2</v>
      </c>
      <c r="C18" s="20">
        <v>0</v>
      </c>
      <c r="D18" s="22">
        <f t="shared" si="0"/>
        <v>5140997.1054080147</v>
      </c>
      <c r="E18" s="23">
        <f>_measures_details!$B$25</f>
        <v>4000000</v>
      </c>
      <c r="F18" s="25">
        <f t="shared" si="0"/>
        <v>17518314.461004294</v>
      </c>
      <c r="G18" s="26">
        <f>_measures_details!$B$31+_measures_details!$B$32+_measures_details!$B$33</f>
        <v>1400000</v>
      </c>
      <c r="H18" s="28">
        <f t="shared" si="1"/>
        <v>6131410.0613515032</v>
      </c>
      <c r="I18" s="23">
        <f>_measures_details!$B$42</f>
        <v>12000000</v>
      </c>
      <c r="J18" s="25">
        <f t="shared" si="2"/>
        <v>52554943.383012891</v>
      </c>
    </row>
    <row r="19" spans="1:10">
      <c r="A19" s="1">
        <v>2039</v>
      </c>
      <c r="B19" s="11">
        <f>discount!C17</f>
        <v>7.0999999999999994E-2</v>
      </c>
      <c r="C19" s="20">
        <v>0</v>
      </c>
      <c r="D19" s="22">
        <f t="shared" si="0"/>
        <v>5506007.8998919837</v>
      </c>
      <c r="E19" s="23">
        <f>_measures_details!$B$25</f>
        <v>4000000</v>
      </c>
      <c r="F19" s="25">
        <f t="shared" si="0"/>
        <v>14478114.787735598</v>
      </c>
      <c r="G19" s="26">
        <f>_measures_details!$B$31+_measures_details!$B$32+_measures_details!$B$33</f>
        <v>1400000</v>
      </c>
      <c r="H19" s="28">
        <f t="shared" si="1"/>
        <v>5067340.1757074594</v>
      </c>
      <c r="I19" s="23">
        <f>_measures_details!$B$42</f>
        <v>12000000</v>
      </c>
      <c r="J19" s="25">
        <f t="shared" si="2"/>
        <v>43434344.363206804</v>
      </c>
    </row>
    <row r="20" spans="1:10">
      <c r="A20" s="1">
        <v>2040</v>
      </c>
      <c r="B20" s="11">
        <f>discount!C18</f>
        <v>7.0999999999999994E-2</v>
      </c>
      <c r="C20" s="20">
        <v>0</v>
      </c>
      <c r="D20" s="22">
        <f t="shared" si="0"/>
        <v>5896934.4607843142</v>
      </c>
      <c r="E20" s="23">
        <f>_measures_details!$B$25</f>
        <v>4000000</v>
      </c>
      <c r="F20" s="25">
        <f t="shared" si="0"/>
        <v>11222060.937664825</v>
      </c>
      <c r="G20" s="26">
        <f>_measures_details!$B$31+_measures_details!$B$32+_measures_details!$B$33</f>
        <v>1400000</v>
      </c>
      <c r="H20" s="28">
        <f t="shared" si="1"/>
        <v>3927721.3281826894</v>
      </c>
      <c r="I20" s="23">
        <f>_measures_details!$B$42</f>
        <v>12000000</v>
      </c>
      <c r="J20" s="25">
        <f t="shared" si="2"/>
        <v>33666182.81299448</v>
      </c>
    </row>
    <row r="21" spans="1:10">
      <c r="A21" s="1">
        <v>2041</v>
      </c>
      <c r="B21" s="11">
        <f>discount!C19</f>
        <v>7.0999999999999994E-2</v>
      </c>
      <c r="C21" s="20">
        <v>6315616.8075000001</v>
      </c>
      <c r="D21" s="22">
        <f t="shared" si="0"/>
        <v>6315616.8075000001</v>
      </c>
      <c r="E21" s="23">
        <f>_measures_details!$B$25</f>
        <v>4000000</v>
      </c>
      <c r="F21" s="25">
        <f t="shared" si="0"/>
        <v>7734827.264239029</v>
      </c>
      <c r="G21" s="26">
        <f>_measures_details!$B$31+_measures_details!$B$32+_measures_details!$B$33</f>
        <v>1400000</v>
      </c>
      <c r="H21" s="28">
        <f t="shared" si="1"/>
        <v>2707189.5424836604</v>
      </c>
      <c r="I21" s="23">
        <f>_measures_details!$B$42</f>
        <v>12000000</v>
      </c>
      <c r="J21" s="25">
        <f t="shared" si="2"/>
        <v>23204481.792717088</v>
      </c>
    </row>
    <row r="22" spans="1:10">
      <c r="A22" s="1">
        <v>2042</v>
      </c>
      <c r="B22" s="11">
        <f>discount!C20</f>
        <v>7.0999999999999994E-2</v>
      </c>
      <c r="C22" s="20">
        <v>0</v>
      </c>
      <c r="D22" s="22">
        <f>C22</f>
        <v>0</v>
      </c>
      <c r="E22" s="23">
        <f>_measures_details!$B$25</f>
        <v>4000000</v>
      </c>
      <c r="F22" s="25">
        <f>E22</f>
        <v>4000000</v>
      </c>
      <c r="G22" s="26">
        <f>_measures_details!$B$31+_measures_details!$B$32+_measures_details!$B$33</f>
        <v>1400000</v>
      </c>
      <c r="H22" s="28">
        <f>G22</f>
        <v>1400000</v>
      </c>
      <c r="I22" s="23">
        <f>_measures_details!$B$42</f>
        <v>12000000</v>
      </c>
      <c r="J22" s="25">
        <f>I22</f>
        <v>12000000</v>
      </c>
    </row>
    <row r="23" spans="1:10">
      <c r="A23" s="1">
        <v>2043</v>
      </c>
      <c r="B23" s="11">
        <f>discount!C21</f>
        <v>7.0999999999999994E-2</v>
      </c>
      <c r="C23" s="20">
        <v>0</v>
      </c>
      <c r="D23" s="22">
        <f t="shared" ref="D23:D30" si="3">C23</f>
        <v>0</v>
      </c>
      <c r="E23" s="23">
        <f>_measures_details!$B$25</f>
        <v>4000000</v>
      </c>
      <c r="F23" s="25">
        <f t="shared" ref="F23:F30" si="4">E23</f>
        <v>4000000</v>
      </c>
      <c r="G23" s="26">
        <f>_measures_details!$B$31+_measures_details!$B$32+_measures_details!$B$33</f>
        <v>1400000</v>
      </c>
      <c r="H23" s="28">
        <f t="shared" ref="H23:H30" si="5">G23</f>
        <v>1400000</v>
      </c>
      <c r="I23" s="23">
        <f>_measures_details!$B$42</f>
        <v>12000000</v>
      </c>
      <c r="J23" s="25">
        <f t="shared" ref="J23:J30" si="6">I23</f>
        <v>12000000</v>
      </c>
    </row>
    <row r="24" spans="1:10">
      <c r="A24" s="1">
        <v>2044</v>
      </c>
      <c r="B24" s="11">
        <f>discount!C22</f>
        <v>7.0999999999999994E-2</v>
      </c>
      <c r="C24" s="20">
        <v>0</v>
      </c>
      <c r="D24" s="22">
        <f t="shared" si="3"/>
        <v>0</v>
      </c>
      <c r="E24" s="23">
        <f>_measures_details!$B$25</f>
        <v>4000000</v>
      </c>
      <c r="F24" s="25">
        <f t="shared" si="4"/>
        <v>4000000</v>
      </c>
      <c r="G24" s="26">
        <f>_measures_details!$B$31+_measures_details!$B$32+_measures_details!$B$33</f>
        <v>1400000</v>
      </c>
      <c r="H24" s="28">
        <f t="shared" si="5"/>
        <v>1400000</v>
      </c>
      <c r="I24" s="23">
        <f>_measures_details!$B$42</f>
        <v>12000000</v>
      </c>
      <c r="J24" s="25">
        <f t="shared" si="6"/>
        <v>12000000</v>
      </c>
    </row>
    <row r="25" spans="1:10">
      <c r="A25" s="1">
        <v>2045</v>
      </c>
      <c r="B25" s="11">
        <f>discount!C23</f>
        <v>7.0999999999999994E-2</v>
      </c>
      <c r="C25" s="20">
        <v>0</v>
      </c>
      <c r="D25" s="22">
        <f t="shared" si="3"/>
        <v>0</v>
      </c>
      <c r="E25" s="23">
        <f>_measures_details!$B$25</f>
        <v>4000000</v>
      </c>
      <c r="F25" s="25">
        <f t="shared" si="4"/>
        <v>4000000</v>
      </c>
      <c r="G25" s="26">
        <f>_measures_details!$B$31+_measures_details!$B$32+_measures_details!$B$33</f>
        <v>1400000</v>
      </c>
      <c r="H25" s="28">
        <f t="shared" si="5"/>
        <v>1400000</v>
      </c>
      <c r="I25" s="23">
        <f>_measures_details!$B$42</f>
        <v>12000000</v>
      </c>
      <c r="J25" s="25">
        <f t="shared" si="6"/>
        <v>12000000</v>
      </c>
    </row>
    <row r="26" spans="1:10">
      <c r="A26" s="1">
        <v>2046</v>
      </c>
      <c r="B26" s="11">
        <f>discount!C24</f>
        <v>7.0999999999999994E-2</v>
      </c>
      <c r="C26" s="20">
        <v>0</v>
      </c>
      <c r="D26" s="22">
        <f t="shared" si="3"/>
        <v>0</v>
      </c>
      <c r="E26" s="23">
        <f>_measures_details!$B$25</f>
        <v>4000000</v>
      </c>
      <c r="F26" s="25">
        <f t="shared" si="4"/>
        <v>4000000</v>
      </c>
      <c r="G26" s="26">
        <f>_measures_details!$B$31+_measures_details!$B$32+_measures_details!$B$33</f>
        <v>1400000</v>
      </c>
      <c r="H26" s="28">
        <f t="shared" si="5"/>
        <v>1400000</v>
      </c>
      <c r="I26" s="23">
        <f>_measures_details!$B$42</f>
        <v>12000000</v>
      </c>
      <c r="J26" s="25">
        <f t="shared" si="6"/>
        <v>12000000</v>
      </c>
    </row>
    <row r="27" spans="1:10">
      <c r="A27" s="1">
        <v>2047</v>
      </c>
      <c r="B27" s="11">
        <f>discount!C25</f>
        <v>7.0999999999999994E-2</v>
      </c>
      <c r="C27" s="20">
        <v>0</v>
      </c>
      <c r="D27" s="22">
        <f t="shared" si="3"/>
        <v>0</v>
      </c>
      <c r="E27" s="23">
        <f>_measures_details!$B$25</f>
        <v>4000000</v>
      </c>
      <c r="F27" s="25">
        <f t="shared" si="4"/>
        <v>4000000</v>
      </c>
      <c r="G27" s="26">
        <f>_measures_details!$B$31+_measures_details!$B$32+_measures_details!$B$33</f>
        <v>1400000</v>
      </c>
      <c r="H27" s="28">
        <f t="shared" si="5"/>
        <v>1400000</v>
      </c>
      <c r="I27" s="23">
        <f>_measures_details!$B$42</f>
        <v>12000000</v>
      </c>
      <c r="J27" s="25">
        <f t="shared" si="6"/>
        <v>12000000</v>
      </c>
    </row>
    <row r="28" spans="1:10">
      <c r="A28" s="1">
        <v>2048</v>
      </c>
      <c r="B28" s="11">
        <f>discount!C26</f>
        <v>7.0999999999999994E-2</v>
      </c>
      <c r="C28" s="20">
        <v>0</v>
      </c>
      <c r="D28" s="22">
        <f t="shared" si="3"/>
        <v>0</v>
      </c>
      <c r="E28" s="23">
        <f>_measures_details!$B$25</f>
        <v>4000000</v>
      </c>
      <c r="F28" s="25">
        <f t="shared" si="4"/>
        <v>4000000</v>
      </c>
      <c r="G28" s="26">
        <f>_measures_details!$B$31+_measures_details!$B$32+_measures_details!$B$33</f>
        <v>1400000</v>
      </c>
      <c r="H28" s="28">
        <f t="shared" si="5"/>
        <v>1400000</v>
      </c>
      <c r="I28" s="23">
        <f>_measures_details!$B$42</f>
        <v>12000000</v>
      </c>
      <c r="J28" s="25">
        <f t="shared" si="6"/>
        <v>12000000</v>
      </c>
    </row>
    <row r="29" spans="1:10">
      <c r="A29" s="1">
        <v>2049</v>
      </c>
      <c r="B29" s="11">
        <f>discount!C27</f>
        <v>7.0999999999999994E-2</v>
      </c>
      <c r="C29" s="20">
        <v>0</v>
      </c>
      <c r="D29" s="22">
        <f t="shared" si="3"/>
        <v>0</v>
      </c>
      <c r="E29" s="23">
        <f>_measures_details!$B$25</f>
        <v>4000000</v>
      </c>
      <c r="F29" s="25">
        <f t="shared" si="4"/>
        <v>4000000</v>
      </c>
      <c r="G29" s="26">
        <f>_measures_details!$B$31+_measures_details!$B$32+_measures_details!$B$33</f>
        <v>1400000</v>
      </c>
      <c r="H29" s="28">
        <f t="shared" si="5"/>
        <v>1400000</v>
      </c>
      <c r="I29" s="23">
        <f>_measures_details!$B$42</f>
        <v>12000000</v>
      </c>
      <c r="J29" s="25">
        <f t="shared" si="6"/>
        <v>12000000</v>
      </c>
    </row>
    <row r="30" spans="1:10">
      <c r="A30" s="1">
        <v>2050</v>
      </c>
      <c r="B30" s="11">
        <f>discount!C28</f>
        <v>7.0999999999999994E-2</v>
      </c>
      <c r="C30" s="20">
        <v>0</v>
      </c>
      <c r="D30" s="22">
        <f t="shared" si="3"/>
        <v>0</v>
      </c>
      <c r="E30" s="23">
        <f>_measures_details!$B$25</f>
        <v>4000000</v>
      </c>
      <c r="F30" s="25">
        <f t="shared" si="4"/>
        <v>4000000</v>
      </c>
      <c r="G30" s="26">
        <f>_measures_details!$B$31+_measures_details!$B$32+_measures_details!$B$33</f>
        <v>1400000</v>
      </c>
      <c r="H30" s="28">
        <f t="shared" si="5"/>
        <v>1400000</v>
      </c>
      <c r="I30" s="23">
        <f>_measures_details!$B$42</f>
        <v>12000000</v>
      </c>
      <c r="J30" s="25">
        <f t="shared" si="6"/>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A2" sqref="A2:A14"/>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3" t="s">
        <v>64</v>
      </c>
      <c r="B1" s="33" t="s">
        <v>65</v>
      </c>
      <c r="C1" s="33" t="s">
        <v>3</v>
      </c>
    </row>
    <row r="2" spans="1:3">
      <c r="A2" s="34" t="s">
        <v>99</v>
      </c>
      <c r="B2" s="34">
        <v>1</v>
      </c>
      <c r="C2" s="34" t="s">
        <v>66</v>
      </c>
    </row>
    <row r="3" spans="1:3">
      <c r="A3" s="34" t="s">
        <v>100</v>
      </c>
      <c r="B3" s="34">
        <v>1</v>
      </c>
      <c r="C3" s="34" t="s">
        <v>67</v>
      </c>
    </row>
    <row r="4" spans="1:3">
      <c r="A4" s="34" t="s">
        <v>68</v>
      </c>
      <c r="B4" s="34">
        <v>0</v>
      </c>
      <c r="C4" s="34">
        <v>2024</v>
      </c>
    </row>
    <row r="5" spans="1:3">
      <c r="A5" s="34" t="s">
        <v>101</v>
      </c>
      <c r="B5" s="34">
        <v>0</v>
      </c>
      <c r="C5" s="34" t="s">
        <v>76</v>
      </c>
    </row>
    <row r="6" spans="1:3">
      <c r="A6" s="34" t="s">
        <v>102</v>
      </c>
      <c r="B6" s="34">
        <v>0</v>
      </c>
      <c r="C6" s="34" t="s">
        <v>76</v>
      </c>
    </row>
    <row r="7" spans="1:3">
      <c r="A7" s="34" t="s">
        <v>103</v>
      </c>
      <c r="B7" s="34">
        <v>0</v>
      </c>
      <c r="C7" s="34">
        <v>1</v>
      </c>
    </row>
    <row r="8" spans="1:3">
      <c r="A8" s="34" t="s">
        <v>69</v>
      </c>
      <c r="B8" s="34">
        <v>0</v>
      </c>
      <c r="C8" s="34" t="s">
        <v>1</v>
      </c>
    </row>
    <row r="9" spans="1:3">
      <c r="A9" s="34" t="s">
        <v>70</v>
      </c>
      <c r="B9" s="34">
        <v>0</v>
      </c>
      <c r="C9" s="34" t="s">
        <v>1</v>
      </c>
    </row>
    <row r="10" spans="1:3">
      <c r="A10" s="34" t="s">
        <v>71</v>
      </c>
      <c r="B10" s="34">
        <v>0</v>
      </c>
      <c r="C10" s="34">
        <v>1</v>
      </c>
    </row>
    <row r="11" spans="1:3">
      <c r="A11" s="34" t="s">
        <v>72</v>
      </c>
      <c r="B11" s="34">
        <v>0</v>
      </c>
      <c r="C11" s="34">
        <v>2024</v>
      </c>
    </row>
    <row r="12" spans="1:3">
      <c r="A12" s="34" t="s">
        <v>73</v>
      </c>
      <c r="B12" s="34">
        <v>0</v>
      </c>
      <c r="C12" s="34">
        <v>2050</v>
      </c>
    </row>
    <row r="13" spans="1:3">
      <c r="A13" s="34" t="s">
        <v>74</v>
      </c>
      <c r="B13" s="34">
        <v>0</v>
      </c>
      <c r="C13" s="34">
        <v>1</v>
      </c>
    </row>
    <row r="14" spans="1:3">
      <c r="A14" s="34" t="s">
        <v>75</v>
      </c>
      <c r="B14" s="34">
        <v>0</v>
      </c>
      <c r="C14" s="34">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2024-10-10T08:30:42Z</dcterms:modified>
</cp:coreProperties>
</file>