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_S" sheetId="1" r:id="rId4"/>
  </sheets>
  <definedNames/>
  <calcPr/>
</workbook>
</file>

<file path=xl/sharedStrings.xml><?xml version="1.0" encoding="utf-8"?>
<sst xmlns="http://schemas.openxmlformats.org/spreadsheetml/2006/main" count="528" uniqueCount="289">
  <si>
    <t>folder</t>
  </si>
  <si>
    <t>prefix</t>
  </si>
  <si>
    <t>name</t>
  </si>
  <si>
    <t>HEX</t>
  </si>
  <si>
    <t>NUM</t>
  </si>
  <si>
    <t>2HEX</t>
  </si>
  <si>
    <t>Generate AutoPatch local</t>
  </si>
  <si>
    <t>Generate AutoPatch Foldered</t>
  </si>
  <si>
    <t xml:space="preserve"> Rename from HEX</t>
  </si>
  <si>
    <t>Rename from NUM</t>
  </si>
  <si>
    <t>PSD - Rename from HEX</t>
  </si>
  <si>
    <t>PSD - Rename to HEX</t>
  </si>
  <si>
    <t xml:space="preserve"> Rename to NUM</t>
  </si>
  <si>
    <t>Generate Readme Markdown list</t>
  </si>
  <si>
    <t>TOOLS</t>
  </si>
  <si>
    <t>ART_Tools</t>
  </si>
  <si>
    <t>item_container</t>
  </si>
  <si>
    <t>Pouch</t>
  </si>
  <si>
    <t>0xE79</t>
  </si>
  <si>
    <t>Backpack</t>
  </si>
  <si>
    <t>0xE75</t>
  </si>
  <si>
    <t>item_tool</t>
  </si>
  <si>
    <t>CrookR</t>
  </si>
  <si>
    <t>0x0E81</t>
  </si>
  <si>
    <t>CrookL</t>
  </si>
  <si>
    <t>0x0E82</t>
  </si>
  <si>
    <t>CrookC</t>
  </si>
  <si>
    <t>0x13F4</t>
  </si>
  <si>
    <t>DaggerL</t>
  </si>
  <si>
    <t>0xF51</t>
  </si>
  <si>
    <t>DaggerR</t>
  </si>
  <si>
    <t>0xF52</t>
  </si>
  <si>
    <t>ScissorL</t>
  </si>
  <si>
    <t>0x0F9E</t>
  </si>
  <si>
    <t>ScissorR</t>
  </si>
  <si>
    <t>0x0F9F</t>
  </si>
  <si>
    <t>TongL</t>
  </si>
  <si>
    <t>0x0FBB</t>
  </si>
  <si>
    <t>TongR</t>
  </si>
  <si>
    <t>0x0FBC</t>
  </si>
  <si>
    <t>SmithHammerL</t>
  </si>
  <si>
    <t>0x13E3</t>
  </si>
  <si>
    <t>SmithHammerR</t>
  </si>
  <si>
    <t>0x13E4</t>
  </si>
  <si>
    <t>item_resource</t>
  </si>
  <si>
    <t>Bandages</t>
  </si>
  <si>
    <t>0x0E21</t>
  </si>
  <si>
    <t>item_weapon</t>
  </si>
  <si>
    <t>ArrowSingle</t>
  </si>
  <si>
    <t>0xF3F</t>
  </si>
  <si>
    <t>ArrowProjectile</t>
  </si>
  <si>
    <t>0xF42</t>
  </si>
  <si>
    <t>BoltSingle</t>
  </si>
  <si>
    <t>0x1BFB</t>
  </si>
  <si>
    <t>BoltProjectile</t>
  </si>
  <si>
    <t>0x1BFE</t>
  </si>
  <si>
    <t>BlackStaffL</t>
  </si>
  <si>
    <t>0xDF0</t>
  </si>
  <si>
    <t>BlackStaffR</t>
  </si>
  <si>
    <t>0xDF1</t>
  </si>
  <si>
    <t>fungi_mana</t>
  </si>
  <si>
    <t>0x7154</t>
  </si>
  <si>
    <t>GEMS</t>
  </si>
  <si>
    <t>ART_Gems</t>
  </si>
  <si>
    <t>item_gem</t>
  </si>
  <si>
    <t>Emerald</t>
  </si>
  <si>
    <t>0xF10</t>
  </si>
  <si>
    <t>Ruby</t>
  </si>
  <si>
    <t>0xF13</t>
  </si>
  <si>
    <t>Citrine</t>
  </si>
  <si>
    <t>0xF15</t>
  </si>
  <si>
    <t>Amethyst</t>
  </si>
  <si>
    <t>0xF16</t>
  </si>
  <si>
    <t>Sapphire</t>
  </si>
  <si>
    <t>0xF19</t>
  </si>
  <si>
    <t>StarSapphire</t>
  </si>
  <si>
    <t>0xF21</t>
  </si>
  <si>
    <t>Amber</t>
  </si>
  <si>
    <t>0xF25</t>
  </si>
  <si>
    <t>Diamond</t>
  </si>
  <si>
    <t>0xF26</t>
  </si>
  <si>
    <t>Tourlamine</t>
  </si>
  <si>
    <t>0xF2D</t>
  </si>
  <si>
    <t>ASPECT</t>
  </si>
  <si>
    <t>ART_AspectRares</t>
  </si>
  <si>
    <t>item_rare</t>
  </si>
  <si>
    <t>SkillScroll</t>
  </si>
  <si>
    <t>0x227A</t>
  </si>
  <si>
    <t>Phylactery</t>
  </si>
  <si>
    <t>0x240</t>
  </si>
  <si>
    <t>SkillOrb</t>
  </si>
  <si>
    <t>0x5740</t>
  </si>
  <si>
    <t>Bottle</t>
  </si>
  <si>
    <t>0x7161</t>
  </si>
  <si>
    <t>BottleSquare</t>
  </si>
  <si>
    <t>0xEFE</t>
  </si>
  <si>
    <t>BottleWide</t>
  </si>
  <si>
    <t>0xEFF</t>
  </si>
  <si>
    <t>BottleTallRect</t>
  </si>
  <si>
    <t>0xF02</t>
  </si>
  <si>
    <t>BottleTallRound</t>
  </si>
  <si>
    <t>0xF03</t>
  </si>
  <si>
    <t>AspectCore</t>
  </si>
  <si>
    <t>0xF91</t>
  </si>
  <si>
    <t>AspectExtract</t>
  </si>
  <si>
    <t>0xEFC</t>
  </si>
  <si>
    <t>AspectDistillation</t>
  </si>
  <si>
    <t>0x4516</t>
  </si>
  <si>
    <t>WorldAtlas</t>
  </si>
  <si>
    <t>0x2259</t>
  </si>
  <si>
    <t>ChainLink</t>
  </si>
  <si>
    <t>0xA8C6</t>
  </si>
  <si>
    <t>PlantChemicals</t>
  </si>
  <si>
    <t>0x7166</t>
  </si>
  <si>
    <t>SpiritStone</t>
  </si>
  <si>
    <t>0x1ECD</t>
  </si>
  <si>
    <t>Seed</t>
  </si>
  <si>
    <t>0x5736</t>
  </si>
  <si>
    <t>POTIONS</t>
  </si>
  <si>
    <t>ART_Potions</t>
  </si>
  <si>
    <t>item_potion</t>
  </si>
  <si>
    <t>Black</t>
  </si>
  <si>
    <t>0xF06</t>
  </si>
  <si>
    <t>Orange</t>
  </si>
  <si>
    <t>0xF07</t>
  </si>
  <si>
    <t>Blue</t>
  </si>
  <si>
    <t>0xF08</t>
  </si>
  <si>
    <t>White</t>
  </si>
  <si>
    <t>0xF09</t>
  </si>
  <si>
    <t>Green</t>
  </si>
  <si>
    <t>0xF0A</t>
  </si>
  <si>
    <t>Red</t>
  </si>
  <si>
    <t>0xF0B</t>
  </si>
  <si>
    <t>Yellow</t>
  </si>
  <si>
    <t>0xF0C</t>
  </si>
  <si>
    <t>Purple</t>
  </si>
  <si>
    <t>0xF0D</t>
  </si>
  <si>
    <t>Empty</t>
  </si>
  <si>
    <t>0xF0E</t>
  </si>
  <si>
    <t>REAGENTS</t>
  </si>
  <si>
    <t>ART_Reagents</t>
  </si>
  <si>
    <t>item_reagent</t>
  </si>
  <si>
    <t>BlackPearl</t>
  </si>
  <si>
    <t>0xF7A</t>
  </si>
  <si>
    <t>BloodMoss</t>
  </si>
  <si>
    <t>0xF7B</t>
  </si>
  <si>
    <t>SulphurousAsh</t>
  </si>
  <si>
    <t>0xF8C</t>
  </si>
  <si>
    <t>SpiderSilk</t>
  </si>
  <si>
    <t>0xF8D</t>
  </si>
  <si>
    <t>Garlic</t>
  </si>
  <si>
    <t>0xF84</t>
  </si>
  <si>
    <t>Gensing</t>
  </si>
  <si>
    <t>0xF85</t>
  </si>
  <si>
    <t>MandrakeRoot</t>
  </si>
  <si>
    <t>0xF86</t>
  </si>
  <si>
    <t>NightShade</t>
  </si>
  <si>
    <t>0xF88</t>
  </si>
  <si>
    <t>SCROLLS</t>
  </si>
  <si>
    <t>ART_MagicScrolls</t>
  </si>
  <si>
    <t>item_scroll</t>
  </si>
  <si>
    <t>1_Clumsy</t>
  </si>
  <si>
    <t>0x1F2E</t>
  </si>
  <si>
    <t>1_CreateFood</t>
  </si>
  <si>
    <t>0x1F2F</t>
  </si>
  <si>
    <t>1_Feeblemind</t>
  </si>
  <si>
    <t>0x1F30</t>
  </si>
  <si>
    <t>1_Heal</t>
  </si>
  <si>
    <t>0x1F31</t>
  </si>
  <si>
    <t>1_MagicArrow</t>
  </si>
  <si>
    <t>0x1F32</t>
  </si>
  <si>
    <t>1_NightSight</t>
  </si>
  <si>
    <t>0x1F33</t>
  </si>
  <si>
    <t>1_ReactiveArmor</t>
  </si>
  <si>
    <t>0x1F2D</t>
  </si>
  <si>
    <t>1_Weaken</t>
  </si>
  <si>
    <t>0x1F34</t>
  </si>
  <si>
    <t>2_Agility</t>
  </si>
  <si>
    <t>0x1F35</t>
  </si>
  <si>
    <t>2_Cunning</t>
  </si>
  <si>
    <t>0x1F36</t>
  </si>
  <si>
    <t>2_Cure</t>
  </si>
  <si>
    <t>0x1F37</t>
  </si>
  <si>
    <t>2_Harm</t>
  </si>
  <si>
    <t>0x1F38</t>
  </si>
  <si>
    <t>2_MagicTrap</t>
  </si>
  <si>
    <t>0x1F39</t>
  </si>
  <si>
    <t>2_MagicUnTrap</t>
  </si>
  <si>
    <t>0x1F3A</t>
  </si>
  <si>
    <t>2_Protection</t>
  </si>
  <si>
    <t>0x1F3B</t>
  </si>
  <si>
    <t>2_Strength</t>
  </si>
  <si>
    <t>0x1F3C</t>
  </si>
  <si>
    <t>3_Bless</t>
  </si>
  <si>
    <t>0x1F3D</t>
  </si>
  <si>
    <t>3_Fireball</t>
  </si>
  <si>
    <t>0x1F3E</t>
  </si>
  <si>
    <t>3_MagicLock</t>
  </si>
  <si>
    <t>0x1F3F</t>
  </si>
  <si>
    <t>3_Poison</t>
  </si>
  <si>
    <t>0x1F40</t>
  </si>
  <si>
    <t>3_Telekinisis</t>
  </si>
  <si>
    <t>0x1F41</t>
  </si>
  <si>
    <t>3_Teleport</t>
  </si>
  <si>
    <t>0x1F42</t>
  </si>
  <si>
    <t>3_Unlock</t>
  </si>
  <si>
    <t>0x1F43</t>
  </si>
  <si>
    <t>3_WallOfStone</t>
  </si>
  <si>
    <t>0x1F44</t>
  </si>
  <si>
    <t>4_ArchCure</t>
  </si>
  <si>
    <t>0x1F45</t>
  </si>
  <si>
    <t>4_ArchProtection</t>
  </si>
  <si>
    <t>0x1F46</t>
  </si>
  <si>
    <t>4_Curse</t>
  </si>
  <si>
    <t>0x1F47</t>
  </si>
  <si>
    <t>4_FireField</t>
  </si>
  <si>
    <t>0x1F48</t>
  </si>
  <si>
    <t>4_GreaterHeal</t>
  </si>
  <si>
    <t>0x1F49</t>
  </si>
  <si>
    <t>4_Lightning</t>
  </si>
  <si>
    <t>0x1F4A</t>
  </si>
  <si>
    <t>4_ManaDrain</t>
  </si>
  <si>
    <t>0x1F4B</t>
  </si>
  <si>
    <t>4_Recall</t>
  </si>
  <si>
    <t>0x1F4C</t>
  </si>
  <si>
    <t>5_BladeSpirits</t>
  </si>
  <si>
    <t>0x1F4D</t>
  </si>
  <si>
    <t>5_DispelField</t>
  </si>
  <si>
    <t>0x1F4E</t>
  </si>
  <si>
    <t>5_Incognito</t>
  </si>
  <si>
    <t>0x1F4F</t>
  </si>
  <si>
    <t>5_MagicReflect</t>
  </si>
  <si>
    <t>0x1F50</t>
  </si>
  <si>
    <t>5_MindBlast</t>
  </si>
  <si>
    <t>0x1F51</t>
  </si>
  <si>
    <t>5_Paralyze</t>
  </si>
  <si>
    <t>0x1F52</t>
  </si>
  <si>
    <t>5_PoisonField</t>
  </si>
  <si>
    <t>0x1F53</t>
  </si>
  <si>
    <t>5_SummonCreature</t>
  </si>
  <si>
    <t>0x1F54</t>
  </si>
  <si>
    <t>6_Dispel</t>
  </si>
  <si>
    <t>0x1F55</t>
  </si>
  <si>
    <t>6_EnergyBolt</t>
  </si>
  <si>
    <t>0x1F56</t>
  </si>
  <si>
    <t>6_Explosion</t>
  </si>
  <si>
    <t>0x1F57</t>
  </si>
  <si>
    <t>6_Invisibility</t>
  </si>
  <si>
    <t>0x1F58</t>
  </si>
  <si>
    <t>6_Mark</t>
  </si>
  <si>
    <t>0x1F59</t>
  </si>
  <si>
    <t>6_MassCurse</t>
  </si>
  <si>
    <t>0x1F5A</t>
  </si>
  <si>
    <t>6_ParalyzeField</t>
  </si>
  <si>
    <t>0x1F5B</t>
  </si>
  <si>
    <t>6_Reveal</t>
  </si>
  <si>
    <t>0x1F5C</t>
  </si>
  <si>
    <t>7_ChainLightning</t>
  </si>
  <si>
    <t>0x1F5D</t>
  </si>
  <si>
    <t>7_EnergyField</t>
  </si>
  <si>
    <t>0x1F5E</t>
  </si>
  <si>
    <t>7_Flamestrike</t>
  </si>
  <si>
    <t>0x1F5F</t>
  </si>
  <si>
    <t>7_GateTravel</t>
  </si>
  <si>
    <t>0x1F60</t>
  </si>
  <si>
    <t>7_ManaVampire</t>
  </si>
  <si>
    <t>0x1F61</t>
  </si>
  <si>
    <t>7_MassDispel</t>
  </si>
  <si>
    <t>0x1F62</t>
  </si>
  <si>
    <t>7_MeteorSwarm</t>
  </si>
  <si>
    <t>0x1F63</t>
  </si>
  <si>
    <t>7_Polymorph</t>
  </si>
  <si>
    <t>0x1F64</t>
  </si>
  <si>
    <t>8_Earthquake</t>
  </si>
  <si>
    <t>0x1F65</t>
  </si>
  <si>
    <t>8_EnergyVortex</t>
  </si>
  <si>
    <t>0x1F66</t>
  </si>
  <si>
    <t>8_Resurrection</t>
  </si>
  <si>
    <t>0x1F67</t>
  </si>
  <si>
    <t>8_SummonAirElemental</t>
  </si>
  <si>
    <t>0x1F68</t>
  </si>
  <si>
    <t>8_SummonDaemon</t>
  </si>
  <si>
    <t>0x1F69</t>
  </si>
  <si>
    <t>8_SummonEarthElemental</t>
  </si>
  <si>
    <t>0x1F6A</t>
  </si>
  <si>
    <t>8_SummonFireElemental</t>
  </si>
  <si>
    <t>0x1F6B</t>
  </si>
  <si>
    <t>8_SummonWaterElemental</t>
  </si>
  <si>
    <t>0x1F6C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</si>
</sst>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0"/>
      <name val="Arial"/>
    </font>
    <font>
      <b/>
      <sz val="9.0"/>
      <color theme="0"/>
      <name val="Arial"/>
    </font>
    <font>
      <color rgb="FFFFFFFF"/>
      <name val="Arial"/>
    </font>
    <font>
      <color theme="1"/>
      <name val="Arial"/>
    </font>
    <font>
      <b/>
      <sz val="18.0"/>
      <color rgb="FFFFFFFF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3" fontId="6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horizontal="center" vertical="bottom"/>
    </xf>
    <xf borderId="0" fillId="4" fontId="4" numFmtId="0" xfId="0" applyAlignment="1" applyFill="1" applyFont="1">
      <alignment vertical="bottom"/>
    </xf>
    <xf borderId="0" fillId="4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4.25"/>
    <col customWidth="1" min="5" max="5" width="7.25"/>
    <col customWidth="1" min="6" max="6" width="5.63"/>
    <col customWidth="1" min="7" max="7" width="5.5"/>
    <col customWidth="1" min="8" max="8" width="4.25"/>
    <col customWidth="1" min="9" max="9" width="31.88"/>
    <col customWidth="1" min="10" max="10" width="24.0"/>
    <col customWidth="1" min="11" max="11" width="19.25"/>
    <col customWidth="1" min="12" max="12" width="17.88"/>
    <col customWidth="1" min="13" max="13" width="24.0"/>
    <col customWidth="1" min="14" max="14" width="19.75"/>
    <col customWidth="1" min="15" max="15" width="20.5"/>
    <col customWidth="1" min="16" max="16" width="27.5"/>
  </cols>
  <sheetData>
    <row r="1">
      <c r="A1" s="1"/>
      <c r="B1" s="2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4" t="s">
        <v>10</v>
      </c>
      <c r="N1" s="4" t="s">
        <v>11</v>
      </c>
      <c r="O1" s="4" t="s">
        <v>12</v>
      </c>
      <c r="P1" s="4" t="s">
        <v>13</v>
      </c>
    </row>
    <row r="2">
      <c r="A2" s="5"/>
      <c r="B2" s="6" t="s">
        <v>14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>
      <c r="A3" s="5"/>
      <c r="B3" s="7" t="s">
        <v>15</v>
      </c>
      <c r="C3" s="8" t="s">
        <v>16</v>
      </c>
      <c r="D3" s="8" t="s">
        <v>17</v>
      </c>
      <c r="E3" s="9" t="s">
        <v>18</v>
      </c>
      <c r="F3" s="9">
        <f t="shared" ref="F3:F23" si="1">HEX2DEC(E3)</f>
        <v>3705</v>
      </c>
      <c r="G3" s="9" t="str">
        <f t="shared" ref="G3:G23" si="2">DEC2HEX(F3)</f>
        <v>E79</v>
      </c>
      <c r="H3" s="5"/>
      <c r="I3" s="8" t="str">
        <f t="shared" ref="I3:I23" si="3">JOIN(,E3," ",C3,"_",D3,"_",E3,".bmp")</f>
        <v>0xE79 item_container_Pouch_0xE79.bmp</v>
      </c>
      <c r="J3" s="8" t="str">
        <f t="shared" ref="J3:J23" si="4">JOIN(,E3," ",B3,"\",C3,"_",D3,"_",E3,".bmp")</f>
        <v>0xE79 ART_Tools\item_container_Pouch_0xE79.bmp</v>
      </c>
      <c r="K3" s="8" t="str">
        <f t="shared" ref="K3:K23" si="5">JOIN(,"ren ",E3,".bmp ",C3,"_",D3,"_",E3,".bmp")</f>
        <v>ren 0xE79.bmp item_container_Pouch_0xE79.bmp</v>
      </c>
      <c r="L3" s="8" t="str">
        <f t="shared" ref="L3:L23" si="6">JOIN(,"ren ",F3,".bmp ",C3,"_",D3,"_",E3,".bmp")</f>
        <v>ren 3705.bmp item_container_Pouch_0xE79.bmp</v>
      </c>
      <c r="M3" s="8" t="str">
        <f t="shared" ref="M3:M23" si="7">JOIN(,"ren ",E3,".psd ",C3,"_",D3,"_",E3,".psd")</f>
        <v>ren 0xE79.psd item_container_Pouch_0xE79.psd</v>
      </c>
      <c r="N3" s="8" t="str">
        <f t="shared" ref="N3:N23" si="8">JOIN(,"ren ",C3,"_",D3,"_",E3,".bmp ", E3,".bmp")</f>
        <v>ren item_container_Pouch_0xE79.bmp 0xE79.bmp</v>
      </c>
      <c r="O3" s="8" t="str">
        <f t="shared" ref="O3:O23" si="9">JOIN(,"ren ",C3,"_",D3,"_",E3,".bmp ",F3,".bmp")</f>
        <v>ren item_container_Pouch_0xE79.bmp 3705.bmp</v>
      </c>
      <c r="P3" s="8" t="str">
        <f t="shared" ref="P3:P23" si="10">JOIN(,"| ![",D3,"](",C3,"_",D3,"_",E3,".bmp","?raw=true ) |",D3," | ",C3,"_",D3,"_",E3," | ",E3," |")</f>
        <v>| ![Pouch](item_container_Pouch_0xE79.bmp?raw=true ) |Pouch | item_container_Pouch_0xE79 | 0xE79 |</v>
      </c>
    </row>
    <row r="4">
      <c r="A4" s="5"/>
      <c r="B4" s="7" t="s">
        <v>15</v>
      </c>
      <c r="C4" s="8" t="s">
        <v>16</v>
      </c>
      <c r="D4" s="8" t="s">
        <v>19</v>
      </c>
      <c r="E4" s="9" t="s">
        <v>20</v>
      </c>
      <c r="F4" s="9">
        <f t="shared" si="1"/>
        <v>3701</v>
      </c>
      <c r="G4" s="9" t="str">
        <f t="shared" si="2"/>
        <v>E75</v>
      </c>
      <c r="H4" s="5"/>
      <c r="I4" s="8" t="str">
        <f t="shared" si="3"/>
        <v>0xE75 item_container_Backpack_0xE75.bmp</v>
      </c>
      <c r="J4" s="8" t="str">
        <f t="shared" si="4"/>
        <v>0xE75 ART_Tools\item_container_Backpack_0xE75.bmp</v>
      </c>
      <c r="K4" s="8" t="str">
        <f t="shared" si="5"/>
        <v>ren 0xE75.bmp item_container_Backpack_0xE75.bmp</v>
      </c>
      <c r="L4" s="8" t="str">
        <f t="shared" si="6"/>
        <v>ren 3701.bmp item_container_Backpack_0xE75.bmp</v>
      </c>
      <c r="M4" s="8" t="str">
        <f t="shared" si="7"/>
        <v>ren 0xE75.psd item_container_Backpack_0xE75.psd</v>
      </c>
      <c r="N4" s="8" t="str">
        <f t="shared" si="8"/>
        <v>ren item_container_Backpack_0xE75.bmp 0xE75.bmp</v>
      </c>
      <c r="O4" s="8" t="str">
        <f t="shared" si="9"/>
        <v>ren item_container_Backpack_0xE75.bmp 3701.bmp</v>
      </c>
      <c r="P4" s="8" t="str">
        <f t="shared" si="10"/>
        <v>| ![Backpack](item_container_Backpack_0xE75.bmp?raw=true ) |Backpack | item_container_Backpack_0xE75 | 0xE75 |</v>
      </c>
    </row>
    <row r="5">
      <c r="A5" s="5"/>
      <c r="B5" s="7" t="s">
        <v>15</v>
      </c>
      <c r="C5" s="8" t="s">
        <v>21</v>
      </c>
      <c r="D5" s="8" t="s">
        <v>22</v>
      </c>
      <c r="E5" s="9" t="s">
        <v>23</v>
      </c>
      <c r="F5" s="9">
        <f t="shared" si="1"/>
        <v>3713</v>
      </c>
      <c r="G5" s="9" t="str">
        <f t="shared" si="2"/>
        <v>E81</v>
      </c>
      <c r="H5" s="5"/>
      <c r="I5" s="8" t="str">
        <f t="shared" si="3"/>
        <v>0x0E81 item_tool_CrookR_0x0E81.bmp</v>
      </c>
      <c r="J5" s="8" t="str">
        <f t="shared" si="4"/>
        <v>0x0E81 ART_Tools\item_tool_CrookR_0x0E81.bmp</v>
      </c>
      <c r="K5" s="8" t="str">
        <f t="shared" si="5"/>
        <v>ren 0x0E81.bmp item_tool_CrookR_0x0E81.bmp</v>
      </c>
      <c r="L5" s="8" t="str">
        <f t="shared" si="6"/>
        <v>ren 3713.bmp item_tool_CrookR_0x0E81.bmp</v>
      </c>
      <c r="M5" s="8" t="str">
        <f t="shared" si="7"/>
        <v>ren 0x0E81.psd item_tool_CrookR_0x0E81.psd</v>
      </c>
      <c r="N5" s="8" t="str">
        <f t="shared" si="8"/>
        <v>ren item_tool_CrookR_0x0E81.bmp 0x0E81.bmp</v>
      </c>
      <c r="O5" s="8" t="str">
        <f t="shared" si="9"/>
        <v>ren item_tool_CrookR_0x0E81.bmp 3713.bmp</v>
      </c>
      <c r="P5" s="8" t="str">
        <f t="shared" si="10"/>
        <v>| ![CrookR](item_tool_CrookR_0x0E81.bmp?raw=true ) |CrookR | item_tool_CrookR_0x0E81 | 0x0E81 |</v>
      </c>
    </row>
    <row r="6">
      <c r="A6" s="5"/>
      <c r="B6" s="7" t="s">
        <v>15</v>
      </c>
      <c r="C6" s="8" t="s">
        <v>21</v>
      </c>
      <c r="D6" s="8" t="s">
        <v>24</v>
      </c>
      <c r="E6" s="9" t="s">
        <v>25</v>
      </c>
      <c r="F6" s="9">
        <f t="shared" si="1"/>
        <v>3714</v>
      </c>
      <c r="G6" s="9" t="str">
        <f t="shared" si="2"/>
        <v>E82</v>
      </c>
      <c r="H6" s="5"/>
      <c r="I6" s="8" t="str">
        <f t="shared" si="3"/>
        <v>0x0E82 item_tool_CrookL_0x0E82.bmp</v>
      </c>
      <c r="J6" s="8" t="str">
        <f t="shared" si="4"/>
        <v>0x0E82 ART_Tools\item_tool_CrookL_0x0E82.bmp</v>
      </c>
      <c r="K6" s="8" t="str">
        <f t="shared" si="5"/>
        <v>ren 0x0E82.bmp item_tool_CrookL_0x0E82.bmp</v>
      </c>
      <c r="L6" s="8" t="str">
        <f t="shared" si="6"/>
        <v>ren 3714.bmp item_tool_CrookL_0x0E82.bmp</v>
      </c>
      <c r="M6" s="8" t="str">
        <f t="shared" si="7"/>
        <v>ren 0x0E82.psd item_tool_CrookL_0x0E82.psd</v>
      </c>
      <c r="N6" s="8" t="str">
        <f t="shared" si="8"/>
        <v>ren item_tool_CrookL_0x0E82.bmp 0x0E82.bmp</v>
      </c>
      <c r="O6" s="8" t="str">
        <f t="shared" si="9"/>
        <v>ren item_tool_CrookL_0x0E82.bmp 3714.bmp</v>
      </c>
      <c r="P6" s="8" t="str">
        <f t="shared" si="10"/>
        <v>| ![CrookL](item_tool_CrookL_0x0E82.bmp?raw=true ) |CrookL | item_tool_CrookL_0x0E82 | 0x0E82 |</v>
      </c>
    </row>
    <row r="7">
      <c r="A7" s="5"/>
      <c r="B7" s="7" t="s">
        <v>15</v>
      </c>
      <c r="C7" s="8" t="s">
        <v>21</v>
      </c>
      <c r="D7" s="8" t="s">
        <v>26</v>
      </c>
      <c r="E7" s="9" t="s">
        <v>27</v>
      </c>
      <c r="F7" s="9">
        <f t="shared" si="1"/>
        <v>5108</v>
      </c>
      <c r="G7" s="9" t="str">
        <f t="shared" si="2"/>
        <v>13F4</v>
      </c>
      <c r="H7" s="5"/>
      <c r="I7" s="8" t="str">
        <f t="shared" si="3"/>
        <v>0x13F4 item_tool_CrookC_0x13F4.bmp</v>
      </c>
      <c r="J7" s="8" t="str">
        <f t="shared" si="4"/>
        <v>0x13F4 ART_Tools\item_tool_CrookC_0x13F4.bmp</v>
      </c>
      <c r="K7" s="8" t="str">
        <f t="shared" si="5"/>
        <v>ren 0x13F4.bmp item_tool_CrookC_0x13F4.bmp</v>
      </c>
      <c r="L7" s="8" t="str">
        <f t="shared" si="6"/>
        <v>ren 5108.bmp item_tool_CrookC_0x13F4.bmp</v>
      </c>
      <c r="M7" s="8" t="str">
        <f t="shared" si="7"/>
        <v>ren 0x13F4.psd item_tool_CrookC_0x13F4.psd</v>
      </c>
      <c r="N7" s="8" t="str">
        <f t="shared" si="8"/>
        <v>ren item_tool_CrookC_0x13F4.bmp 0x13F4.bmp</v>
      </c>
      <c r="O7" s="8" t="str">
        <f t="shared" si="9"/>
        <v>ren item_tool_CrookC_0x13F4.bmp 5108.bmp</v>
      </c>
      <c r="P7" s="8" t="str">
        <f t="shared" si="10"/>
        <v>| ![CrookC](item_tool_CrookC_0x13F4.bmp?raw=true ) |CrookC | item_tool_CrookC_0x13F4 | 0x13F4 |</v>
      </c>
    </row>
    <row r="8">
      <c r="A8" s="5"/>
      <c r="B8" s="7" t="s">
        <v>15</v>
      </c>
      <c r="C8" s="8" t="s">
        <v>21</v>
      </c>
      <c r="D8" s="8" t="s">
        <v>28</v>
      </c>
      <c r="E8" s="9" t="s">
        <v>29</v>
      </c>
      <c r="F8" s="9">
        <f t="shared" si="1"/>
        <v>3921</v>
      </c>
      <c r="G8" s="9" t="str">
        <f t="shared" si="2"/>
        <v>F51</v>
      </c>
      <c r="H8" s="5"/>
      <c r="I8" s="8" t="str">
        <f t="shared" si="3"/>
        <v>0xF51 item_tool_DaggerL_0xF51.bmp</v>
      </c>
      <c r="J8" s="8" t="str">
        <f t="shared" si="4"/>
        <v>0xF51 ART_Tools\item_tool_DaggerL_0xF51.bmp</v>
      </c>
      <c r="K8" s="8" t="str">
        <f t="shared" si="5"/>
        <v>ren 0xF51.bmp item_tool_DaggerL_0xF51.bmp</v>
      </c>
      <c r="L8" s="8" t="str">
        <f t="shared" si="6"/>
        <v>ren 3921.bmp item_tool_DaggerL_0xF51.bmp</v>
      </c>
      <c r="M8" s="8" t="str">
        <f t="shared" si="7"/>
        <v>ren 0xF51.psd item_tool_DaggerL_0xF51.psd</v>
      </c>
      <c r="N8" s="8" t="str">
        <f t="shared" si="8"/>
        <v>ren item_tool_DaggerL_0xF51.bmp 0xF51.bmp</v>
      </c>
      <c r="O8" s="8" t="str">
        <f t="shared" si="9"/>
        <v>ren item_tool_DaggerL_0xF51.bmp 3921.bmp</v>
      </c>
      <c r="P8" s="8" t="str">
        <f t="shared" si="10"/>
        <v>| ![DaggerL](item_tool_DaggerL_0xF51.bmp?raw=true ) |DaggerL | item_tool_DaggerL_0xF51 | 0xF51 |</v>
      </c>
    </row>
    <row r="9">
      <c r="A9" s="5"/>
      <c r="B9" s="7" t="s">
        <v>15</v>
      </c>
      <c r="C9" s="8" t="s">
        <v>21</v>
      </c>
      <c r="D9" s="8" t="s">
        <v>30</v>
      </c>
      <c r="E9" s="9" t="s">
        <v>31</v>
      </c>
      <c r="F9" s="9">
        <f t="shared" si="1"/>
        <v>3922</v>
      </c>
      <c r="G9" s="9" t="str">
        <f t="shared" si="2"/>
        <v>F52</v>
      </c>
      <c r="H9" s="5"/>
      <c r="I9" s="8" t="str">
        <f t="shared" si="3"/>
        <v>0xF52 item_tool_DaggerR_0xF52.bmp</v>
      </c>
      <c r="J9" s="8" t="str">
        <f t="shared" si="4"/>
        <v>0xF52 ART_Tools\item_tool_DaggerR_0xF52.bmp</v>
      </c>
      <c r="K9" s="8" t="str">
        <f t="shared" si="5"/>
        <v>ren 0xF52.bmp item_tool_DaggerR_0xF52.bmp</v>
      </c>
      <c r="L9" s="8" t="str">
        <f t="shared" si="6"/>
        <v>ren 3922.bmp item_tool_DaggerR_0xF52.bmp</v>
      </c>
      <c r="M9" s="8" t="str">
        <f t="shared" si="7"/>
        <v>ren 0xF52.psd item_tool_DaggerR_0xF52.psd</v>
      </c>
      <c r="N9" s="8" t="str">
        <f t="shared" si="8"/>
        <v>ren item_tool_DaggerR_0xF52.bmp 0xF52.bmp</v>
      </c>
      <c r="O9" s="8" t="str">
        <f t="shared" si="9"/>
        <v>ren item_tool_DaggerR_0xF52.bmp 3922.bmp</v>
      </c>
      <c r="P9" s="8" t="str">
        <f t="shared" si="10"/>
        <v>| ![DaggerR](item_tool_DaggerR_0xF52.bmp?raw=true ) |DaggerR | item_tool_DaggerR_0xF52 | 0xF52 |</v>
      </c>
    </row>
    <row r="10">
      <c r="A10" s="5"/>
      <c r="B10" s="7" t="s">
        <v>15</v>
      </c>
      <c r="C10" s="8" t="s">
        <v>21</v>
      </c>
      <c r="D10" s="8" t="s">
        <v>32</v>
      </c>
      <c r="E10" s="9" t="s">
        <v>33</v>
      </c>
      <c r="F10" s="9">
        <f t="shared" si="1"/>
        <v>3998</v>
      </c>
      <c r="G10" s="9" t="str">
        <f t="shared" si="2"/>
        <v>F9E</v>
      </c>
      <c r="H10" s="5"/>
      <c r="I10" s="8" t="str">
        <f t="shared" si="3"/>
        <v>0x0F9E item_tool_ScissorL_0x0F9E.bmp</v>
      </c>
      <c r="J10" s="8" t="str">
        <f t="shared" si="4"/>
        <v>0x0F9E ART_Tools\item_tool_ScissorL_0x0F9E.bmp</v>
      </c>
      <c r="K10" s="8" t="str">
        <f t="shared" si="5"/>
        <v>ren 0x0F9E.bmp item_tool_ScissorL_0x0F9E.bmp</v>
      </c>
      <c r="L10" s="8" t="str">
        <f t="shared" si="6"/>
        <v>ren 3998.bmp item_tool_ScissorL_0x0F9E.bmp</v>
      </c>
      <c r="M10" s="8" t="str">
        <f t="shared" si="7"/>
        <v>ren 0x0F9E.psd item_tool_ScissorL_0x0F9E.psd</v>
      </c>
      <c r="N10" s="8" t="str">
        <f t="shared" si="8"/>
        <v>ren item_tool_ScissorL_0x0F9E.bmp 0x0F9E.bmp</v>
      </c>
      <c r="O10" s="8" t="str">
        <f t="shared" si="9"/>
        <v>ren item_tool_ScissorL_0x0F9E.bmp 3998.bmp</v>
      </c>
      <c r="P10" s="8" t="str">
        <f t="shared" si="10"/>
        <v>| ![ScissorL](item_tool_ScissorL_0x0F9E.bmp?raw=true ) |ScissorL | item_tool_ScissorL_0x0F9E | 0x0F9E |</v>
      </c>
    </row>
    <row r="11">
      <c r="A11" s="5"/>
      <c r="B11" s="7" t="s">
        <v>15</v>
      </c>
      <c r="C11" s="8" t="s">
        <v>21</v>
      </c>
      <c r="D11" s="8" t="s">
        <v>34</v>
      </c>
      <c r="E11" s="9" t="s">
        <v>35</v>
      </c>
      <c r="F11" s="9">
        <f t="shared" si="1"/>
        <v>3999</v>
      </c>
      <c r="G11" s="9" t="str">
        <f t="shared" si="2"/>
        <v>F9F</v>
      </c>
      <c r="H11" s="5"/>
      <c r="I11" s="8" t="str">
        <f t="shared" si="3"/>
        <v>0x0F9F item_tool_ScissorR_0x0F9F.bmp</v>
      </c>
      <c r="J11" s="8" t="str">
        <f t="shared" si="4"/>
        <v>0x0F9F ART_Tools\item_tool_ScissorR_0x0F9F.bmp</v>
      </c>
      <c r="K11" s="8" t="str">
        <f t="shared" si="5"/>
        <v>ren 0x0F9F.bmp item_tool_ScissorR_0x0F9F.bmp</v>
      </c>
      <c r="L11" s="8" t="str">
        <f t="shared" si="6"/>
        <v>ren 3999.bmp item_tool_ScissorR_0x0F9F.bmp</v>
      </c>
      <c r="M11" s="8" t="str">
        <f t="shared" si="7"/>
        <v>ren 0x0F9F.psd item_tool_ScissorR_0x0F9F.psd</v>
      </c>
      <c r="N11" s="8" t="str">
        <f t="shared" si="8"/>
        <v>ren item_tool_ScissorR_0x0F9F.bmp 0x0F9F.bmp</v>
      </c>
      <c r="O11" s="8" t="str">
        <f t="shared" si="9"/>
        <v>ren item_tool_ScissorR_0x0F9F.bmp 3999.bmp</v>
      </c>
      <c r="P11" s="8" t="str">
        <f t="shared" si="10"/>
        <v>| ![ScissorR](item_tool_ScissorR_0x0F9F.bmp?raw=true ) |ScissorR | item_tool_ScissorR_0x0F9F | 0x0F9F |</v>
      </c>
    </row>
    <row r="12">
      <c r="A12" s="5"/>
      <c r="B12" s="7" t="s">
        <v>15</v>
      </c>
      <c r="C12" s="8" t="s">
        <v>21</v>
      </c>
      <c r="D12" s="8" t="s">
        <v>36</v>
      </c>
      <c r="E12" s="9" t="s">
        <v>37</v>
      </c>
      <c r="F12" s="9">
        <f t="shared" si="1"/>
        <v>4027</v>
      </c>
      <c r="G12" s="9" t="str">
        <f t="shared" si="2"/>
        <v>FBB</v>
      </c>
      <c r="H12" s="5"/>
      <c r="I12" s="8" t="str">
        <f t="shared" si="3"/>
        <v>0x0FBB item_tool_TongL_0x0FBB.bmp</v>
      </c>
      <c r="J12" s="8" t="str">
        <f t="shared" si="4"/>
        <v>0x0FBB ART_Tools\item_tool_TongL_0x0FBB.bmp</v>
      </c>
      <c r="K12" s="8" t="str">
        <f t="shared" si="5"/>
        <v>ren 0x0FBB.bmp item_tool_TongL_0x0FBB.bmp</v>
      </c>
      <c r="L12" s="8" t="str">
        <f t="shared" si="6"/>
        <v>ren 4027.bmp item_tool_TongL_0x0FBB.bmp</v>
      </c>
      <c r="M12" s="8" t="str">
        <f t="shared" si="7"/>
        <v>ren 0x0FBB.psd item_tool_TongL_0x0FBB.psd</v>
      </c>
      <c r="N12" s="8" t="str">
        <f t="shared" si="8"/>
        <v>ren item_tool_TongL_0x0FBB.bmp 0x0FBB.bmp</v>
      </c>
      <c r="O12" s="8" t="str">
        <f t="shared" si="9"/>
        <v>ren item_tool_TongL_0x0FBB.bmp 4027.bmp</v>
      </c>
      <c r="P12" s="8" t="str">
        <f t="shared" si="10"/>
        <v>| ![TongL](item_tool_TongL_0x0FBB.bmp?raw=true ) |TongL | item_tool_TongL_0x0FBB | 0x0FBB |</v>
      </c>
    </row>
    <row r="13">
      <c r="A13" s="5"/>
      <c r="B13" s="7" t="s">
        <v>15</v>
      </c>
      <c r="C13" s="8" t="s">
        <v>21</v>
      </c>
      <c r="D13" s="8" t="s">
        <v>38</v>
      </c>
      <c r="E13" s="9" t="s">
        <v>39</v>
      </c>
      <c r="F13" s="9">
        <f t="shared" si="1"/>
        <v>4028</v>
      </c>
      <c r="G13" s="9" t="str">
        <f t="shared" si="2"/>
        <v>FBC</v>
      </c>
      <c r="H13" s="5"/>
      <c r="I13" s="8" t="str">
        <f t="shared" si="3"/>
        <v>0x0FBC item_tool_TongR_0x0FBC.bmp</v>
      </c>
      <c r="J13" s="8" t="str">
        <f t="shared" si="4"/>
        <v>0x0FBC ART_Tools\item_tool_TongR_0x0FBC.bmp</v>
      </c>
      <c r="K13" s="8" t="str">
        <f t="shared" si="5"/>
        <v>ren 0x0FBC.bmp item_tool_TongR_0x0FBC.bmp</v>
      </c>
      <c r="L13" s="8" t="str">
        <f t="shared" si="6"/>
        <v>ren 4028.bmp item_tool_TongR_0x0FBC.bmp</v>
      </c>
      <c r="M13" s="8" t="str">
        <f t="shared" si="7"/>
        <v>ren 0x0FBC.psd item_tool_TongR_0x0FBC.psd</v>
      </c>
      <c r="N13" s="8" t="str">
        <f t="shared" si="8"/>
        <v>ren item_tool_TongR_0x0FBC.bmp 0x0FBC.bmp</v>
      </c>
      <c r="O13" s="8" t="str">
        <f t="shared" si="9"/>
        <v>ren item_tool_TongR_0x0FBC.bmp 4028.bmp</v>
      </c>
      <c r="P13" s="8" t="str">
        <f t="shared" si="10"/>
        <v>| ![TongR](item_tool_TongR_0x0FBC.bmp?raw=true ) |TongR | item_tool_TongR_0x0FBC | 0x0FBC |</v>
      </c>
    </row>
    <row r="14">
      <c r="A14" s="5"/>
      <c r="B14" s="7" t="s">
        <v>15</v>
      </c>
      <c r="C14" s="8" t="s">
        <v>21</v>
      </c>
      <c r="D14" s="8" t="s">
        <v>40</v>
      </c>
      <c r="E14" s="9" t="s">
        <v>41</v>
      </c>
      <c r="F14" s="9">
        <f t="shared" si="1"/>
        <v>5091</v>
      </c>
      <c r="G14" s="9" t="str">
        <f t="shared" si="2"/>
        <v>13E3</v>
      </c>
      <c r="H14" s="5"/>
      <c r="I14" s="8" t="str">
        <f t="shared" si="3"/>
        <v>0x13E3 item_tool_SmithHammerL_0x13E3.bmp</v>
      </c>
      <c r="J14" s="8" t="str">
        <f t="shared" si="4"/>
        <v>0x13E3 ART_Tools\item_tool_SmithHammerL_0x13E3.bmp</v>
      </c>
      <c r="K14" s="8" t="str">
        <f t="shared" si="5"/>
        <v>ren 0x13E3.bmp item_tool_SmithHammerL_0x13E3.bmp</v>
      </c>
      <c r="L14" s="8" t="str">
        <f t="shared" si="6"/>
        <v>ren 5091.bmp item_tool_SmithHammerL_0x13E3.bmp</v>
      </c>
      <c r="M14" s="8" t="str">
        <f t="shared" si="7"/>
        <v>ren 0x13E3.psd item_tool_SmithHammerL_0x13E3.psd</v>
      </c>
      <c r="N14" s="8" t="str">
        <f t="shared" si="8"/>
        <v>ren item_tool_SmithHammerL_0x13E3.bmp 0x13E3.bmp</v>
      </c>
      <c r="O14" s="8" t="str">
        <f t="shared" si="9"/>
        <v>ren item_tool_SmithHammerL_0x13E3.bmp 5091.bmp</v>
      </c>
      <c r="P14" s="8" t="str">
        <f t="shared" si="10"/>
        <v>| ![SmithHammerL](item_tool_SmithHammerL_0x13E3.bmp?raw=true ) |SmithHammerL | item_tool_SmithHammerL_0x13E3 | 0x13E3 |</v>
      </c>
    </row>
    <row r="15">
      <c r="A15" s="5"/>
      <c r="B15" s="7" t="s">
        <v>15</v>
      </c>
      <c r="C15" s="8" t="s">
        <v>21</v>
      </c>
      <c r="D15" s="8" t="s">
        <v>42</v>
      </c>
      <c r="E15" s="9" t="s">
        <v>43</v>
      </c>
      <c r="F15" s="9">
        <f t="shared" si="1"/>
        <v>5092</v>
      </c>
      <c r="G15" s="9" t="str">
        <f t="shared" si="2"/>
        <v>13E4</v>
      </c>
      <c r="H15" s="5"/>
      <c r="I15" s="8" t="str">
        <f t="shared" si="3"/>
        <v>0x13E4 item_tool_SmithHammerR_0x13E4.bmp</v>
      </c>
      <c r="J15" s="8" t="str">
        <f t="shared" si="4"/>
        <v>0x13E4 ART_Tools\item_tool_SmithHammerR_0x13E4.bmp</v>
      </c>
      <c r="K15" s="8" t="str">
        <f t="shared" si="5"/>
        <v>ren 0x13E4.bmp item_tool_SmithHammerR_0x13E4.bmp</v>
      </c>
      <c r="L15" s="8" t="str">
        <f t="shared" si="6"/>
        <v>ren 5092.bmp item_tool_SmithHammerR_0x13E4.bmp</v>
      </c>
      <c r="M15" s="8" t="str">
        <f t="shared" si="7"/>
        <v>ren 0x13E4.psd item_tool_SmithHammerR_0x13E4.psd</v>
      </c>
      <c r="N15" s="8" t="str">
        <f t="shared" si="8"/>
        <v>ren item_tool_SmithHammerR_0x13E4.bmp 0x13E4.bmp</v>
      </c>
      <c r="O15" s="8" t="str">
        <f t="shared" si="9"/>
        <v>ren item_tool_SmithHammerR_0x13E4.bmp 5092.bmp</v>
      </c>
      <c r="P15" s="8" t="str">
        <f t="shared" si="10"/>
        <v>| ![SmithHammerR](item_tool_SmithHammerR_0x13E4.bmp?raw=true ) |SmithHammerR | item_tool_SmithHammerR_0x13E4 | 0x13E4 |</v>
      </c>
    </row>
    <row r="16">
      <c r="A16" s="5"/>
      <c r="B16" s="7" t="s">
        <v>15</v>
      </c>
      <c r="C16" s="8" t="s">
        <v>44</v>
      </c>
      <c r="D16" s="8" t="s">
        <v>45</v>
      </c>
      <c r="E16" s="9" t="s">
        <v>46</v>
      </c>
      <c r="F16" s="9">
        <f t="shared" si="1"/>
        <v>3617</v>
      </c>
      <c r="G16" s="9" t="str">
        <f t="shared" si="2"/>
        <v>E21</v>
      </c>
      <c r="H16" s="5"/>
      <c r="I16" s="8" t="str">
        <f t="shared" si="3"/>
        <v>0x0E21 item_resource_Bandages_0x0E21.bmp</v>
      </c>
      <c r="J16" s="8" t="str">
        <f t="shared" si="4"/>
        <v>0x0E21 ART_Tools\item_resource_Bandages_0x0E21.bmp</v>
      </c>
      <c r="K16" s="8" t="str">
        <f t="shared" si="5"/>
        <v>ren 0x0E21.bmp item_resource_Bandages_0x0E21.bmp</v>
      </c>
      <c r="L16" s="8" t="str">
        <f t="shared" si="6"/>
        <v>ren 3617.bmp item_resource_Bandages_0x0E21.bmp</v>
      </c>
      <c r="M16" s="8" t="str">
        <f t="shared" si="7"/>
        <v>ren 0x0E21.psd item_resource_Bandages_0x0E21.psd</v>
      </c>
      <c r="N16" s="8" t="str">
        <f t="shared" si="8"/>
        <v>ren item_resource_Bandages_0x0E21.bmp 0x0E21.bmp</v>
      </c>
      <c r="O16" s="8" t="str">
        <f t="shared" si="9"/>
        <v>ren item_resource_Bandages_0x0E21.bmp 3617.bmp</v>
      </c>
      <c r="P16" s="8" t="str">
        <f t="shared" si="10"/>
        <v>| ![Bandages](item_resource_Bandages_0x0E21.bmp?raw=true ) |Bandages | item_resource_Bandages_0x0E21 | 0x0E21 |</v>
      </c>
    </row>
    <row r="17">
      <c r="A17" s="5"/>
      <c r="B17" s="7" t="s">
        <v>15</v>
      </c>
      <c r="C17" s="8" t="s">
        <v>47</v>
      </c>
      <c r="D17" s="8" t="s">
        <v>48</v>
      </c>
      <c r="E17" s="9" t="s">
        <v>49</v>
      </c>
      <c r="F17" s="9">
        <f t="shared" si="1"/>
        <v>3903</v>
      </c>
      <c r="G17" s="9" t="str">
        <f t="shared" si="2"/>
        <v>F3F</v>
      </c>
      <c r="H17" s="5"/>
      <c r="I17" s="8" t="str">
        <f t="shared" si="3"/>
        <v>0xF3F item_weapon_ArrowSingle_0xF3F.bmp</v>
      </c>
      <c r="J17" s="8" t="str">
        <f t="shared" si="4"/>
        <v>0xF3F ART_Tools\item_weapon_ArrowSingle_0xF3F.bmp</v>
      </c>
      <c r="K17" s="8" t="str">
        <f t="shared" si="5"/>
        <v>ren 0xF3F.bmp item_weapon_ArrowSingle_0xF3F.bmp</v>
      </c>
      <c r="L17" s="8" t="str">
        <f t="shared" si="6"/>
        <v>ren 3903.bmp item_weapon_ArrowSingle_0xF3F.bmp</v>
      </c>
      <c r="M17" s="8" t="str">
        <f t="shared" si="7"/>
        <v>ren 0xF3F.psd item_weapon_ArrowSingle_0xF3F.psd</v>
      </c>
      <c r="N17" s="8" t="str">
        <f t="shared" si="8"/>
        <v>ren item_weapon_ArrowSingle_0xF3F.bmp 0xF3F.bmp</v>
      </c>
      <c r="O17" s="8" t="str">
        <f t="shared" si="9"/>
        <v>ren item_weapon_ArrowSingle_0xF3F.bmp 3903.bmp</v>
      </c>
      <c r="P17" s="8" t="str">
        <f t="shared" si="10"/>
        <v>| ![ArrowSingle](item_weapon_ArrowSingle_0xF3F.bmp?raw=true ) |ArrowSingle | item_weapon_ArrowSingle_0xF3F | 0xF3F |</v>
      </c>
    </row>
    <row r="18">
      <c r="A18" s="5"/>
      <c r="B18" s="7" t="s">
        <v>15</v>
      </c>
      <c r="C18" s="8" t="s">
        <v>47</v>
      </c>
      <c r="D18" s="8" t="s">
        <v>50</v>
      </c>
      <c r="E18" s="9" t="s">
        <v>51</v>
      </c>
      <c r="F18" s="9">
        <f t="shared" si="1"/>
        <v>3906</v>
      </c>
      <c r="G18" s="9" t="str">
        <f t="shared" si="2"/>
        <v>F42</v>
      </c>
      <c r="H18" s="5"/>
      <c r="I18" s="8" t="str">
        <f t="shared" si="3"/>
        <v>0xF42 item_weapon_ArrowProjectile_0xF42.bmp</v>
      </c>
      <c r="J18" s="8" t="str">
        <f t="shared" si="4"/>
        <v>0xF42 ART_Tools\item_weapon_ArrowProjectile_0xF42.bmp</v>
      </c>
      <c r="K18" s="8" t="str">
        <f t="shared" si="5"/>
        <v>ren 0xF42.bmp item_weapon_ArrowProjectile_0xF42.bmp</v>
      </c>
      <c r="L18" s="8" t="str">
        <f t="shared" si="6"/>
        <v>ren 3906.bmp item_weapon_ArrowProjectile_0xF42.bmp</v>
      </c>
      <c r="M18" s="8" t="str">
        <f t="shared" si="7"/>
        <v>ren 0xF42.psd item_weapon_ArrowProjectile_0xF42.psd</v>
      </c>
      <c r="N18" s="8" t="str">
        <f t="shared" si="8"/>
        <v>ren item_weapon_ArrowProjectile_0xF42.bmp 0xF42.bmp</v>
      </c>
      <c r="O18" s="8" t="str">
        <f t="shared" si="9"/>
        <v>ren item_weapon_ArrowProjectile_0xF42.bmp 3906.bmp</v>
      </c>
      <c r="P18" s="8" t="str">
        <f t="shared" si="10"/>
        <v>| ![ArrowProjectile](item_weapon_ArrowProjectile_0xF42.bmp?raw=true ) |ArrowProjectile | item_weapon_ArrowProjectile_0xF42 | 0xF42 |</v>
      </c>
    </row>
    <row r="19">
      <c r="A19" s="5"/>
      <c r="B19" s="7" t="s">
        <v>15</v>
      </c>
      <c r="C19" s="8" t="s">
        <v>47</v>
      </c>
      <c r="D19" s="8" t="s">
        <v>52</v>
      </c>
      <c r="E19" s="9" t="s">
        <v>53</v>
      </c>
      <c r="F19" s="9">
        <f t="shared" si="1"/>
        <v>7163</v>
      </c>
      <c r="G19" s="9" t="str">
        <f t="shared" si="2"/>
        <v>1BFB</v>
      </c>
      <c r="H19" s="5"/>
      <c r="I19" s="8" t="str">
        <f t="shared" si="3"/>
        <v>0x1BFB item_weapon_BoltSingle_0x1BFB.bmp</v>
      </c>
      <c r="J19" s="8" t="str">
        <f t="shared" si="4"/>
        <v>0x1BFB ART_Tools\item_weapon_BoltSingle_0x1BFB.bmp</v>
      </c>
      <c r="K19" s="8" t="str">
        <f t="shared" si="5"/>
        <v>ren 0x1BFB.bmp item_weapon_BoltSingle_0x1BFB.bmp</v>
      </c>
      <c r="L19" s="8" t="str">
        <f t="shared" si="6"/>
        <v>ren 7163.bmp item_weapon_BoltSingle_0x1BFB.bmp</v>
      </c>
      <c r="M19" s="8" t="str">
        <f t="shared" si="7"/>
        <v>ren 0x1BFB.psd item_weapon_BoltSingle_0x1BFB.psd</v>
      </c>
      <c r="N19" s="8" t="str">
        <f t="shared" si="8"/>
        <v>ren item_weapon_BoltSingle_0x1BFB.bmp 0x1BFB.bmp</v>
      </c>
      <c r="O19" s="8" t="str">
        <f t="shared" si="9"/>
        <v>ren item_weapon_BoltSingle_0x1BFB.bmp 7163.bmp</v>
      </c>
      <c r="P19" s="8" t="str">
        <f t="shared" si="10"/>
        <v>| ![BoltSingle](item_weapon_BoltSingle_0x1BFB.bmp?raw=true ) |BoltSingle | item_weapon_BoltSingle_0x1BFB | 0x1BFB |</v>
      </c>
    </row>
    <row r="20">
      <c r="A20" s="5"/>
      <c r="B20" s="7" t="s">
        <v>15</v>
      </c>
      <c r="C20" s="8" t="s">
        <v>47</v>
      </c>
      <c r="D20" s="8" t="s">
        <v>54</v>
      </c>
      <c r="E20" s="9" t="s">
        <v>55</v>
      </c>
      <c r="F20" s="9">
        <f t="shared" si="1"/>
        <v>7166</v>
      </c>
      <c r="G20" s="9" t="str">
        <f t="shared" si="2"/>
        <v>1BFE</v>
      </c>
      <c r="H20" s="5"/>
      <c r="I20" s="8" t="str">
        <f t="shared" si="3"/>
        <v>0x1BFE item_weapon_BoltProjectile_0x1BFE.bmp</v>
      </c>
      <c r="J20" s="8" t="str">
        <f t="shared" si="4"/>
        <v>0x1BFE ART_Tools\item_weapon_BoltProjectile_0x1BFE.bmp</v>
      </c>
      <c r="K20" s="8" t="str">
        <f t="shared" si="5"/>
        <v>ren 0x1BFE.bmp item_weapon_BoltProjectile_0x1BFE.bmp</v>
      </c>
      <c r="L20" s="8" t="str">
        <f t="shared" si="6"/>
        <v>ren 7166.bmp item_weapon_BoltProjectile_0x1BFE.bmp</v>
      </c>
      <c r="M20" s="8" t="str">
        <f t="shared" si="7"/>
        <v>ren 0x1BFE.psd item_weapon_BoltProjectile_0x1BFE.psd</v>
      </c>
      <c r="N20" s="8" t="str">
        <f t="shared" si="8"/>
        <v>ren item_weapon_BoltProjectile_0x1BFE.bmp 0x1BFE.bmp</v>
      </c>
      <c r="O20" s="8" t="str">
        <f t="shared" si="9"/>
        <v>ren item_weapon_BoltProjectile_0x1BFE.bmp 7166.bmp</v>
      </c>
      <c r="P20" s="8" t="str">
        <f t="shared" si="10"/>
        <v>| ![BoltProjectile](item_weapon_BoltProjectile_0x1BFE.bmp?raw=true ) |BoltProjectile | item_weapon_BoltProjectile_0x1BFE | 0x1BFE |</v>
      </c>
    </row>
    <row r="21">
      <c r="A21" s="5"/>
      <c r="B21" s="7" t="s">
        <v>15</v>
      </c>
      <c r="C21" s="8" t="s">
        <v>47</v>
      </c>
      <c r="D21" s="8" t="s">
        <v>56</v>
      </c>
      <c r="E21" s="9" t="s">
        <v>57</v>
      </c>
      <c r="F21" s="9">
        <f t="shared" si="1"/>
        <v>3568</v>
      </c>
      <c r="G21" s="9" t="str">
        <f t="shared" si="2"/>
        <v>DF0</v>
      </c>
      <c r="H21" s="5"/>
      <c r="I21" s="8" t="str">
        <f t="shared" si="3"/>
        <v>0xDF0 item_weapon_BlackStaffL_0xDF0.bmp</v>
      </c>
      <c r="J21" s="8" t="str">
        <f t="shared" si="4"/>
        <v>0xDF0 ART_Tools\item_weapon_BlackStaffL_0xDF0.bmp</v>
      </c>
      <c r="K21" s="8" t="str">
        <f t="shared" si="5"/>
        <v>ren 0xDF0.bmp item_weapon_BlackStaffL_0xDF0.bmp</v>
      </c>
      <c r="L21" s="8" t="str">
        <f t="shared" si="6"/>
        <v>ren 3568.bmp item_weapon_BlackStaffL_0xDF0.bmp</v>
      </c>
      <c r="M21" s="8" t="str">
        <f t="shared" si="7"/>
        <v>ren 0xDF0.psd item_weapon_BlackStaffL_0xDF0.psd</v>
      </c>
      <c r="N21" s="8" t="str">
        <f t="shared" si="8"/>
        <v>ren item_weapon_BlackStaffL_0xDF0.bmp 0xDF0.bmp</v>
      </c>
      <c r="O21" s="8" t="str">
        <f t="shared" si="9"/>
        <v>ren item_weapon_BlackStaffL_0xDF0.bmp 3568.bmp</v>
      </c>
      <c r="P21" s="8" t="str">
        <f t="shared" si="10"/>
        <v>| ![BlackStaffL](item_weapon_BlackStaffL_0xDF0.bmp?raw=true ) |BlackStaffL | item_weapon_BlackStaffL_0xDF0 | 0xDF0 |</v>
      </c>
    </row>
    <row r="22">
      <c r="A22" s="5"/>
      <c r="B22" s="7" t="s">
        <v>15</v>
      </c>
      <c r="C22" s="8" t="s">
        <v>47</v>
      </c>
      <c r="D22" s="8" t="s">
        <v>58</v>
      </c>
      <c r="E22" s="9" t="s">
        <v>59</v>
      </c>
      <c r="F22" s="9">
        <f t="shared" si="1"/>
        <v>3569</v>
      </c>
      <c r="G22" s="9" t="str">
        <f t="shared" si="2"/>
        <v>DF1</v>
      </c>
      <c r="H22" s="5"/>
      <c r="I22" s="8" t="str">
        <f t="shared" si="3"/>
        <v>0xDF1 item_weapon_BlackStaffR_0xDF1.bmp</v>
      </c>
      <c r="J22" s="8" t="str">
        <f t="shared" si="4"/>
        <v>0xDF1 ART_Tools\item_weapon_BlackStaffR_0xDF1.bmp</v>
      </c>
      <c r="K22" s="8" t="str">
        <f t="shared" si="5"/>
        <v>ren 0xDF1.bmp item_weapon_BlackStaffR_0xDF1.bmp</v>
      </c>
      <c r="L22" s="8" t="str">
        <f t="shared" si="6"/>
        <v>ren 3569.bmp item_weapon_BlackStaffR_0xDF1.bmp</v>
      </c>
      <c r="M22" s="8" t="str">
        <f t="shared" si="7"/>
        <v>ren 0xDF1.psd item_weapon_BlackStaffR_0xDF1.psd</v>
      </c>
      <c r="N22" s="8" t="str">
        <f t="shared" si="8"/>
        <v>ren item_weapon_BlackStaffR_0xDF1.bmp 0xDF1.bmp</v>
      </c>
      <c r="O22" s="8" t="str">
        <f t="shared" si="9"/>
        <v>ren item_weapon_BlackStaffR_0xDF1.bmp 3569.bmp</v>
      </c>
      <c r="P22" s="8" t="str">
        <f t="shared" si="10"/>
        <v>| ![BlackStaffR](item_weapon_BlackStaffR_0xDF1.bmp?raw=true ) |BlackStaffR | item_weapon_BlackStaffR_0xDF1 | 0xDF1 |</v>
      </c>
    </row>
    <row r="23">
      <c r="A23" s="5"/>
      <c r="B23" s="7" t="s">
        <v>15</v>
      </c>
      <c r="C23" s="8" t="s">
        <v>44</v>
      </c>
      <c r="D23" s="8" t="s">
        <v>60</v>
      </c>
      <c r="E23" s="9" t="s">
        <v>61</v>
      </c>
      <c r="F23" s="9">
        <f t="shared" si="1"/>
        <v>29012</v>
      </c>
      <c r="G23" s="9" t="str">
        <f t="shared" si="2"/>
        <v>7154</v>
      </c>
      <c r="H23" s="5"/>
      <c r="I23" s="8" t="str">
        <f t="shared" si="3"/>
        <v>0x7154 item_resource_fungi_mana_0x7154.bmp</v>
      </c>
      <c r="J23" s="8" t="str">
        <f t="shared" si="4"/>
        <v>0x7154 ART_Tools\item_resource_fungi_mana_0x7154.bmp</v>
      </c>
      <c r="K23" s="8" t="str">
        <f t="shared" si="5"/>
        <v>ren 0x7154.bmp item_resource_fungi_mana_0x7154.bmp</v>
      </c>
      <c r="L23" s="8" t="str">
        <f t="shared" si="6"/>
        <v>ren 29012.bmp item_resource_fungi_mana_0x7154.bmp</v>
      </c>
      <c r="M23" s="8" t="str">
        <f t="shared" si="7"/>
        <v>ren 0x7154.psd item_resource_fungi_mana_0x7154.psd</v>
      </c>
      <c r="N23" s="8" t="str">
        <f t="shared" si="8"/>
        <v>ren item_resource_fungi_mana_0x7154.bmp 0x7154.bmp</v>
      </c>
      <c r="O23" s="8" t="str">
        <f t="shared" si="9"/>
        <v>ren item_resource_fungi_mana_0x7154.bmp 29012.bmp</v>
      </c>
      <c r="P23" s="8" t="str">
        <f t="shared" si="10"/>
        <v>| ![fungi_mana](item_resource_fungi_mana_0x7154.bmp?raw=true ) |fungi_mana | item_resource_fungi_mana_0x7154 | 0x7154 |</v>
      </c>
    </row>
    <row r="24">
      <c r="A24" s="5"/>
      <c r="B24" s="6" t="s">
        <v>62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>
      <c r="A25" s="5"/>
      <c r="B25" s="7" t="s">
        <v>63</v>
      </c>
      <c r="C25" s="8" t="s">
        <v>64</v>
      </c>
      <c r="D25" s="8" t="s">
        <v>65</v>
      </c>
      <c r="E25" s="9" t="s">
        <v>66</v>
      </c>
      <c r="F25" s="9">
        <f t="shared" ref="F25:F33" si="11">HEX2DEC(E25)</f>
        <v>3856</v>
      </c>
      <c r="G25" s="9" t="str">
        <f t="shared" ref="G25:G33" si="12">DEC2HEX(F25)</f>
        <v>F10</v>
      </c>
      <c r="H25" s="5"/>
      <c r="I25" s="8" t="str">
        <f t="shared" ref="I25:I33" si="13">JOIN(,E25," ",C25,"_",D25,"_",E25,".bmp")</f>
        <v>0xF10 item_gem_Emerald_0xF10.bmp</v>
      </c>
      <c r="J25" s="8" t="str">
        <f t="shared" ref="J25:J33" si="14">JOIN(,E25," ",B25,"\",C25,"_",D25,"_",E25,".bmp")</f>
        <v>0xF10 ART_Gems\item_gem_Emerald_0xF10.bmp</v>
      </c>
      <c r="K25" s="8" t="str">
        <f t="shared" ref="K25:K33" si="15">JOIN(,"ren ",E25,".bmp ",C25,"_",D25,"_",E25,".bmp")</f>
        <v>ren 0xF10.bmp item_gem_Emerald_0xF10.bmp</v>
      </c>
      <c r="L25" s="8" t="str">
        <f t="shared" ref="L25:L33" si="16">JOIN(,"ren ",F25,".bmp ",C25,"_",D25,"_",E25,".bmp")</f>
        <v>ren 3856.bmp item_gem_Emerald_0xF10.bmp</v>
      </c>
      <c r="M25" s="8" t="str">
        <f t="shared" ref="M25:M33" si="17">JOIN(,"ren ",E25,".psd ",C25,"_",D25,"_",E25,".psd")</f>
        <v>ren 0xF10.psd item_gem_Emerald_0xF10.psd</v>
      </c>
      <c r="N25" s="8" t="str">
        <f t="shared" ref="N25:N33" si="18">JOIN(,"ren ",C25,"_",D25,"_",E25,".bmp ", E25,".bmp")</f>
        <v>ren item_gem_Emerald_0xF10.bmp 0xF10.bmp</v>
      </c>
      <c r="O25" s="8" t="str">
        <f t="shared" ref="O25:O33" si="19">JOIN(,"ren ",C25,"_",D25,"_",E25,".bmp ",F25,".bmp")</f>
        <v>ren item_gem_Emerald_0xF10.bmp 3856.bmp</v>
      </c>
      <c r="P25" s="8" t="str">
        <f t="shared" ref="P25:P33" si="20">JOIN(,"| ![",D25,"](",C25,"_",D25,"_",E25,".bmp","?raw=true ) |",D25," | ",C25,"_",D25,"_",E25," | ",E25," |")</f>
        <v>| ![Emerald](item_gem_Emerald_0xF10.bmp?raw=true ) |Emerald | item_gem_Emerald_0xF10 | 0xF10 |</v>
      </c>
    </row>
    <row r="26">
      <c r="A26" s="5"/>
      <c r="B26" s="7" t="s">
        <v>63</v>
      </c>
      <c r="C26" s="8" t="s">
        <v>64</v>
      </c>
      <c r="D26" s="8" t="s">
        <v>67</v>
      </c>
      <c r="E26" s="9" t="s">
        <v>68</v>
      </c>
      <c r="F26" s="9">
        <f t="shared" si="11"/>
        <v>3859</v>
      </c>
      <c r="G26" s="9" t="str">
        <f t="shared" si="12"/>
        <v>F13</v>
      </c>
      <c r="H26" s="5"/>
      <c r="I26" s="8" t="str">
        <f t="shared" si="13"/>
        <v>0xF13 item_gem_Ruby_0xF13.bmp</v>
      </c>
      <c r="J26" s="8" t="str">
        <f t="shared" si="14"/>
        <v>0xF13 ART_Gems\item_gem_Ruby_0xF13.bmp</v>
      </c>
      <c r="K26" s="8" t="str">
        <f t="shared" si="15"/>
        <v>ren 0xF13.bmp item_gem_Ruby_0xF13.bmp</v>
      </c>
      <c r="L26" s="8" t="str">
        <f t="shared" si="16"/>
        <v>ren 3859.bmp item_gem_Ruby_0xF13.bmp</v>
      </c>
      <c r="M26" s="8" t="str">
        <f t="shared" si="17"/>
        <v>ren 0xF13.psd item_gem_Ruby_0xF13.psd</v>
      </c>
      <c r="N26" s="8" t="str">
        <f t="shared" si="18"/>
        <v>ren item_gem_Ruby_0xF13.bmp 0xF13.bmp</v>
      </c>
      <c r="O26" s="8" t="str">
        <f t="shared" si="19"/>
        <v>ren item_gem_Ruby_0xF13.bmp 3859.bmp</v>
      </c>
      <c r="P26" s="8" t="str">
        <f t="shared" si="20"/>
        <v>| ![Ruby](item_gem_Ruby_0xF13.bmp?raw=true ) |Ruby | item_gem_Ruby_0xF13 | 0xF13 |</v>
      </c>
    </row>
    <row r="27">
      <c r="A27" s="5"/>
      <c r="B27" s="7" t="s">
        <v>63</v>
      </c>
      <c r="C27" s="8" t="s">
        <v>64</v>
      </c>
      <c r="D27" s="8" t="s">
        <v>69</v>
      </c>
      <c r="E27" s="9" t="s">
        <v>70</v>
      </c>
      <c r="F27" s="9">
        <f t="shared" si="11"/>
        <v>3861</v>
      </c>
      <c r="G27" s="9" t="str">
        <f t="shared" si="12"/>
        <v>F15</v>
      </c>
      <c r="H27" s="5"/>
      <c r="I27" s="8" t="str">
        <f t="shared" si="13"/>
        <v>0xF15 item_gem_Citrine_0xF15.bmp</v>
      </c>
      <c r="J27" s="8" t="str">
        <f t="shared" si="14"/>
        <v>0xF15 ART_Gems\item_gem_Citrine_0xF15.bmp</v>
      </c>
      <c r="K27" s="8" t="str">
        <f t="shared" si="15"/>
        <v>ren 0xF15.bmp item_gem_Citrine_0xF15.bmp</v>
      </c>
      <c r="L27" s="8" t="str">
        <f t="shared" si="16"/>
        <v>ren 3861.bmp item_gem_Citrine_0xF15.bmp</v>
      </c>
      <c r="M27" s="8" t="str">
        <f t="shared" si="17"/>
        <v>ren 0xF15.psd item_gem_Citrine_0xF15.psd</v>
      </c>
      <c r="N27" s="8" t="str">
        <f t="shared" si="18"/>
        <v>ren item_gem_Citrine_0xF15.bmp 0xF15.bmp</v>
      </c>
      <c r="O27" s="8" t="str">
        <f t="shared" si="19"/>
        <v>ren item_gem_Citrine_0xF15.bmp 3861.bmp</v>
      </c>
      <c r="P27" s="8" t="str">
        <f t="shared" si="20"/>
        <v>| ![Citrine](item_gem_Citrine_0xF15.bmp?raw=true ) |Citrine | item_gem_Citrine_0xF15 | 0xF15 |</v>
      </c>
    </row>
    <row r="28">
      <c r="A28" s="5"/>
      <c r="B28" s="7" t="s">
        <v>63</v>
      </c>
      <c r="C28" s="8" t="s">
        <v>64</v>
      </c>
      <c r="D28" s="8" t="s">
        <v>71</v>
      </c>
      <c r="E28" s="9" t="s">
        <v>72</v>
      </c>
      <c r="F28" s="9">
        <f t="shared" si="11"/>
        <v>3862</v>
      </c>
      <c r="G28" s="9" t="str">
        <f t="shared" si="12"/>
        <v>F16</v>
      </c>
      <c r="H28" s="5"/>
      <c r="I28" s="8" t="str">
        <f t="shared" si="13"/>
        <v>0xF16 item_gem_Amethyst_0xF16.bmp</v>
      </c>
      <c r="J28" s="8" t="str">
        <f t="shared" si="14"/>
        <v>0xF16 ART_Gems\item_gem_Amethyst_0xF16.bmp</v>
      </c>
      <c r="K28" s="8" t="str">
        <f t="shared" si="15"/>
        <v>ren 0xF16.bmp item_gem_Amethyst_0xF16.bmp</v>
      </c>
      <c r="L28" s="8" t="str">
        <f t="shared" si="16"/>
        <v>ren 3862.bmp item_gem_Amethyst_0xF16.bmp</v>
      </c>
      <c r="M28" s="8" t="str">
        <f t="shared" si="17"/>
        <v>ren 0xF16.psd item_gem_Amethyst_0xF16.psd</v>
      </c>
      <c r="N28" s="8" t="str">
        <f t="shared" si="18"/>
        <v>ren item_gem_Amethyst_0xF16.bmp 0xF16.bmp</v>
      </c>
      <c r="O28" s="8" t="str">
        <f t="shared" si="19"/>
        <v>ren item_gem_Amethyst_0xF16.bmp 3862.bmp</v>
      </c>
      <c r="P28" s="8" t="str">
        <f t="shared" si="20"/>
        <v>| ![Amethyst](item_gem_Amethyst_0xF16.bmp?raw=true ) |Amethyst | item_gem_Amethyst_0xF16 | 0xF16 |</v>
      </c>
    </row>
    <row r="29">
      <c r="A29" s="5"/>
      <c r="B29" s="7" t="s">
        <v>63</v>
      </c>
      <c r="C29" s="8" t="s">
        <v>64</v>
      </c>
      <c r="D29" s="8" t="s">
        <v>73</v>
      </c>
      <c r="E29" s="9" t="s">
        <v>74</v>
      </c>
      <c r="F29" s="9">
        <f t="shared" si="11"/>
        <v>3865</v>
      </c>
      <c r="G29" s="9" t="str">
        <f t="shared" si="12"/>
        <v>F19</v>
      </c>
      <c r="H29" s="5"/>
      <c r="I29" s="8" t="str">
        <f t="shared" si="13"/>
        <v>0xF19 item_gem_Sapphire_0xF19.bmp</v>
      </c>
      <c r="J29" s="8" t="str">
        <f t="shared" si="14"/>
        <v>0xF19 ART_Gems\item_gem_Sapphire_0xF19.bmp</v>
      </c>
      <c r="K29" s="8" t="str">
        <f t="shared" si="15"/>
        <v>ren 0xF19.bmp item_gem_Sapphire_0xF19.bmp</v>
      </c>
      <c r="L29" s="8" t="str">
        <f t="shared" si="16"/>
        <v>ren 3865.bmp item_gem_Sapphire_0xF19.bmp</v>
      </c>
      <c r="M29" s="8" t="str">
        <f t="shared" si="17"/>
        <v>ren 0xF19.psd item_gem_Sapphire_0xF19.psd</v>
      </c>
      <c r="N29" s="8" t="str">
        <f t="shared" si="18"/>
        <v>ren item_gem_Sapphire_0xF19.bmp 0xF19.bmp</v>
      </c>
      <c r="O29" s="8" t="str">
        <f t="shared" si="19"/>
        <v>ren item_gem_Sapphire_0xF19.bmp 3865.bmp</v>
      </c>
      <c r="P29" s="8" t="str">
        <f t="shared" si="20"/>
        <v>| ![Sapphire](item_gem_Sapphire_0xF19.bmp?raw=true ) |Sapphire | item_gem_Sapphire_0xF19 | 0xF19 |</v>
      </c>
    </row>
    <row r="30">
      <c r="A30" s="5"/>
      <c r="B30" s="7" t="s">
        <v>63</v>
      </c>
      <c r="C30" s="8" t="s">
        <v>64</v>
      </c>
      <c r="D30" s="8" t="s">
        <v>75</v>
      </c>
      <c r="E30" s="9" t="s">
        <v>76</v>
      </c>
      <c r="F30" s="9">
        <f t="shared" si="11"/>
        <v>3873</v>
      </c>
      <c r="G30" s="9" t="str">
        <f t="shared" si="12"/>
        <v>F21</v>
      </c>
      <c r="H30" s="5"/>
      <c r="I30" s="8" t="str">
        <f t="shared" si="13"/>
        <v>0xF21 item_gem_StarSapphire_0xF21.bmp</v>
      </c>
      <c r="J30" s="8" t="str">
        <f t="shared" si="14"/>
        <v>0xF21 ART_Gems\item_gem_StarSapphire_0xF21.bmp</v>
      </c>
      <c r="K30" s="8" t="str">
        <f t="shared" si="15"/>
        <v>ren 0xF21.bmp item_gem_StarSapphire_0xF21.bmp</v>
      </c>
      <c r="L30" s="8" t="str">
        <f t="shared" si="16"/>
        <v>ren 3873.bmp item_gem_StarSapphire_0xF21.bmp</v>
      </c>
      <c r="M30" s="8" t="str">
        <f t="shared" si="17"/>
        <v>ren 0xF21.psd item_gem_StarSapphire_0xF21.psd</v>
      </c>
      <c r="N30" s="8" t="str">
        <f t="shared" si="18"/>
        <v>ren item_gem_StarSapphire_0xF21.bmp 0xF21.bmp</v>
      </c>
      <c r="O30" s="8" t="str">
        <f t="shared" si="19"/>
        <v>ren item_gem_StarSapphire_0xF21.bmp 3873.bmp</v>
      </c>
      <c r="P30" s="8" t="str">
        <f t="shared" si="20"/>
        <v>| ![StarSapphire](item_gem_StarSapphire_0xF21.bmp?raw=true ) |StarSapphire | item_gem_StarSapphire_0xF21 | 0xF21 |</v>
      </c>
    </row>
    <row r="31">
      <c r="A31" s="5"/>
      <c r="B31" s="7" t="s">
        <v>63</v>
      </c>
      <c r="C31" s="8" t="s">
        <v>64</v>
      </c>
      <c r="D31" s="8" t="s">
        <v>77</v>
      </c>
      <c r="E31" s="9" t="s">
        <v>78</v>
      </c>
      <c r="F31" s="9">
        <f t="shared" si="11"/>
        <v>3877</v>
      </c>
      <c r="G31" s="9" t="str">
        <f t="shared" si="12"/>
        <v>F25</v>
      </c>
      <c r="H31" s="5"/>
      <c r="I31" s="8" t="str">
        <f t="shared" si="13"/>
        <v>0xF25 item_gem_Amber_0xF25.bmp</v>
      </c>
      <c r="J31" s="8" t="str">
        <f t="shared" si="14"/>
        <v>0xF25 ART_Gems\item_gem_Amber_0xF25.bmp</v>
      </c>
      <c r="K31" s="8" t="str">
        <f t="shared" si="15"/>
        <v>ren 0xF25.bmp item_gem_Amber_0xF25.bmp</v>
      </c>
      <c r="L31" s="8" t="str">
        <f t="shared" si="16"/>
        <v>ren 3877.bmp item_gem_Amber_0xF25.bmp</v>
      </c>
      <c r="M31" s="8" t="str">
        <f t="shared" si="17"/>
        <v>ren 0xF25.psd item_gem_Amber_0xF25.psd</v>
      </c>
      <c r="N31" s="8" t="str">
        <f t="shared" si="18"/>
        <v>ren item_gem_Amber_0xF25.bmp 0xF25.bmp</v>
      </c>
      <c r="O31" s="8" t="str">
        <f t="shared" si="19"/>
        <v>ren item_gem_Amber_0xF25.bmp 3877.bmp</v>
      </c>
      <c r="P31" s="8" t="str">
        <f t="shared" si="20"/>
        <v>| ![Amber](item_gem_Amber_0xF25.bmp?raw=true ) |Amber | item_gem_Amber_0xF25 | 0xF25 |</v>
      </c>
    </row>
    <row r="32">
      <c r="A32" s="5"/>
      <c r="B32" s="7" t="s">
        <v>63</v>
      </c>
      <c r="C32" s="8" t="s">
        <v>64</v>
      </c>
      <c r="D32" s="8" t="s">
        <v>79</v>
      </c>
      <c r="E32" s="9" t="s">
        <v>80</v>
      </c>
      <c r="F32" s="9">
        <f t="shared" si="11"/>
        <v>3878</v>
      </c>
      <c r="G32" s="9" t="str">
        <f t="shared" si="12"/>
        <v>F26</v>
      </c>
      <c r="H32" s="5"/>
      <c r="I32" s="8" t="str">
        <f t="shared" si="13"/>
        <v>0xF26 item_gem_Diamond_0xF26.bmp</v>
      </c>
      <c r="J32" s="8" t="str">
        <f t="shared" si="14"/>
        <v>0xF26 ART_Gems\item_gem_Diamond_0xF26.bmp</v>
      </c>
      <c r="K32" s="8" t="str">
        <f t="shared" si="15"/>
        <v>ren 0xF26.bmp item_gem_Diamond_0xF26.bmp</v>
      </c>
      <c r="L32" s="8" t="str">
        <f t="shared" si="16"/>
        <v>ren 3878.bmp item_gem_Diamond_0xF26.bmp</v>
      </c>
      <c r="M32" s="8" t="str">
        <f t="shared" si="17"/>
        <v>ren 0xF26.psd item_gem_Diamond_0xF26.psd</v>
      </c>
      <c r="N32" s="8" t="str">
        <f t="shared" si="18"/>
        <v>ren item_gem_Diamond_0xF26.bmp 0xF26.bmp</v>
      </c>
      <c r="O32" s="8" t="str">
        <f t="shared" si="19"/>
        <v>ren item_gem_Diamond_0xF26.bmp 3878.bmp</v>
      </c>
      <c r="P32" s="8" t="str">
        <f t="shared" si="20"/>
        <v>| ![Diamond](item_gem_Diamond_0xF26.bmp?raw=true ) |Diamond | item_gem_Diamond_0xF26 | 0xF26 |</v>
      </c>
    </row>
    <row r="33">
      <c r="A33" s="5"/>
      <c r="B33" s="7" t="s">
        <v>63</v>
      </c>
      <c r="C33" s="8" t="s">
        <v>64</v>
      </c>
      <c r="D33" s="8" t="s">
        <v>81</v>
      </c>
      <c r="E33" s="9" t="s">
        <v>82</v>
      </c>
      <c r="F33" s="9">
        <f t="shared" si="11"/>
        <v>3885</v>
      </c>
      <c r="G33" s="9" t="str">
        <f t="shared" si="12"/>
        <v>F2D</v>
      </c>
      <c r="H33" s="5"/>
      <c r="I33" s="8" t="str">
        <f t="shared" si="13"/>
        <v>0xF2D item_gem_Tourlamine_0xF2D.bmp</v>
      </c>
      <c r="J33" s="8" t="str">
        <f t="shared" si="14"/>
        <v>0xF2D ART_Gems\item_gem_Tourlamine_0xF2D.bmp</v>
      </c>
      <c r="K33" s="8" t="str">
        <f t="shared" si="15"/>
        <v>ren 0xF2D.bmp item_gem_Tourlamine_0xF2D.bmp</v>
      </c>
      <c r="L33" s="8" t="str">
        <f t="shared" si="16"/>
        <v>ren 3885.bmp item_gem_Tourlamine_0xF2D.bmp</v>
      </c>
      <c r="M33" s="8" t="str">
        <f t="shared" si="17"/>
        <v>ren 0xF2D.psd item_gem_Tourlamine_0xF2D.psd</v>
      </c>
      <c r="N33" s="8" t="str">
        <f t="shared" si="18"/>
        <v>ren item_gem_Tourlamine_0xF2D.bmp 0xF2D.bmp</v>
      </c>
      <c r="O33" s="8" t="str">
        <f t="shared" si="19"/>
        <v>ren item_gem_Tourlamine_0xF2D.bmp 3885.bmp</v>
      </c>
      <c r="P33" s="8" t="str">
        <f t="shared" si="20"/>
        <v>| ![Tourlamine](item_gem_Tourlamine_0xF2D.bmp?raw=true ) |Tourlamine | item_gem_Tourlamine_0xF2D | 0xF2D |</v>
      </c>
    </row>
    <row r="34">
      <c r="A34" s="5"/>
      <c r="B34" s="6" t="s">
        <v>83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A35" s="5"/>
      <c r="B35" s="7" t="s">
        <v>84</v>
      </c>
      <c r="C35" s="8" t="s">
        <v>85</v>
      </c>
      <c r="D35" s="8" t="s">
        <v>86</v>
      </c>
      <c r="E35" s="9" t="s">
        <v>87</v>
      </c>
      <c r="F35" s="9">
        <f t="shared" ref="F35:F50" si="21">HEX2DEC(E35)</f>
        <v>8826</v>
      </c>
      <c r="G35" s="9" t="str">
        <f t="shared" ref="G35:G50" si="22">DEC2HEX(F35)</f>
        <v>227A</v>
      </c>
      <c r="H35" s="5"/>
      <c r="I35" s="8" t="str">
        <f t="shared" ref="I35:I50" si="23">JOIN(,E35," ",C35,"_",D35,"_",E35,".bmp")</f>
        <v>0x227A item_rare_SkillScroll_0x227A.bmp</v>
      </c>
      <c r="J35" s="8" t="str">
        <f t="shared" ref="J35:J50" si="24">JOIN(,E35," ",B35,"\",C35,"_",D35,"_",E35,".bmp")</f>
        <v>0x227A ART_AspectRares\item_rare_SkillScroll_0x227A.bmp</v>
      </c>
      <c r="K35" s="8" t="str">
        <f t="shared" ref="K35:K50" si="25">JOIN(,"ren ",E35,".bmp ",C35,"_",D35,"_",E35,".bmp")</f>
        <v>ren 0x227A.bmp item_rare_SkillScroll_0x227A.bmp</v>
      </c>
      <c r="L35" s="8" t="str">
        <f t="shared" ref="L35:L50" si="26">JOIN(,"ren ",F35,".bmp ",C35,"_",D35,"_",E35,".bmp")</f>
        <v>ren 8826.bmp item_rare_SkillScroll_0x227A.bmp</v>
      </c>
      <c r="M35" s="8" t="str">
        <f t="shared" ref="M35:M50" si="27">JOIN(,"ren ",E35,".psd ",C35,"_",D35,"_",E35,".psd")</f>
        <v>ren 0x227A.psd item_rare_SkillScroll_0x227A.psd</v>
      </c>
      <c r="N35" s="8" t="str">
        <f t="shared" ref="N35:N50" si="28">JOIN(,"ren ",C35,"_",D35,"_",E35,".bmp ", E35,".bmp")</f>
        <v>ren item_rare_SkillScroll_0x227A.bmp 0x227A.bmp</v>
      </c>
      <c r="O35" s="8" t="str">
        <f t="shared" ref="O35:O50" si="29">JOIN(,"ren ",C35,"_",D35,"_",E35,".bmp ",F35,".bmp")</f>
        <v>ren item_rare_SkillScroll_0x227A.bmp 8826.bmp</v>
      </c>
      <c r="P35" s="8" t="str">
        <f t="shared" ref="P35:P50" si="30">JOIN(,"| ![",D35,"](",C35,"_",D35,"_",E35,".bmp","?raw=true ) |",D35," | ",C35,"_",D35,"_",E35," | ",E35," |")</f>
        <v>| ![SkillScroll](item_rare_SkillScroll_0x227A.bmp?raw=true ) |SkillScroll | item_rare_SkillScroll_0x227A | 0x227A |</v>
      </c>
    </row>
    <row r="36">
      <c r="A36" s="5"/>
      <c r="B36" s="7" t="s">
        <v>84</v>
      </c>
      <c r="C36" s="8" t="s">
        <v>85</v>
      </c>
      <c r="D36" s="8" t="s">
        <v>88</v>
      </c>
      <c r="E36" s="9" t="s">
        <v>89</v>
      </c>
      <c r="F36" s="9">
        <f t="shared" si="21"/>
        <v>576</v>
      </c>
      <c r="G36" s="9" t="str">
        <f t="shared" si="22"/>
        <v>240</v>
      </c>
      <c r="H36" s="5"/>
      <c r="I36" s="8" t="str">
        <f t="shared" si="23"/>
        <v>0x240 item_rare_Phylactery_0x240.bmp</v>
      </c>
      <c r="J36" s="8" t="str">
        <f t="shared" si="24"/>
        <v>0x240 ART_AspectRares\item_rare_Phylactery_0x240.bmp</v>
      </c>
      <c r="K36" s="8" t="str">
        <f t="shared" si="25"/>
        <v>ren 0x240.bmp item_rare_Phylactery_0x240.bmp</v>
      </c>
      <c r="L36" s="8" t="str">
        <f t="shared" si="26"/>
        <v>ren 576.bmp item_rare_Phylactery_0x240.bmp</v>
      </c>
      <c r="M36" s="8" t="str">
        <f t="shared" si="27"/>
        <v>ren 0x240.psd item_rare_Phylactery_0x240.psd</v>
      </c>
      <c r="N36" s="8" t="str">
        <f t="shared" si="28"/>
        <v>ren item_rare_Phylactery_0x240.bmp 0x240.bmp</v>
      </c>
      <c r="O36" s="8" t="str">
        <f t="shared" si="29"/>
        <v>ren item_rare_Phylactery_0x240.bmp 576.bmp</v>
      </c>
      <c r="P36" s="8" t="str">
        <f t="shared" si="30"/>
        <v>| ![Phylactery](item_rare_Phylactery_0x240.bmp?raw=true ) |Phylactery | item_rare_Phylactery_0x240 | 0x240 |</v>
      </c>
    </row>
    <row r="37">
      <c r="A37" s="5"/>
      <c r="B37" s="7" t="s">
        <v>84</v>
      </c>
      <c r="C37" s="8" t="s">
        <v>85</v>
      </c>
      <c r="D37" s="8" t="s">
        <v>90</v>
      </c>
      <c r="E37" s="9" t="s">
        <v>91</v>
      </c>
      <c r="F37" s="9">
        <f t="shared" si="21"/>
        <v>22336</v>
      </c>
      <c r="G37" s="9" t="str">
        <f t="shared" si="22"/>
        <v>5740</v>
      </c>
      <c r="H37" s="5"/>
      <c r="I37" s="8" t="str">
        <f t="shared" si="23"/>
        <v>0x5740 item_rare_SkillOrb_0x5740.bmp</v>
      </c>
      <c r="J37" s="8" t="str">
        <f t="shared" si="24"/>
        <v>0x5740 ART_AspectRares\item_rare_SkillOrb_0x5740.bmp</v>
      </c>
      <c r="K37" s="8" t="str">
        <f t="shared" si="25"/>
        <v>ren 0x5740.bmp item_rare_SkillOrb_0x5740.bmp</v>
      </c>
      <c r="L37" s="8" t="str">
        <f t="shared" si="26"/>
        <v>ren 22336.bmp item_rare_SkillOrb_0x5740.bmp</v>
      </c>
      <c r="M37" s="8" t="str">
        <f t="shared" si="27"/>
        <v>ren 0x5740.psd item_rare_SkillOrb_0x5740.psd</v>
      </c>
      <c r="N37" s="8" t="str">
        <f t="shared" si="28"/>
        <v>ren item_rare_SkillOrb_0x5740.bmp 0x5740.bmp</v>
      </c>
      <c r="O37" s="8" t="str">
        <f t="shared" si="29"/>
        <v>ren item_rare_SkillOrb_0x5740.bmp 22336.bmp</v>
      </c>
      <c r="P37" s="8" t="str">
        <f t="shared" si="30"/>
        <v>| ![SkillOrb](item_rare_SkillOrb_0x5740.bmp?raw=true ) |SkillOrb | item_rare_SkillOrb_0x5740 | 0x5740 |</v>
      </c>
    </row>
    <row r="38">
      <c r="A38" s="5"/>
      <c r="B38" s="7" t="s">
        <v>84</v>
      </c>
      <c r="C38" s="8" t="s">
        <v>85</v>
      </c>
      <c r="D38" s="8" t="s">
        <v>92</v>
      </c>
      <c r="E38" s="9" t="s">
        <v>93</v>
      </c>
      <c r="F38" s="9">
        <f t="shared" si="21"/>
        <v>29025</v>
      </c>
      <c r="G38" s="9" t="str">
        <f t="shared" si="22"/>
        <v>7161</v>
      </c>
      <c r="H38" s="5"/>
      <c r="I38" s="8" t="str">
        <f t="shared" si="23"/>
        <v>0x7161 item_rare_Bottle_0x7161.bmp</v>
      </c>
      <c r="J38" s="8" t="str">
        <f t="shared" si="24"/>
        <v>0x7161 ART_AspectRares\item_rare_Bottle_0x7161.bmp</v>
      </c>
      <c r="K38" s="8" t="str">
        <f t="shared" si="25"/>
        <v>ren 0x7161.bmp item_rare_Bottle_0x7161.bmp</v>
      </c>
      <c r="L38" s="8" t="str">
        <f t="shared" si="26"/>
        <v>ren 29025.bmp item_rare_Bottle_0x7161.bmp</v>
      </c>
      <c r="M38" s="8" t="str">
        <f t="shared" si="27"/>
        <v>ren 0x7161.psd item_rare_Bottle_0x7161.psd</v>
      </c>
      <c r="N38" s="8" t="str">
        <f t="shared" si="28"/>
        <v>ren item_rare_Bottle_0x7161.bmp 0x7161.bmp</v>
      </c>
      <c r="O38" s="8" t="str">
        <f t="shared" si="29"/>
        <v>ren item_rare_Bottle_0x7161.bmp 29025.bmp</v>
      </c>
      <c r="P38" s="8" t="str">
        <f t="shared" si="30"/>
        <v>| ![Bottle](item_rare_Bottle_0x7161.bmp?raw=true ) |Bottle | item_rare_Bottle_0x7161 | 0x7161 |</v>
      </c>
    </row>
    <row r="39">
      <c r="A39" s="5"/>
      <c r="B39" s="7" t="s">
        <v>84</v>
      </c>
      <c r="C39" s="8" t="s">
        <v>85</v>
      </c>
      <c r="D39" s="8" t="s">
        <v>94</v>
      </c>
      <c r="E39" s="9" t="s">
        <v>95</v>
      </c>
      <c r="F39" s="9">
        <f t="shared" si="21"/>
        <v>3838</v>
      </c>
      <c r="G39" s="9" t="str">
        <f t="shared" si="22"/>
        <v>EFE</v>
      </c>
      <c r="H39" s="5"/>
      <c r="I39" s="8" t="str">
        <f t="shared" si="23"/>
        <v>0xEFE item_rare_BottleSquare_0xEFE.bmp</v>
      </c>
      <c r="J39" s="8" t="str">
        <f t="shared" si="24"/>
        <v>0xEFE ART_AspectRares\item_rare_BottleSquare_0xEFE.bmp</v>
      </c>
      <c r="K39" s="8" t="str">
        <f t="shared" si="25"/>
        <v>ren 0xEFE.bmp item_rare_BottleSquare_0xEFE.bmp</v>
      </c>
      <c r="L39" s="8" t="str">
        <f t="shared" si="26"/>
        <v>ren 3838.bmp item_rare_BottleSquare_0xEFE.bmp</v>
      </c>
      <c r="M39" s="8" t="str">
        <f t="shared" si="27"/>
        <v>ren 0xEFE.psd item_rare_BottleSquare_0xEFE.psd</v>
      </c>
      <c r="N39" s="8" t="str">
        <f t="shared" si="28"/>
        <v>ren item_rare_BottleSquare_0xEFE.bmp 0xEFE.bmp</v>
      </c>
      <c r="O39" s="8" t="str">
        <f t="shared" si="29"/>
        <v>ren item_rare_BottleSquare_0xEFE.bmp 3838.bmp</v>
      </c>
      <c r="P39" s="8" t="str">
        <f t="shared" si="30"/>
        <v>| ![BottleSquare](item_rare_BottleSquare_0xEFE.bmp?raw=true ) |BottleSquare | item_rare_BottleSquare_0xEFE | 0xEFE |</v>
      </c>
    </row>
    <row r="40">
      <c r="A40" s="5"/>
      <c r="B40" s="7" t="s">
        <v>84</v>
      </c>
      <c r="C40" s="8" t="s">
        <v>85</v>
      </c>
      <c r="D40" s="8" t="s">
        <v>96</v>
      </c>
      <c r="E40" s="9" t="s">
        <v>97</v>
      </c>
      <c r="F40" s="9">
        <f t="shared" si="21"/>
        <v>3839</v>
      </c>
      <c r="G40" s="9" t="str">
        <f t="shared" si="22"/>
        <v>EFF</v>
      </c>
      <c r="H40" s="5"/>
      <c r="I40" s="8" t="str">
        <f t="shared" si="23"/>
        <v>0xEFF item_rare_BottleWide_0xEFF.bmp</v>
      </c>
      <c r="J40" s="8" t="str">
        <f t="shared" si="24"/>
        <v>0xEFF ART_AspectRares\item_rare_BottleWide_0xEFF.bmp</v>
      </c>
      <c r="K40" s="8" t="str">
        <f t="shared" si="25"/>
        <v>ren 0xEFF.bmp item_rare_BottleWide_0xEFF.bmp</v>
      </c>
      <c r="L40" s="8" t="str">
        <f t="shared" si="26"/>
        <v>ren 3839.bmp item_rare_BottleWide_0xEFF.bmp</v>
      </c>
      <c r="M40" s="8" t="str">
        <f t="shared" si="27"/>
        <v>ren 0xEFF.psd item_rare_BottleWide_0xEFF.psd</v>
      </c>
      <c r="N40" s="8" t="str">
        <f t="shared" si="28"/>
        <v>ren item_rare_BottleWide_0xEFF.bmp 0xEFF.bmp</v>
      </c>
      <c r="O40" s="8" t="str">
        <f t="shared" si="29"/>
        <v>ren item_rare_BottleWide_0xEFF.bmp 3839.bmp</v>
      </c>
      <c r="P40" s="8" t="str">
        <f t="shared" si="30"/>
        <v>| ![BottleWide](item_rare_BottleWide_0xEFF.bmp?raw=true ) |BottleWide | item_rare_BottleWide_0xEFF | 0xEFF |</v>
      </c>
    </row>
    <row r="41">
      <c r="A41" s="5"/>
      <c r="B41" s="7" t="s">
        <v>84</v>
      </c>
      <c r="C41" s="8" t="s">
        <v>85</v>
      </c>
      <c r="D41" s="8" t="s">
        <v>98</v>
      </c>
      <c r="E41" s="9" t="s">
        <v>99</v>
      </c>
      <c r="F41" s="9">
        <f t="shared" si="21"/>
        <v>3842</v>
      </c>
      <c r="G41" s="9" t="str">
        <f t="shared" si="22"/>
        <v>F02</v>
      </c>
      <c r="H41" s="5"/>
      <c r="I41" s="8" t="str">
        <f t="shared" si="23"/>
        <v>0xF02 item_rare_BottleTallRect_0xF02.bmp</v>
      </c>
      <c r="J41" s="8" t="str">
        <f t="shared" si="24"/>
        <v>0xF02 ART_AspectRares\item_rare_BottleTallRect_0xF02.bmp</v>
      </c>
      <c r="K41" s="8" t="str">
        <f t="shared" si="25"/>
        <v>ren 0xF02.bmp item_rare_BottleTallRect_0xF02.bmp</v>
      </c>
      <c r="L41" s="8" t="str">
        <f t="shared" si="26"/>
        <v>ren 3842.bmp item_rare_BottleTallRect_0xF02.bmp</v>
      </c>
      <c r="M41" s="8" t="str">
        <f t="shared" si="27"/>
        <v>ren 0xF02.psd item_rare_BottleTallRect_0xF02.psd</v>
      </c>
      <c r="N41" s="8" t="str">
        <f t="shared" si="28"/>
        <v>ren item_rare_BottleTallRect_0xF02.bmp 0xF02.bmp</v>
      </c>
      <c r="O41" s="8" t="str">
        <f t="shared" si="29"/>
        <v>ren item_rare_BottleTallRect_0xF02.bmp 3842.bmp</v>
      </c>
      <c r="P41" s="8" t="str">
        <f t="shared" si="30"/>
        <v>| ![BottleTallRect](item_rare_BottleTallRect_0xF02.bmp?raw=true ) |BottleTallRect | item_rare_BottleTallRect_0xF02 | 0xF02 |</v>
      </c>
    </row>
    <row r="42">
      <c r="A42" s="5"/>
      <c r="B42" s="7" t="s">
        <v>84</v>
      </c>
      <c r="C42" s="8" t="s">
        <v>85</v>
      </c>
      <c r="D42" s="8" t="s">
        <v>100</v>
      </c>
      <c r="E42" s="9" t="s">
        <v>101</v>
      </c>
      <c r="F42" s="9">
        <f t="shared" si="21"/>
        <v>3843</v>
      </c>
      <c r="G42" s="9" t="str">
        <f t="shared" si="22"/>
        <v>F03</v>
      </c>
      <c r="H42" s="5"/>
      <c r="I42" s="8" t="str">
        <f t="shared" si="23"/>
        <v>0xF03 item_rare_BottleTallRound_0xF03.bmp</v>
      </c>
      <c r="J42" s="8" t="str">
        <f t="shared" si="24"/>
        <v>0xF03 ART_AspectRares\item_rare_BottleTallRound_0xF03.bmp</v>
      </c>
      <c r="K42" s="8" t="str">
        <f t="shared" si="25"/>
        <v>ren 0xF03.bmp item_rare_BottleTallRound_0xF03.bmp</v>
      </c>
      <c r="L42" s="8" t="str">
        <f t="shared" si="26"/>
        <v>ren 3843.bmp item_rare_BottleTallRound_0xF03.bmp</v>
      </c>
      <c r="M42" s="8" t="str">
        <f t="shared" si="27"/>
        <v>ren 0xF03.psd item_rare_BottleTallRound_0xF03.psd</v>
      </c>
      <c r="N42" s="8" t="str">
        <f t="shared" si="28"/>
        <v>ren item_rare_BottleTallRound_0xF03.bmp 0xF03.bmp</v>
      </c>
      <c r="O42" s="8" t="str">
        <f t="shared" si="29"/>
        <v>ren item_rare_BottleTallRound_0xF03.bmp 3843.bmp</v>
      </c>
      <c r="P42" s="8" t="str">
        <f t="shared" si="30"/>
        <v>| ![BottleTallRound](item_rare_BottleTallRound_0xF03.bmp?raw=true ) |BottleTallRound | item_rare_BottleTallRound_0xF03 | 0xF03 |</v>
      </c>
    </row>
    <row r="43">
      <c r="A43" s="5"/>
      <c r="B43" s="7" t="s">
        <v>84</v>
      </c>
      <c r="C43" s="8" t="s">
        <v>85</v>
      </c>
      <c r="D43" s="8" t="s">
        <v>102</v>
      </c>
      <c r="E43" s="9" t="s">
        <v>103</v>
      </c>
      <c r="F43" s="9">
        <f t="shared" si="21"/>
        <v>3985</v>
      </c>
      <c r="G43" s="9" t="str">
        <f t="shared" si="22"/>
        <v>F91</v>
      </c>
      <c r="H43" s="5"/>
      <c r="I43" s="8" t="str">
        <f t="shared" si="23"/>
        <v>0xF91 item_rare_AspectCore_0xF91.bmp</v>
      </c>
      <c r="J43" s="8" t="str">
        <f t="shared" si="24"/>
        <v>0xF91 ART_AspectRares\item_rare_AspectCore_0xF91.bmp</v>
      </c>
      <c r="K43" s="8" t="str">
        <f t="shared" si="25"/>
        <v>ren 0xF91.bmp item_rare_AspectCore_0xF91.bmp</v>
      </c>
      <c r="L43" s="8" t="str">
        <f t="shared" si="26"/>
        <v>ren 3985.bmp item_rare_AspectCore_0xF91.bmp</v>
      </c>
      <c r="M43" s="8" t="str">
        <f t="shared" si="27"/>
        <v>ren 0xF91.psd item_rare_AspectCore_0xF91.psd</v>
      </c>
      <c r="N43" s="8" t="str">
        <f t="shared" si="28"/>
        <v>ren item_rare_AspectCore_0xF91.bmp 0xF91.bmp</v>
      </c>
      <c r="O43" s="8" t="str">
        <f t="shared" si="29"/>
        <v>ren item_rare_AspectCore_0xF91.bmp 3985.bmp</v>
      </c>
      <c r="P43" s="8" t="str">
        <f t="shared" si="30"/>
        <v>| ![AspectCore](item_rare_AspectCore_0xF91.bmp?raw=true ) |AspectCore | item_rare_AspectCore_0xF91 | 0xF91 |</v>
      </c>
    </row>
    <row r="44">
      <c r="A44" s="5"/>
      <c r="B44" s="7" t="s">
        <v>84</v>
      </c>
      <c r="C44" s="8" t="s">
        <v>85</v>
      </c>
      <c r="D44" s="8" t="s">
        <v>104</v>
      </c>
      <c r="E44" s="9" t="s">
        <v>105</v>
      </c>
      <c r="F44" s="9">
        <f t="shared" si="21"/>
        <v>3836</v>
      </c>
      <c r="G44" s="9" t="str">
        <f t="shared" si="22"/>
        <v>EFC</v>
      </c>
      <c r="H44" s="5"/>
      <c r="I44" s="8" t="str">
        <f t="shared" si="23"/>
        <v>0xEFC item_rare_AspectExtract_0xEFC.bmp</v>
      </c>
      <c r="J44" s="8" t="str">
        <f t="shared" si="24"/>
        <v>0xEFC ART_AspectRares\item_rare_AspectExtract_0xEFC.bmp</v>
      </c>
      <c r="K44" s="8" t="str">
        <f t="shared" si="25"/>
        <v>ren 0xEFC.bmp item_rare_AspectExtract_0xEFC.bmp</v>
      </c>
      <c r="L44" s="8" t="str">
        <f t="shared" si="26"/>
        <v>ren 3836.bmp item_rare_AspectExtract_0xEFC.bmp</v>
      </c>
      <c r="M44" s="8" t="str">
        <f t="shared" si="27"/>
        <v>ren 0xEFC.psd item_rare_AspectExtract_0xEFC.psd</v>
      </c>
      <c r="N44" s="8" t="str">
        <f t="shared" si="28"/>
        <v>ren item_rare_AspectExtract_0xEFC.bmp 0xEFC.bmp</v>
      </c>
      <c r="O44" s="8" t="str">
        <f t="shared" si="29"/>
        <v>ren item_rare_AspectExtract_0xEFC.bmp 3836.bmp</v>
      </c>
      <c r="P44" s="8" t="str">
        <f t="shared" si="30"/>
        <v>| ![AspectExtract](item_rare_AspectExtract_0xEFC.bmp?raw=true ) |AspectExtract | item_rare_AspectExtract_0xEFC | 0xEFC |</v>
      </c>
    </row>
    <row r="45">
      <c r="A45" s="5"/>
      <c r="B45" s="7" t="s">
        <v>84</v>
      </c>
      <c r="C45" s="8" t="s">
        <v>85</v>
      </c>
      <c r="D45" s="8" t="s">
        <v>106</v>
      </c>
      <c r="E45" s="9" t="s">
        <v>107</v>
      </c>
      <c r="F45" s="9">
        <f t="shared" si="21"/>
        <v>17686</v>
      </c>
      <c r="G45" s="9" t="str">
        <f t="shared" si="22"/>
        <v>4516</v>
      </c>
      <c r="H45" s="5"/>
      <c r="I45" s="8" t="str">
        <f t="shared" si="23"/>
        <v>0x4516 item_rare_AspectDistillation_0x4516.bmp</v>
      </c>
      <c r="J45" s="8" t="str">
        <f t="shared" si="24"/>
        <v>0x4516 ART_AspectRares\item_rare_AspectDistillation_0x4516.bmp</v>
      </c>
      <c r="K45" s="8" t="str">
        <f t="shared" si="25"/>
        <v>ren 0x4516.bmp item_rare_AspectDistillation_0x4516.bmp</v>
      </c>
      <c r="L45" s="8" t="str">
        <f t="shared" si="26"/>
        <v>ren 17686.bmp item_rare_AspectDistillation_0x4516.bmp</v>
      </c>
      <c r="M45" s="8" t="str">
        <f t="shared" si="27"/>
        <v>ren 0x4516.psd item_rare_AspectDistillation_0x4516.psd</v>
      </c>
      <c r="N45" s="8" t="str">
        <f t="shared" si="28"/>
        <v>ren item_rare_AspectDistillation_0x4516.bmp 0x4516.bmp</v>
      </c>
      <c r="O45" s="8" t="str">
        <f t="shared" si="29"/>
        <v>ren item_rare_AspectDistillation_0x4516.bmp 17686.bmp</v>
      </c>
      <c r="P45" s="8" t="str">
        <f t="shared" si="30"/>
        <v>| ![AspectDistillation](item_rare_AspectDistillation_0x4516.bmp?raw=true ) |AspectDistillation | item_rare_AspectDistillation_0x4516 | 0x4516 |</v>
      </c>
    </row>
    <row r="46">
      <c r="A46" s="5"/>
      <c r="B46" s="7" t="s">
        <v>84</v>
      </c>
      <c r="C46" s="8" t="s">
        <v>85</v>
      </c>
      <c r="D46" s="8" t="s">
        <v>108</v>
      </c>
      <c r="E46" s="9" t="s">
        <v>109</v>
      </c>
      <c r="F46" s="9">
        <f t="shared" si="21"/>
        <v>8793</v>
      </c>
      <c r="G46" s="9" t="str">
        <f t="shared" si="22"/>
        <v>2259</v>
      </c>
      <c r="H46" s="5"/>
      <c r="I46" s="8" t="str">
        <f t="shared" si="23"/>
        <v>0x2259 item_rare_WorldAtlas_0x2259.bmp</v>
      </c>
      <c r="J46" s="8" t="str">
        <f t="shared" si="24"/>
        <v>0x2259 ART_AspectRares\item_rare_WorldAtlas_0x2259.bmp</v>
      </c>
      <c r="K46" s="8" t="str">
        <f t="shared" si="25"/>
        <v>ren 0x2259.bmp item_rare_WorldAtlas_0x2259.bmp</v>
      </c>
      <c r="L46" s="8" t="str">
        <f t="shared" si="26"/>
        <v>ren 8793.bmp item_rare_WorldAtlas_0x2259.bmp</v>
      </c>
      <c r="M46" s="8" t="str">
        <f t="shared" si="27"/>
        <v>ren 0x2259.psd item_rare_WorldAtlas_0x2259.psd</v>
      </c>
      <c r="N46" s="8" t="str">
        <f t="shared" si="28"/>
        <v>ren item_rare_WorldAtlas_0x2259.bmp 0x2259.bmp</v>
      </c>
      <c r="O46" s="8" t="str">
        <f t="shared" si="29"/>
        <v>ren item_rare_WorldAtlas_0x2259.bmp 8793.bmp</v>
      </c>
      <c r="P46" s="8" t="str">
        <f t="shared" si="30"/>
        <v>| ![WorldAtlas](item_rare_WorldAtlas_0x2259.bmp?raw=true ) |WorldAtlas | item_rare_WorldAtlas_0x2259 | 0x2259 |</v>
      </c>
    </row>
    <row r="47">
      <c r="A47" s="5"/>
      <c r="B47" s="7" t="s">
        <v>84</v>
      </c>
      <c r="C47" s="8" t="s">
        <v>85</v>
      </c>
      <c r="D47" s="8" t="s">
        <v>110</v>
      </c>
      <c r="E47" s="9" t="s">
        <v>111</v>
      </c>
      <c r="F47" s="9">
        <f t="shared" si="21"/>
        <v>43206</v>
      </c>
      <c r="G47" s="9" t="str">
        <f t="shared" si="22"/>
        <v>A8C6</v>
      </c>
      <c r="H47" s="5"/>
      <c r="I47" s="8" t="str">
        <f t="shared" si="23"/>
        <v>0xA8C6 item_rare_ChainLink_0xA8C6.bmp</v>
      </c>
      <c r="J47" s="8" t="str">
        <f t="shared" si="24"/>
        <v>0xA8C6 ART_AspectRares\item_rare_ChainLink_0xA8C6.bmp</v>
      </c>
      <c r="K47" s="8" t="str">
        <f t="shared" si="25"/>
        <v>ren 0xA8C6.bmp item_rare_ChainLink_0xA8C6.bmp</v>
      </c>
      <c r="L47" s="8" t="str">
        <f t="shared" si="26"/>
        <v>ren 43206.bmp item_rare_ChainLink_0xA8C6.bmp</v>
      </c>
      <c r="M47" s="8" t="str">
        <f t="shared" si="27"/>
        <v>ren 0xA8C6.psd item_rare_ChainLink_0xA8C6.psd</v>
      </c>
      <c r="N47" s="8" t="str">
        <f t="shared" si="28"/>
        <v>ren item_rare_ChainLink_0xA8C6.bmp 0xA8C6.bmp</v>
      </c>
      <c r="O47" s="8" t="str">
        <f t="shared" si="29"/>
        <v>ren item_rare_ChainLink_0xA8C6.bmp 43206.bmp</v>
      </c>
      <c r="P47" s="8" t="str">
        <f t="shared" si="30"/>
        <v>| ![ChainLink](item_rare_ChainLink_0xA8C6.bmp?raw=true ) |ChainLink | item_rare_ChainLink_0xA8C6 | 0xA8C6 |</v>
      </c>
    </row>
    <row r="48">
      <c r="A48" s="5"/>
      <c r="B48" s="7" t="s">
        <v>84</v>
      </c>
      <c r="C48" s="8" t="s">
        <v>85</v>
      </c>
      <c r="D48" s="8" t="s">
        <v>112</v>
      </c>
      <c r="E48" s="9" t="s">
        <v>113</v>
      </c>
      <c r="F48" s="9">
        <f t="shared" si="21"/>
        <v>29030</v>
      </c>
      <c r="G48" s="9" t="str">
        <f t="shared" si="22"/>
        <v>7166</v>
      </c>
      <c r="H48" s="5"/>
      <c r="I48" s="8" t="str">
        <f t="shared" si="23"/>
        <v>0x7166 item_rare_PlantChemicals_0x7166.bmp</v>
      </c>
      <c r="J48" s="8" t="str">
        <f t="shared" si="24"/>
        <v>0x7166 ART_AspectRares\item_rare_PlantChemicals_0x7166.bmp</v>
      </c>
      <c r="K48" s="8" t="str">
        <f t="shared" si="25"/>
        <v>ren 0x7166.bmp item_rare_PlantChemicals_0x7166.bmp</v>
      </c>
      <c r="L48" s="8" t="str">
        <f t="shared" si="26"/>
        <v>ren 29030.bmp item_rare_PlantChemicals_0x7166.bmp</v>
      </c>
      <c r="M48" s="8" t="str">
        <f t="shared" si="27"/>
        <v>ren 0x7166.psd item_rare_PlantChemicals_0x7166.psd</v>
      </c>
      <c r="N48" s="8" t="str">
        <f t="shared" si="28"/>
        <v>ren item_rare_PlantChemicals_0x7166.bmp 0x7166.bmp</v>
      </c>
      <c r="O48" s="8" t="str">
        <f t="shared" si="29"/>
        <v>ren item_rare_PlantChemicals_0x7166.bmp 29030.bmp</v>
      </c>
      <c r="P48" s="8" t="str">
        <f t="shared" si="30"/>
        <v>| ![PlantChemicals](item_rare_PlantChemicals_0x7166.bmp?raw=true ) |PlantChemicals | item_rare_PlantChemicals_0x7166 | 0x7166 |</v>
      </c>
    </row>
    <row r="49">
      <c r="A49" s="5"/>
      <c r="B49" s="7" t="s">
        <v>84</v>
      </c>
      <c r="C49" s="8" t="s">
        <v>85</v>
      </c>
      <c r="D49" s="8" t="s">
        <v>114</v>
      </c>
      <c r="E49" s="9" t="s">
        <v>115</v>
      </c>
      <c r="F49" s="9">
        <f t="shared" si="21"/>
        <v>7885</v>
      </c>
      <c r="G49" s="9" t="str">
        <f t="shared" si="22"/>
        <v>1ECD</v>
      </c>
      <c r="H49" s="5"/>
      <c r="I49" s="8" t="str">
        <f t="shared" si="23"/>
        <v>0x1ECD item_rare_SpiritStone_0x1ECD.bmp</v>
      </c>
      <c r="J49" s="8" t="str">
        <f t="shared" si="24"/>
        <v>0x1ECD ART_AspectRares\item_rare_SpiritStone_0x1ECD.bmp</v>
      </c>
      <c r="K49" s="8" t="str">
        <f t="shared" si="25"/>
        <v>ren 0x1ECD.bmp item_rare_SpiritStone_0x1ECD.bmp</v>
      </c>
      <c r="L49" s="8" t="str">
        <f t="shared" si="26"/>
        <v>ren 7885.bmp item_rare_SpiritStone_0x1ECD.bmp</v>
      </c>
      <c r="M49" s="8" t="str">
        <f t="shared" si="27"/>
        <v>ren 0x1ECD.psd item_rare_SpiritStone_0x1ECD.psd</v>
      </c>
      <c r="N49" s="8" t="str">
        <f t="shared" si="28"/>
        <v>ren item_rare_SpiritStone_0x1ECD.bmp 0x1ECD.bmp</v>
      </c>
      <c r="O49" s="8" t="str">
        <f t="shared" si="29"/>
        <v>ren item_rare_SpiritStone_0x1ECD.bmp 7885.bmp</v>
      </c>
      <c r="P49" s="8" t="str">
        <f t="shared" si="30"/>
        <v>| ![SpiritStone](item_rare_SpiritStone_0x1ECD.bmp?raw=true ) |SpiritStone | item_rare_SpiritStone_0x1ECD | 0x1ECD |</v>
      </c>
    </row>
    <row r="50">
      <c r="A50" s="5"/>
      <c r="B50" s="7" t="s">
        <v>84</v>
      </c>
      <c r="C50" s="8" t="s">
        <v>85</v>
      </c>
      <c r="D50" s="8" t="s">
        <v>116</v>
      </c>
      <c r="E50" s="9" t="s">
        <v>117</v>
      </c>
      <c r="F50" s="9">
        <f t="shared" si="21"/>
        <v>22326</v>
      </c>
      <c r="G50" s="9" t="str">
        <f t="shared" si="22"/>
        <v>5736</v>
      </c>
      <c r="H50" s="5"/>
      <c r="I50" s="8" t="str">
        <f t="shared" si="23"/>
        <v>0x5736 item_rare_Seed_0x5736.bmp</v>
      </c>
      <c r="J50" s="8" t="str">
        <f t="shared" si="24"/>
        <v>0x5736 ART_AspectRares\item_rare_Seed_0x5736.bmp</v>
      </c>
      <c r="K50" s="8" t="str">
        <f t="shared" si="25"/>
        <v>ren 0x5736.bmp item_rare_Seed_0x5736.bmp</v>
      </c>
      <c r="L50" s="8" t="str">
        <f t="shared" si="26"/>
        <v>ren 22326.bmp item_rare_Seed_0x5736.bmp</v>
      </c>
      <c r="M50" s="8" t="str">
        <f t="shared" si="27"/>
        <v>ren 0x5736.psd item_rare_Seed_0x5736.psd</v>
      </c>
      <c r="N50" s="8" t="str">
        <f t="shared" si="28"/>
        <v>ren item_rare_Seed_0x5736.bmp 0x5736.bmp</v>
      </c>
      <c r="O50" s="8" t="str">
        <f t="shared" si="29"/>
        <v>ren item_rare_Seed_0x5736.bmp 22326.bmp</v>
      </c>
      <c r="P50" s="8" t="str">
        <f t="shared" si="30"/>
        <v>| ![Seed](item_rare_Seed_0x5736.bmp?raw=true ) |Seed | item_rare_Seed_0x5736 | 0x5736 |</v>
      </c>
    </row>
    <row r="51">
      <c r="A51" s="5"/>
      <c r="B51" s="6" t="s">
        <v>118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A52" s="5"/>
      <c r="B52" s="7" t="s">
        <v>119</v>
      </c>
      <c r="C52" s="8" t="s">
        <v>120</v>
      </c>
      <c r="D52" s="8" t="s">
        <v>121</v>
      </c>
      <c r="E52" s="9" t="s">
        <v>122</v>
      </c>
      <c r="F52" s="9">
        <v>3846.0</v>
      </c>
      <c r="G52" s="9" t="str">
        <f t="shared" ref="G52:G60" si="31">DEC2HEX(F52)</f>
        <v>F06</v>
      </c>
      <c r="H52" s="5"/>
      <c r="I52" s="8" t="str">
        <f t="shared" ref="I52:I60" si="32">JOIN(,E52," ",C52,"_",D52,"_",E52,".bmp")</f>
        <v>0xF06 item_potion_Black_0xF06.bmp</v>
      </c>
      <c r="J52" s="8" t="str">
        <f t="shared" ref="J52:J60" si="33">JOIN(,E52," ",B52,"\",C52,"_",D52,"_",E52,".bmp")</f>
        <v>0xF06 ART_Potions\item_potion_Black_0xF06.bmp</v>
      </c>
      <c r="K52" s="8" t="str">
        <f t="shared" ref="K52:K60" si="34">JOIN(,"ren ",E52,".bmp ",C52,"_",D52,"_",E52,".bmp")</f>
        <v>ren 0xF06.bmp item_potion_Black_0xF06.bmp</v>
      </c>
      <c r="L52" s="8" t="str">
        <f t="shared" ref="L52:L60" si="35">JOIN(,"ren ",F52,".bmp ",C52,"_",D52,"_",E52,".bmp")</f>
        <v>ren 3846.bmp item_potion_Black_0xF06.bmp</v>
      </c>
      <c r="M52" s="8" t="str">
        <f t="shared" ref="M52:M60" si="36">JOIN(,"ren ",E52,".psd ",C52,"_",D52,"_",E52,".psd")</f>
        <v>ren 0xF06.psd item_potion_Black_0xF06.psd</v>
      </c>
      <c r="N52" s="8" t="str">
        <f t="shared" ref="N52:N60" si="37">JOIN(,"ren ",C52,"_",D52,"_",E52,".bmp ", E52,".bmp")</f>
        <v>ren item_potion_Black_0xF06.bmp 0xF06.bmp</v>
      </c>
      <c r="O52" s="8" t="str">
        <f t="shared" ref="O52:O60" si="38">JOIN(,"ren ",C52,"_",D52,"_",E52,".bmp ",F52,".bmp")</f>
        <v>ren item_potion_Black_0xF06.bmp 3846.bmp</v>
      </c>
      <c r="P52" s="8" t="str">
        <f t="shared" ref="P52:P60" si="39">JOIN(,"| ![",D52,"](",C52,"_",D52,"_",E52,".bmp","?raw=true ) |",D52," | ",C52,"_",D52,"_",E52," | ",E52," |")</f>
        <v>| ![Black](item_potion_Black_0xF06.bmp?raw=true ) |Black | item_potion_Black_0xF06 | 0xF06 |</v>
      </c>
    </row>
    <row r="53">
      <c r="A53" s="5"/>
      <c r="B53" s="7" t="s">
        <v>119</v>
      </c>
      <c r="C53" s="8" t="s">
        <v>120</v>
      </c>
      <c r="D53" s="8" t="s">
        <v>123</v>
      </c>
      <c r="E53" s="9" t="s">
        <v>124</v>
      </c>
      <c r="F53" s="9">
        <v>3847.0</v>
      </c>
      <c r="G53" s="9" t="str">
        <f t="shared" si="31"/>
        <v>F07</v>
      </c>
      <c r="H53" s="5"/>
      <c r="I53" s="8" t="str">
        <f t="shared" si="32"/>
        <v>0xF07 item_potion_Orange_0xF07.bmp</v>
      </c>
      <c r="J53" s="8" t="str">
        <f t="shared" si="33"/>
        <v>0xF07 ART_Potions\item_potion_Orange_0xF07.bmp</v>
      </c>
      <c r="K53" s="8" t="str">
        <f t="shared" si="34"/>
        <v>ren 0xF07.bmp item_potion_Orange_0xF07.bmp</v>
      </c>
      <c r="L53" s="8" t="str">
        <f t="shared" si="35"/>
        <v>ren 3847.bmp item_potion_Orange_0xF07.bmp</v>
      </c>
      <c r="M53" s="8" t="str">
        <f t="shared" si="36"/>
        <v>ren 0xF07.psd item_potion_Orange_0xF07.psd</v>
      </c>
      <c r="N53" s="8" t="str">
        <f t="shared" si="37"/>
        <v>ren item_potion_Orange_0xF07.bmp 0xF07.bmp</v>
      </c>
      <c r="O53" s="8" t="str">
        <f t="shared" si="38"/>
        <v>ren item_potion_Orange_0xF07.bmp 3847.bmp</v>
      </c>
      <c r="P53" s="8" t="str">
        <f t="shared" si="39"/>
        <v>| ![Orange](item_potion_Orange_0xF07.bmp?raw=true ) |Orange | item_potion_Orange_0xF07 | 0xF07 |</v>
      </c>
    </row>
    <row r="54">
      <c r="A54" s="5"/>
      <c r="B54" s="7" t="s">
        <v>119</v>
      </c>
      <c r="C54" s="8" t="s">
        <v>120</v>
      </c>
      <c r="D54" s="8" t="s">
        <v>125</v>
      </c>
      <c r="E54" s="9" t="s">
        <v>126</v>
      </c>
      <c r="F54" s="9">
        <v>3848.0</v>
      </c>
      <c r="G54" s="9" t="str">
        <f t="shared" si="31"/>
        <v>F08</v>
      </c>
      <c r="H54" s="5"/>
      <c r="I54" s="8" t="str">
        <f t="shared" si="32"/>
        <v>0xF08 item_potion_Blue_0xF08.bmp</v>
      </c>
      <c r="J54" s="8" t="str">
        <f t="shared" si="33"/>
        <v>0xF08 ART_Potions\item_potion_Blue_0xF08.bmp</v>
      </c>
      <c r="K54" s="8" t="str">
        <f t="shared" si="34"/>
        <v>ren 0xF08.bmp item_potion_Blue_0xF08.bmp</v>
      </c>
      <c r="L54" s="8" t="str">
        <f t="shared" si="35"/>
        <v>ren 3848.bmp item_potion_Blue_0xF08.bmp</v>
      </c>
      <c r="M54" s="8" t="str">
        <f t="shared" si="36"/>
        <v>ren 0xF08.psd item_potion_Blue_0xF08.psd</v>
      </c>
      <c r="N54" s="8" t="str">
        <f t="shared" si="37"/>
        <v>ren item_potion_Blue_0xF08.bmp 0xF08.bmp</v>
      </c>
      <c r="O54" s="8" t="str">
        <f t="shared" si="38"/>
        <v>ren item_potion_Blue_0xF08.bmp 3848.bmp</v>
      </c>
      <c r="P54" s="8" t="str">
        <f t="shared" si="39"/>
        <v>| ![Blue](item_potion_Blue_0xF08.bmp?raw=true ) |Blue | item_potion_Blue_0xF08 | 0xF08 |</v>
      </c>
    </row>
    <row r="55">
      <c r="A55" s="5"/>
      <c r="B55" s="7" t="s">
        <v>119</v>
      </c>
      <c r="C55" s="8" t="s">
        <v>120</v>
      </c>
      <c r="D55" s="8" t="s">
        <v>127</v>
      </c>
      <c r="E55" s="9" t="s">
        <v>128</v>
      </c>
      <c r="F55" s="9">
        <v>3849.0</v>
      </c>
      <c r="G55" s="9" t="str">
        <f t="shared" si="31"/>
        <v>F09</v>
      </c>
      <c r="H55" s="5"/>
      <c r="I55" s="8" t="str">
        <f t="shared" si="32"/>
        <v>0xF09 item_potion_White_0xF09.bmp</v>
      </c>
      <c r="J55" s="8" t="str">
        <f t="shared" si="33"/>
        <v>0xF09 ART_Potions\item_potion_White_0xF09.bmp</v>
      </c>
      <c r="K55" s="8" t="str">
        <f t="shared" si="34"/>
        <v>ren 0xF09.bmp item_potion_White_0xF09.bmp</v>
      </c>
      <c r="L55" s="8" t="str">
        <f t="shared" si="35"/>
        <v>ren 3849.bmp item_potion_White_0xF09.bmp</v>
      </c>
      <c r="M55" s="8" t="str">
        <f t="shared" si="36"/>
        <v>ren 0xF09.psd item_potion_White_0xF09.psd</v>
      </c>
      <c r="N55" s="8" t="str">
        <f t="shared" si="37"/>
        <v>ren item_potion_White_0xF09.bmp 0xF09.bmp</v>
      </c>
      <c r="O55" s="8" t="str">
        <f t="shared" si="38"/>
        <v>ren item_potion_White_0xF09.bmp 3849.bmp</v>
      </c>
      <c r="P55" s="8" t="str">
        <f t="shared" si="39"/>
        <v>| ![White](item_potion_White_0xF09.bmp?raw=true ) |White | item_potion_White_0xF09 | 0xF09 |</v>
      </c>
    </row>
    <row r="56">
      <c r="A56" s="5"/>
      <c r="B56" s="7" t="s">
        <v>119</v>
      </c>
      <c r="C56" s="8" t="s">
        <v>120</v>
      </c>
      <c r="D56" s="8" t="s">
        <v>129</v>
      </c>
      <c r="E56" s="9" t="s">
        <v>130</v>
      </c>
      <c r="F56" s="9">
        <v>3850.0</v>
      </c>
      <c r="G56" s="9" t="str">
        <f t="shared" si="31"/>
        <v>F0A</v>
      </c>
      <c r="H56" s="5"/>
      <c r="I56" s="8" t="str">
        <f t="shared" si="32"/>
        <v>0xF0A item_potion_Green_0xF0A.bmp</v>
      </c>
      <c r="J56" s="8" t="str">
        <f t="shared" si="33"/>
        <v>0xF0A ART_Potions\item_potion_Green_0xF0A.bmp</v>
      </c>
      <c r="K56" s="8" t="str">
        <f t="shared" si="34"/>
        <v>ren 0xF0A.bmp item_potion_Green_0xF0A.bmp</v>
      </c>
      <c r="L56" s="8" t="str">
        <f t="shared" si="35"/>
        <v>ren 3850.bmp item_potion_Green_0xF0A.bmp</v>
      </c>
      <c r="M56" s="8" t="str">
        <f t="shared" si="36"/>
        <v>ren 0xF0A.psd item_potion_Green_0xF0A.psd</v>
      </c>
      <c r="N56" s="8" t="str">
        <f t="shared" si="37"/>
        <v>ren item_potion_Green_0xF0A.bmp 0xF0A.bmp</v>
      </c>
      <c r="O56" s="8" t="str">
        <f t="shared" si="38"/>
        <v>ren item_potion_Green_0xF0A.bmp 3850.bmp</v>
      </c>
      <c r="P56" s="8" t="str">
        <f t="shared" si="39"/>
        <v>| ![Green](item_potion_Green_0xF0A.bmp?raw=true ) |Green | item_potion_Green_0xF0A | 0xF0A |</v>
      </c>
    </row>
    <row r="57">
      <c r="A57" s="5"/>
      <c r="B57" s="7" t="s">
        <v>119</v>
      </c>
      <c r="C57" s="8" t="s">
        <v>120</v>
      </c>
      <c r="D57" s="8" t="s">
        <v>131</v>
      </c>
      <c r="E57" s="9" t="s">
        <v>132</v>
      </c>
      <c r="F57" s="9">
        <v>3851.0</v>
      </c>
      <c r="G57" s="9" t="str">
        <f t="shared" si="31"/>
        <v>F0B</v>
      </c>
      <c r="H57" s="5"/>
      <c r="I57" s="8" t="str">
        <f t="shared" si="32"/>
        <v>0xF0B item_potion_Red_0xF0B.bmp</v>
      </c>
      <c r="J57" s="8" t="str">
        <f t="shared" si="33"/>
        <v>0xF0B ART_Potions\item_potion_Red_0xF0B.bmp</v>
      </c>
      <c r="K57" s="8" t="str">
        <f t="shared" si="34"/>
        <v>ren 0xF0B.bmp item_potion_Red_0xF0B.bmp</v>
      </c>
      <c r="L57" s="8" t="str">
        <f t="shared" si="35"/>
        <v>ren 3851.bmp item_potion_Red_0xF0B.bmp</v>
      </c>
      <c r="M57" s="8" t="str">
        <f t="shared" si="36"/>
        <v>ren 0xF0B.psd item_potion_Red_0xF0B.psd</v>
      </c>
      <c r="N57" s="8" t="str">
        <f t="shared" si="37"/>
        <v>ren item_potion_Red_0xF0B.bmp 0xF0B.bmp</v>
      </c>
      <c r="O57" s="8" t="str">
        <f t="shared" si="38"/>
        <v>ren item_potion_Red_0xF0B.bmp 3851.bmp</v>
      </c>
      <c r="P57" s="8" t="str">
        <f t="shared" si="39"/>
        <v>| ![Red](item_potion_Red_0xF0B.bmp?raw=true ) |Red | item_potion_Red_0xF0B | 0xF0B |</v>
      </c>
    </row>
    <row r="58">
      <c r="A58" s="5"/>
      <c r="B58" s="7" t="s">
        <v>119</v>
      </c>
      <c r="C58" s="8" t="s">
        <v>120</v>
      </c>
      <c r="D58" s="8" t="s">
        <v>133</v>
      </c>
      <c r="E58" s="9" t="s">
        <v>134</v>
      </c>
      <c r="F58" s="9">
        <v>3852.0</v>
      </c>
      <c r="G58" s="9" t="str">
        <f t="shared" si="31"/>
        <v>F0C</v>
      </c>
      <c r="H58" s="5"/>
      <c r="I58" s="8" t="str">
        <f t="shared" si="32"/>
        <v>0xF0C item_potion_Yellow_0xF0C.bmp</v>
      </c>
      <c r="J58" s="8" t="str">
        <f t="shared" si="33"/>
        <v>0xF0C ART_Potions\item_potion_Yellow_0xF0C.bmp</v>
      </c>
      <c r="K58" s="8" t="str">
        <f t="shared" si="34"/>
        <v>ren 0xF0C.bmp item_potion_Yellow_0xF0C.bmp</v>
      </c>
      <c r="L58" s="8" t="str">
        <f t="shared" si="35"/>
        <v>ren 3852.bmp item_potion_Yellow_0xF0C.bmp</v>
      </c>
      <c r="M58" s="8" t="str">
        <f t="shared" si="36"/>
        <v>ren 0xF0C.psd item_potion_Yellow_0xF0C.psd</v>
      </c>
      <c r="N58" s="8" t="str">
        <f t="shared" si="37"/>
        <v>ren item_potion_Yellow_0xF0C.bmp 0xF0C.bmp</v>
      </c>
      <c r="O58" s="8" t="str">
        <f t="shared" si="38"/>
        <v>ren item_potion_Yellow_0xF0C.bmp 3852.bmp</v>
      </c>
      <c r="P58" s="8" t="str">
        <f t="shared" si="39"/>
        <v>| ![Yellow](item_potion_Yellow_0xF0C.bmp?raw=true ) |Yellow | item_potion_Yellow_0xF0C | 0xF0C |</v>
      </c>
    </row>
    <row r="59">
      <c r="A59" s="5"/>
      <c r="B59" s="7" t="s">
        <v>119</v>
      </c>
      <c r="C59" s="8" t="s">
        <v>120</v>
      </c>
      <c r="D59" s="8" t="s">
        <v>135</v>
      </c>
      <c r="E59" s="9" t="s">
        <v>136</v>
      </c>
      <c r="F59" s="9">
        <v>3853.0</v>
      </c>
      <c r="G59" s="9" t="str">
        <f t="shared" si="31"/>
        <v>F0D</v>
      </c>
      <c r="H59" s="5"/>
      <c r="I59" s="8" t="str">
        <f t="shared" si="32"/>
        <v>0xF0D item_potion_Purple_0xF0D.bmp</v>
      </c>
      <c r="J59" s="8" t="str">
        <f t="shared" si="33"/>
        <v>0xF0D ART_Potions\item_potion_Purple_0xF0D.bmp</v>
      </c>
      <c r="K59" s="8" t="str">
        <f t="shared" si="34"/>
        <v>ren 0xF0D.bmp item_potion_Purple_0xF0D.bmp</v>
      </c>
      <c r="L59" s="8" t="str">
        <f t="shared" si="35"/>
        <v>ren 3853.bmp item_potion_Purple_0xF0D.bmp</v>
      </c>
      <c r="M59" s="8" t="str">
        <f t="shared" si="36"/>
        <v>ren 0xF0D.psd item_potion_Purple_0xF0D.psd</v>
      </c>
      <c r="N59" s="8" t="str">
        <f t="shared" si="37"/>
        <v>ren item_potion_Purple_0xF0D.bmp 0xF0D.bmp</v>
      </c>
      <c r="O59" s="8" t="str">
        <f t="shared" si="38"/>
        <v>ren item_potion_Purple_0xF0D.bmp 3853.bmp</v>
      </c>
      <c r="P59" s="8" t="str">
        <f t="shared" si="39"/>
        <v>| ![Purple](item_potion_Purple_0xF0D.bmp?raw=true ) |Purple | item_potion_Purple_0xF0D | 0xF0D |</v>
      </c>
    </row>
    <row r="60">
      <c r="A60" s="5"/>
      <c r="B60" s="7" t="s">
        <v>119</v>
      </c>
      <c r="C60" s="8" t="s">
        <v>120</v>
      </c>
      <c r="D60" s="8" t="s">
        <v>137</v>
      </c>
      <c r="E60" s="9" t="s">
        <v>138</v>
      </c>
      <c r="F60" s="9">
        <v>3854.0</v>
      </c>
      <c r="G60" s="9" t="str">
        <f t="shared" si="31"/>
        <v>F0E</v>
      </c>
      <c r="H60" s="5"/>
      <c r="I60" s="8" t="str">
        <f t="shared" si="32"/>
        <v>0xF0E item_potion_Empty_0xF0E.bmp</v>
      </c>
      <c r="J60" s="8" t="str">
        <f t="shared" si="33"/>
        <v>0xF0E ART_Potions\item_potion_Empty_0xF0E.bmp</v>
      </c>
      <c r="K60" s="8" t="str">
        <f t="shared" si="34"/>
        <v>ren 0xF0E.bmp item_potion_Empty_0xF0E.bmp</v>
      </c>
      <c r="L60" s="8" t="str">
        <f t="shared" si="35"/>
        <v>ren 3854.bmp item_potion_Empty_0xF0E.bmp</v>
      </c>
      <c r="M60" s="8" t="str">
        <f t="shared" si="36"/>
        <v>ren 0xF0E.psd item_potion_Empty_0xF0E.psd</v>
      </c>
      <c r="N60" s="8" t="str">
        <f t="shared" si="37"/>
        <v>ren item_potion_Empty_0xF0E.bmp 0xF0E.bmp</v>
      </c>
      <c r="O60" s="8" t="str">
        <f t="shared" si="38"/>
        <v>ren item_potion_Empty_0xF0E.bmp 3854.bmp</v>
      </c>
      <c r="P60" s="8" t="str">
        <f t="shared" si="39"/>
        <v>| ![Empty](item_potion_Empty_0xF0E.bmp?raw=true ) |Empty | item_potion_Empty_0xF0E | 0xF0E |</v>
      </c>
    </row>
    <row r="61">
      <c r="A61" s="5"/>
      <c r="B61" s="6" t="s">
        <v>139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A62" s="5"/>
      <c r="B62" s="7" t="s">
        <v>140</v>
      </c>
      <c r="C62" s="8" t="s">
        <v>141</v>
      </c>
      <c r="D62" s="8" t="s">
        <v>142</v>
      </c>
      <c r="E62" s="9" t="s">
        <v>143</v>
      </c>
      <c r="F62" s="9">
        <f t="shared" ref="F62:F69" si="40">HEX2DEC(E62)</f>
        <v>3962</v>
      </c>
      <c r="G62" s="9" t="str">
        <f t="shared" ref="G62:G69" si="41">DEC2HEX(F62)</f>
        <v>F7A</v>
      </c>
      <c r="H62" s="5"/>
      <c r="I62" s="8" t="str">
        <f t="shared" ref="I62:I69" si="42">JOIN(,E62," ",C62,"_",D62,"_",E62,".bmp")</f>
        <v>0xF7A item_reagent_BlackPearl_0xF7A.bmp</v>
      </c>
      <c r="J62" s="8" t="str">
        <f t="shared" ref="J62:J69" si="43">JOIN(,E62," ",B62,"\",C62,"_",D62,"_",E62,".bmp")</f>
        <v>0xF7A ART_Reagents\item_reagent_BlackPearl_0xF7A.bmp</v>
      </c>
      <c r="K62" s="8" t="str">
        <f t="shared" ref="K62:K69" si="44">JOIN(,"ren ",E62,".bmp ",C62,"_",D62,"_",E62,".bmp")</f>
        <v>ren 0xF7A.bmp item_reagent_BlackPearl_0xF7A.bmp</v>
      </c>
      <c r="L62" s="8" t="str">
        <f t="shared" ref="L62:L69" si="45">JOIN(,"ren ",F62,".bmp ",C62,"_",D62,"_",E62,".bmp")</f>
        <v>ren 3962.bmp item_reagent_BlackPearl_0xF7A.bmp</v>
      </c>
      <c r="M62" s="8" t="str">
        <f t="shared" ref="M62:M69" si="46">JOIN(,"ren ",E62,".psd ",C62,"_",D62,"_",E62,".psd")</f>
        <v>ren 0xF7A.psd item_reagent_BlackPearl_0xF7A.psd</v>
      </c>
      <c r="N62" s="8" t="str">
        <f t="shared" ref="N62:N69" si="47">JOIN(,"ren ",C62,"_",D62,"_",E62,".bmp ", E62,".bmp")</f>
        <v>ren item_reagent_BlackPearl_0xF7A.bmp 0xF7A.bmp</v>
      </c>
      <c r="O62" s="8" t="str">
        <f t="shared" ref="O62:O69" si="48">JOIN(,"ren ",C62,"_",D62,"_",E62,".bmp ",F62,".bmp")</f>
        <v>ren item_reagent_BlackPearl_0xF7A.bmp 3962.bmp</v>
      </c>
      <c r="P62" s="8" t="str">
        <f t="shared" ref="P62:P69" si="49">JOIN(,"| ![",D62,"](",C62,"_",D62,"_",E62,".bmp","?raw=true ) |",D62," | ",C62,"_",D62,"_",E62," | ",E62," |")</f>
        <v>| ![BlackPearl](item_reagent_BlackPearl_0xF7A.bmp?raw=true ) |BlackPearl | item_reagent_BlackPearl_0xF7A | 0xF7A |</v>
      </c>
    </row>
    <row r="63">
      <c r="A63" s="5"/>
      <c r="B63" s="7" t="s">
        <v>140</v>
      </c>
      <c r="C63" s="8" t="s">
        <v>141</v>
      </c>
      <c r="D63" s="8" t="s">
        <v>144</v>
      </c>
      <c r="E63" s="9" t="s">
        <v>145</v>
      </c>
      <c r="F63" s="9">
        <f t="shared" si="40"/>
        <v>3963</v>
      </c>
      <c r="G63" s="9" t="str">
        <f t="shared" si="41"/>
        <v>F7B</v>
      </c>
      <c r="H63" s="5"/>
      <c r="I63" s="8" t="str">
        <f t="shared" si="42"/>
        <v>0xF7B item_reagent_BloodMoss_0xF7B.bmp</v>
      </c>
      <c r="J63" s="8" t="str">
        <f t="shared" si="43"/>
        <v>0xF7B ART_Reagents\item_reagent_BloodMoss_0xF7B.bmp</v>
      </c>
      <c r="K63" s="8" t="str">
        <f t="shared" si="44"/>
        <v>ren 0xF7B.bmp item_reagent_BloodMoss_0xF7B.bmp</v>
      </c>
      <c r="L63" s="8" t="str">
        <f t="shared" si="45"/>
        <v>ren 3963.bmp item_reagent_BloodMoss_0xF7B.bmp</v>
      </c>
      <c r="M63" s="8" t="str">
        <f t="shared" si="46"/>
        <v>ren 0xF7B.psd item_reagent_BloodMoss_0xF7B.psd</v>
      </c>
      <c r="N63" s="8" t="str">
        <f t="shared" si="47"/>
        <v>ren item_reagent_BloodMoss_0xF7B.bmp 0xF7B.bmp</v>
      </c>
      <c r="O63" s="8" t="str">
        <f t="shared" si="48"/>
        <v>ren item_reagent_BloodMoss_0xF7B.bmp 3963.bmp</v>
      </c>
      <c r="P63" s="8" t="str">
        <f t="shared" si="49"/>
        <v>| ![BloodMoss](item_reagent_BloodMoss_0xF7B.bmp?raw=true ) |BloodMoss | item_reagent_BloodMoss_0xF7B | 0xF7B |</v>
      </c>
    </row>
    <row r="64">
      <c r="A64" s="5"/>
      <c r="B64" s="7" t="s">
        <v>140</v>
      </c>
      <c r="C64" s="8" t="s">
        <v>141</v>
      </c>
      <c r="D64" s="8" t="s">
        <v>146</v>
      </c>
      <c r="E64" s="9" t="s">
        <v>147</v>
      </c>
      <c r="F64" s="9">
        <f t="shared" si="40"/>
        <v>3980</v>
      </c>
      <c r="G64" s="9" t="str">
        <f t="shared" si="41"/>
        <v>F8C</v>
      </c>
      <c r="H64" s="5"/>
      <c r="I64" s="8" t="str">
        <f t="shared" si="42"/>
        <v>0xF8C item_reagent_SulphurousAsh_0xF8C.bmp</v>
      </c>
      <c r="J64" s="8" t="str">
        <f t="shared" si="43"/>
        <v>0xF8C ART_Reagents\item_reagent_SulphurousAsh_0xF8C.bmp</v>
      </c>
      <c r="K64" s="8" t="str">
        <f t="shared" si="44"/>
        <v>ren 0xF8C.bmp item_reagent_SulphurousAsh_0xF8C.bmp</v>
      </c>
      <c r="L64" s="8" t="str">
        <f t="shared" si="45"/>
        <v>ren 3980.bmp item_reagent_SulphurousAsh_0xF8C.bmp</v>
      </c>
      <c r="M64" s="8" t="str">
        <f t="shared" si="46"/>
        <v>ren 0xF8C.psd item_reagent_SulphurousAsh_0xF8C.psd</v>
      </c>
      <c r="N64" s="8" t="str">
        <f t="shared" si="47"/>
        <v>ren item_reagent_SulphurousAsh_0xF8C.bmp 0xF8C.bmp</v>
      </c>
      <c r="O64" s="8" t="str">
        <f t="shared" si="48"/>
        <v>ren item_reagent_SulphurousAsh_0xF8C.bmp 3980.bmp</v>
      </c>
      <c r="P64" s="8" t="str">
        <f t="shared" si="49"/>
        <v>| ![SulphurousAsh](item_reagent_SulphurousAsh_0xF8C.bmp?raw=true ) |SulphurousAsh | item_reagent_SulphurousAsh_0xF8C | 0xF8C |</v>
      </c>
    </row>
    <row r="65">
      <c r="A65" s="5"/>
      <c r="B65" s="7" t="s">
        <v>140</v>
      </c>
      <c r="C65" s="8" t="s">
        <v>141</v>
      </c>
      <c r="D65" s="8" t="s">
        <v>148</v>
      </c>
      <c r="E65" s="9" t="s">
        <v>149</v>
      </c>
      <c r="F65" s="9">
        <f t="shared" si="40"/>
        <v>3981</v>
      </c>
      <c r="G65" s="9" t="str">
        <f t="shared" si="41"/>
        <v>F8D</v>
      </c>
      <c r="H65" s="5"/>
      <c r="I65" s="8" t="str">
        <f t="shared" si="42"/>
        <v>0xF8D item_reagent_SpiderSilk_0xF8D.bmp</v>
      </c>
      <c r="J65" s="8" t="str">
        <f t="shared" si="43"/>
        <v>0xF8D ART_Reagents\item_reagent_SpiderSilk_0xF8D.bmp</v>
      </c>
      <c r="K65" s="8" t="str">
        <f t="shared" si="44"/>
        <v>ren 0xF8D.bmp item_reagent_SpiderSilk_0xF8D.bmp</v>
      </c>
      <c r="L65" s="8" t="str">
        <f t="shared" si="45"/>
        <v>ren 3981.bmp item_reagent_SpiderSilk_0xF8D.bmp</v>
      </c>
      <c r="M65" s="8" t="str">
        <f t="shared" si="46"/>
        <v>ren 0xF8D.psd item_reagent_SpiderSilk_0xF8D.psd</v>
      </c>
      <c r="N65" s="8" t="str">
        <f t="shared" si="47"/>
        <v>ren item_reagent_SpiderSilk_0xF8D.bmp 0xF8D.bmp</v>
      </c>
      <c r="O65" s="8" t="str">
        <f t="shared" si="48"/>
        <v>ren item_reagent_SpiderSilk_0xF8D.bmp 3981.bmp</v>
      </c>
      <c r="P65" s="8" t="str">
        <f t="shared" si="49"/>
        <v>| ![SpiderSilk](item_reagent_SpiderSilk_0xF8D.bmp?raw=true ) |SpiderSilk | item_reagent_SpiderSilk_0xF8D | 0xF8D |</v>
      </c>
    </row>
    <row r="66">
      <c r="A66" s="5"/>
      <c r="B66" s="7" t="s">
        <v>140</v>
      </c>
      <c r="C66" s="8" t="s">
        <v>141</v>
      </c>
      <c r="D66" s="8" t="s">
        <v>150</v>
      </c>
      <c r="E66" s="9" t="s">
        <v>151</v>
      </c>
      <c r="F66" s="9">
        <f t="shared" si="40"/>
        <v>3972</v>
      </c>
      <c r="G66" s="9" t="str">
        <f t="shared" si="41"/>
        <v>F84</v>
      </c>
      <c r="H66" s="5"/>
      <c r="I66" s="8" t="str">
        <f t="shared" si="42"/>
        <v>0xF84 item_reagent_Garlic_0xF84.bmp</v>
      </c>
      <c r="J66" s="8" t="str">
        <f t="shared" si="43"/>
        <v>0xF84 ART_Reagents\item_reagent_Garlic_0xF84.bmp</v>
      </c>
      <c r="K66" s="8" t="str">
        <f t="shared" si="44"/>
        <v>ren 0xF84.bmp item_reagent_Garlic_0xF84.bmp</v>
      </c>
      <c r="L66" s="8" t="str">
        <f t="shared" si="45"/>
        <v>ren 3972.bmp item_reagent_Garlic_0xF84.bmp</v>
      </c>
      <c r="M66" s="8" t="str">
        <f t="shared" si="46"/>
        <v>ren 0xF84.psd item_reagent_Garlic_0xF84.psd</v>
      </c>
      <c r="N66" s="8" t="str">
        <f t="shared" si="47"/>
        <v>ren item_reagent_Garlic_0xF84.bmp 0xF84.bmp</v>
      </c>
      <c r="O66" s="8" t="str">
        <f t="shared" si="48"/>
        <v>ren item_reagent_Garlic_0xF84.bmp 3972.bmp</v>
      </c>
      <c r="P66" s="8" t="str">
        <f t="shared" si="49"/>
        <v>| ![Garlic](item_reagent_Garlic_0xF84.bmp?raw=true ) |Garlic | item_reagent_Garlic_0xF84 | 0xF84 |</v>
      </c>
    </row>
    <row r="67">
      <c r="A67" s="5"/>
      <c r="B67" s="7" t="s">
        <v>140</v>
      </c>
      <c r="C67" s="8" t="s">
        <v>141</v>
      </c>
      <c r="D67" s="8" t="s">
        <v>152</v>
      </c>
      <c r="E67" s="9" t="s">
        <v>153</v>
      </c>
      <c r="F67" s="9">
        <f t="shared" si="40"/>
        <v>3973</v>
      </c>
      <c r="G67" s="9" t="str">
        <f t="shared" si="41"/>
        <v>F85</v>
      </c>
      <c r="H67" s="5"/>
      <c r="I67" s="8" t="str">
        <f t="shared" si="42"/>
        <v>0xF85 item_reagent_Gensing_0xF85.bmp</v>
      </c>
      <c r="J67" s="8" t="str">
        <f t="shared" si="43"/>
        <v>0xF85 ART_Reagents\item_reagent_Gensing_0xF85.bmp</v>
      </c>
      <c r="K67" s="8" t="str">
        <f t="shared" si="44"/>
        <v>ren 0xF85.bmp item_reagent_Gensing_0xF85.bmp</v>
      </c>
      <c r="L67" s="8" t="str">
        <f t="shared" si="45"/>
        <v>ren 3973.bmp item_reagent_Gensing_0xF85.bmp</v>
      </c>
      <c r="M67" s="8" t="str">
        <f t="shared" si="46"/>
        <v>ren 0xF85.psd item_reagent_Gensing_0xF85.psd</v>
      </c>
      <c r="N67" s="8" t="str">
        <f t="shared" si="47"/>
        <v>ren item_reagent_Gensing_0xF85.bmp 0xF85.bmp</v>
      </c>
      <c r="O67" s="8" t="str">
        <f t="shared" si="48"/>
        <v>ren item_reagent_Gensing_0xF85.bmp 3973.bmp</v>
      </c>
      <c r="P67" s="8" t="str">
        <f t="shared" si="49"/>
        <v>| ![Gensing](item_reagent_Gensing_0xF85.bmp?raw=true ) |Gensing | item_reagent_Gensing_0xF85 | 0xF85 |</v>
      </c>
    </row>
    <row r="68">
      <c r="A68" s="5"/>
      <c r="B68" s="7" t="s">
        <v>140</v>
      </c>
      <c r="C68" s="8" t="s">
        <v>141</v>
      </c>
      <c r="D68" s="8" t="s">
        <v>154</v>
      </c>
      <c r="E68" s="9" t="s">
        <v>155</v>
      </c>
      <c r="F68" s="9">
        <f t="shared" si="40"/>
        <v>3974</v>
      </c>
      <c r="G68" s="9" t="str">
        <f t="shared" si="41"/>
        <v>F86</v>
      </c>
      <c r="H68" s="5"/>
      <c r="I68" s="8" t="str">
        <f t="shared" si="42"/>
        <v>0xF86 item_reagent_MandrakeRoot_0xF86.bmp</v>
      </c>
      <c r="J68" s="8" t="str">
        <f t="shared" si="43"/>
        <v>0xF86 ART_Reagents\item_reagent_MandrakeRoot_0xF86.bmp</v>
      </c>
      <c r="K68" s="8" t="str">
        <f t="shared" si="44"/>
        <v>ren 0xF86.bmp item_reagent_MandrakeRoot_0xF86.bmp</v>
      </c>
      <c r="L68" s="8" t="str">
        <f t="shared" si="45"/>
        <v>ren 3974.bmp item_reagent_MandrakeRoot_0xF86.bmp</v>
      </c>
      <c r="M68" s="8" t="str">
        <f t="shared" si="46"/>
        <v>ren 0xF86.psd item_reagent_MandrakeRoot_0xF86.psd</v>
      </c>
      <c r="N68" s="8" t="str">
        <f t="shared" si="47"/>
        <v>ren item_reagent_MandrakeRoot_0xF86.bmp 0xF86.bmp</v>
      </c>
      <c r="O68" s="8" t="str">
        <f t="shared" si="48"/>
        <v>ren item_reagent_MandrakeRoot_0xF86.bmp 3974.bmp</v>
      </c>
      <c r="P68" s="8" t="str">
        <f t="shared" si="49"/>
        <v>| ![MandrakeRoot](item_reagent_MandrakeRoot_0xF86.bmp?raw=true ) |MandrakeRoot | item_reagent_MandrakeRoot_0xF86 | 0xF86 |</v>
      </c>
    </row>
    <row r="69">
      <c r="A69" s="5"/>
      <c r="B69" s="7" t="s">
        <v>140</v>
      </c>
      <c r="C69" s="8" t="s">
        <v>141</v>
      </c>
      <c r="D69" s="8" t="s">
        <v>156</v>
      </c>
      <c r="E69" s="9" t="s">
        <v>157</v>
      </c>
      <c r="F69" s="9">
        <f t="shared" si="40"/>
        <v>3976</v>
      </c>
      <c r="G69" s="9" t="str">
        <f t="shared" si="41"/>
        <v>F88</v>
      </c>
      <c r="H69" s="5"/>
      <c r="I69" s="8" t="str">
        <f t="shared" si="42"/>
        <v>0xF88 item_reagent_NightShade_0xF88.bmp</v>
      </c>
      <c r="J69" s="8" t="str">
        <f t="shared" si="43"/>
        <v>0xF88 ART_Reagents\item_reagent_NightShade_0xF88.bmp</v>
      </c>
      <c r="K69" s="8" t="str">
        <f t="shared" si="44"/>
        <v>ren 0xF88.bmp item_reagent_NightShade_0xF88.bmp</v>
      </c>
      <c r="L69" s="8" t="str">
        <f t="shared" si="45"/>
        <v>ren 3976.bmp item_reagent_NightShade_0xF88.bmp</v>
      </c>
      <c r="M69" s="8" t="str">
        <f t="shared" si="46"/>
        <v>ren 0xF88.psd item_reagent_NightShade_0xF88.psd</v>
      </c>
      <c r="N69" s="8" t="str">
        <f t="shared" si="47"/>
        <v>ren item_reagent_NightShade_0xF88.bmp 0xF88.bmp</v>
      </c>
      <c r="O69" s="8" t="str">
        <f t="shared" si="48"/>
        <v>ren item_reagent_NightShade_0xF88.bmp 3976.bmp</v>
      </c>
      <c r="P69" s="8" t="str">
        <f t="shared" si="49"/>
        <v>| ![NightShade](item_reagent_NightShade_0xF88.bmp?raw=true ) |NightShade | item_reagent_NightShade_0xF88 | 0xF88 |</v>
      </c>
    </row>
    <row r="70">
      <c r="A70" s="5"/>
      <c r="B70" s="6" t="s">
        <v>158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A71" s="5"/>
      <c r="B71" s="7" t="s">
        <v>159</v>
      </c>
      <c r="C71" s="8" t="s">
        <v>160</v>
      </c>
      <c r="D71" s="8" t="s">
        <v>161</v>
      </c>
      <c r="E71" s="8" t="s">
        <v>162</v>
      </c>
      <c r="F71" s="9">
        <f t="shared" ref="F71:F134" si="50">HEX2DEC(E71)</f>
        <v>7982</v>
      </c>
      <c r="G71" s="9" t="str">
        <f t="shared" ref="G71:G134" si="51">DEC2HEX(F71)</f>
        <v>1F2E</v>
      </c>
      <c r="H71" s="5"/>
      <c r="I71" s="8" t="str">
        <f t="shared" ref="I71:I134" si="52">JOIN(,E71," ",C71,"_",D71,"_",E71,".bmp")</f>
        <v>0x1F2E item_scroll_1_Clumsy_0x1F2E.bmp</v>
      </c>
      <c r="J71" s="8" t="str">
        <f t="shared" ref="J71:J134" si="53">JOIN(,E71," ",B71,"\",C71,"_",D71,"_",E71,".bmp")</f>
        <v>0x1F2E ART_MagicScrolls\item_scroll_1_Clumsy_0x1F2E.bmp</v>
      </c>
      <c r="K71" s="8" t="str">
        <f t="shared" ref="K71:K134" si="54">JOIN(,"ren ",E71,".bmp ",C71,"_",D71,"_",E71,".bmp")</f>
        <v>ren 0x1F2E.bmp item_scroll_1_Clumsy_0x1F2E.bmp</v>
      </c>
      <c r="L71" s="8" t="str">
        <f t="shared" ref="L71:L134" si="55">JOIN(,"ren ",F71,".bmp ",C71,"_",D71,"_",E71,".bmp")</f>
        <v>ren 7982.bmp item_scroll_1_Clumsy_0x1F2E.bmp</v>
      </c>
      <c r="M71" s="8" t="str">
        <f t="shared" ref="M71:M134" si="56">JOIN(,"ren ",E71,".psd ",C71,"_",D71,"_",E71,".psd")</f>
        <v>ren 0x1F2E.psd item_scroll_1_Clumsy_0x1F2E.psd</v>
      </c>
      <c r="N71" s="8" t="str">
        <f t="shared" ref="N71:N134" si="57">JOIN(,"ren ",C71,"_",D71,"_",E71,".bmp ", E71,".bmp")</f>
        <v>ren item_scroll_1_Clumsy_0x1F2E.bmp 0x1F2E.bmp</v>
      </c>
      <c r="O71" s="8" t="str">
        <f t="shared" ref="O71:O134" si="58">JOIN(,"ren ",C71,"_",D71,"_",E71,".bmp ",F71,".bmp")</f>
        <v>ren item_scroll_1_Clumsy_0x1F2E.bmp 7982.bmp</v>
      </c>
      <c r="P71" s="8" t="str">
        <f t="shared" ref="P71:P134" si="59">JOIN(,"| ![",D71,"](",C71,"_",D71,"_",E71,".bmp","?raw=true ) |",D71," | ",C71,"_",D71,"_",E71," | ",E71," |")</f>
        <v>| ![1_Clumsy](item_scroll_1_Clumsy_0x1F2E.bmp?raw=true ) |1_Clumsy | item_scroll_1_Clumsy_0x1F2E | 0x1F2E |</v>
      </c>
    </row>
    <row r="72">
      <c r="A72" s="5"/>
      <c r="B72" s="7" t="s">
        <v>159</v>
      </c>
      <c r="C72" s="8" t="s">
        <v>160</v>
      </c>
      <c r="D72" s="8" t="s">
        <v>163</v>
      </c>
      <c r="E72" s="8" t="s">
        <v>164</v>
      </c>
      <c r="F72" s="9">
        <f t="shared" si="50"/>
        <v>7983</v>
      </c>
      <c r="G72" s="9" t="str">
        <f t="shared" si="51"/>
        <v>1F2F</v>
      </c>
      <c r="H72" s="5"/>
      <c r="I72" s="8" t="str">
        <f t="shared" si="52"/>
        <v>0x1F2F item_scroll_1_CreateFood_0x1F2F.bmp</v>
      </c>
      <c r="J72" s="8" t="str">
        <f t="shared" si="53"/>
        <v>0x1F2F ART_MagicScrolls\item_scroll_1_CreateFood_0x1F2F.bmp</v>
      </c>
      <c r="K72" s="8" t="str">
        <f t="shared" si="54"/>
        <v>ren 0x1F2F.bmp item_scroll_1_CreateFood_0x1F2F.bmp</v>
      </c>
      <c r="L72" s="8" t="str">
        <f t="shared" si="55"/>
        <v>ren 7983.bmp item_scroll_1_CreateFood_0x1F2F.bmp</v>
      </c>
      <c r="M72" s="8" t="str">
        <f t="shared" si="56"/>
        <v>ren 0x1F2F.psd item_scroll_1_CreateFood_0x1F2F.psd</v>
      </c>
      <c r="N72" s="8" t="str">
        <f t="shared" si="57"/>
        <v>ren item_scroll_1_CreateFood_0x1F2F.bmp 0x1F2F.bmp</v>
      </c>
      <c r="O72" s="8" t="str">
        <f t="shared" si="58"/>
        <v>ren item_scroll_1_CreateFood_0x1F2F.bmp 7983.bmp</v>
      </c>
      <c r="P72" s="8" t="str">
        <f t="shared" si="59"/>
        <v>| ![1_CreateFood](item_scroll_1_CreateFood_0x1F2F.bmp?raw=true ) |1_CreateFood | item_scroll_1_CreateFood_0x1F2F | 0x1F2F |</v>
      </c>
    </row>
    <row r="73">
      <c r="A73" s="5"/>
      <c r="B73" s="7" t="s">
        <v>159</v>
      </c>
      <c r="C73" s="8" t="s">
        <v>160</v>
      </c>
      <c r="D73" s="8" t="s">
        <v>165</v>
      </c>
      <c r="E73" s="8" t="s">
        <v>166</v>
      </c>
      <c r="F73" s="9">
        <f t="shared" si="50"/>
        <v>7984</v>
      </c>
      <c r="G73" s="9" t="str">
        <f t="shared" si="51"/>
        <v>1F30</v>
      </c>
      <c r="H73" s="5"/>
      <c r="I73" s="8" t="str">
        <f t="shared" si="52"/>
        <v>0x1F30 item_scroll_1_Feeblemind_0x1F30.bmp</v>
      </c>
      <c r="J73" s="8" t="str">
        <f t="shared" si="53"/>
        <v>0x1F30 ART_MagicScrolls\item_scroll_1_Feeblemind_0x1F30.bmp</v>
      </c>
      <c r="K73" s="8" t="str">
        <f t="shared" si="54"/>
        <v>ren 0x1F30.bmp item_scroll_1_Feeblemind_0x1F30.bmp</v>
      </c>
      <c r="L73" s="8" t="str">
        <f t="shared" si="55"/>
        <v>ren 7984.bmp item_scroll_1_Feeblemind_0x1F30.bmp</v>
      </c>
      <c r="M73" s="8" t="str">
        <f t="shared" si="56"/>
        <v>ren 0x1F30.psd item_scroll_1_Feeblemind_0x1F30.psd</v>
      </c>
      <c r="N73" s="8" t="str">
        <f t="shared" si="57"/>
        <v>ren item_scroll_1_Feeblemind_0x1F30.bmp 0x1F30.bmp</v>
      </c>
      <c r="O73" s="8" t="str">
        <f t="shared" si="58"/>
        <v>ren item_scroll_1_Feeblemind_0x1F30.bmp 7984.bmp</v>
      </c>
      <c r="P73" s="8" t="str">
        <f t="shared" si="59"/>
        <v>| ![1_Feeblemind](item_scroll_1_Feeblemind_0x1F30.bmp?raw=true ) |1_Feeblemind | item_scroll_1_Feeblemind_0x1F30 | 0x1F30 |</v>
      </c>
    </row>
    <row r="74">
      <c r="A74" s="5"/>
      <c r="B74" s="7" t="s">
        <v>159</v>
      </c>
      <c r="C74" s="8" t="s">
        <v>160</v>
      </c>
      <c r="D74" s="8" t="s">
        <v>167</v>
      </c>
      <c r="E74" s="8" t="s">
        <v>168</v>
      </c>
      <c r="F74" s="9">
        <f t="shared" si="50"/>
        <v>7985</v>
      </c>
      <c r="G74" s="9" t="str">
        <f t="shared" si="51"/>
        <v>1F31</v>
      </c>
      <c r="H74" s="5"/>
      <c r="I74" s="8" t="str">
        <f t="shared" si="52"/>
        <v>0x1F31 item_scroll_1_Heal_0x1F31.bmp</v>
      </c>
      <c r="J74" s="8" t="str">
        <f t="shared" si="53"/>
        <v>0x1F31 ART_MagicScrolls\item_scroll_1_Heal_0x1F31.bmp</v>
      </c>
      <c r="K74" s="8" t="str">
        <f t="shared" si="54"/>
        <v>ren 0x1F31.bmp item_scroll_1_Heal_0x1F31.bmp</v>
      </c>
      <c r="L74" s="8" t="str">
        <f t="shared" si="55"/>
        <v>ren 7985.bmp item_scroll_1_Heal_0x1F31.bmp</v>
      </c>
      <c r="M74" s="8" t="str">
        <f t="shared" si="56"/>
        <v>ren 0x1F31.psd item_scroll_1_Heal_0x1F31.psd</v>
      </c>
      <c r="N74" s="8" t="str">
        <f t="shared" si="57"/>
        <v>ren item_scroll_1_Heal_0x1F31.bmp 0x1F31.bmp</v>
      </c>
      <c r="O74" s="8" t="str">
        <f t="shared" si="58"/>
        <v>ren item_scroll_1_Heal_0x1F31.bmp 7985.bmp</v>
      </c>
      <c r="P74" s="8" t="str">
        <f t="shared" si="59"/>
        <v>| ![1_Heal](item_scroll_1_Heal_0x1F31.bmp?raw=true ) |1_Heal | item_scroll_1_Heal_0x1F31 | 0x1F31 |</v>
      </c>
    </row>
    <row r="75">
      <c r="A75" s="5"/>
      <c r="B75" s="7" t="s">
        <v>159</v>
      </c>
      <c r="C75" s="8" t="s">
        <v>160</v>
      </c>
      <c r="D75" s="8" t="s">
        <v>169</v>
      </c>
      <c r="E75" s="8" t="s">
        <v>170</v>
      </c>
      <c r="F75" s="9">
        <f t="shared" si="50"/>
        <v>7986</v>
      </c>
      <c r="G75" s="9" t="str">
        <f t="shared" si="51"/>
        <v>1F32</v>
      </c>
      <c r="H75" s="5"/>
      <c r="I75" s="8" t="str">
        <f t="shared" si="52"/>
        <v>0x1F32 item_scroll_1_MagicArrow_0x1F32.bmp</v>
      </c>
      <c r="J75" s="8" t="str">
        <f t="shared" si="53"/>
        <v>0x1F32 ART_MagicScrolls\item_scroll_1_MagicArrow_0x1F32.bmp</v>
      </c>
      <c r="K75" s="8" t="str">
        <f t="shared" si="54"/>
        <v>ren 0x1F32.bmp item_scroll_1_MagicArrow_0x1F32.bmp</v>
      </c>
      <c r="L75" s="8" t="str">
        <f t="shared" si="55"/>
        <v>ren 7986.bmp item_scroll_1_MagicArrow_0x1F32.bmp</v>
      </c>
      <c r="M75" s="8" t="str">
        <f t="shared" si="56"/>
        <v>ren 0x1F32.psd item_scroll_1_MagicArrow_0x1F32.psd</v>
      </c>
      <c r="N75" s="8" t="str">
        <f t="shared" si="57"/>
        <v>ren item_scroll_1_MagicArrow_0x1F32.bmp 0x1F32.bmp</v>
      </c>
      <c r="O75" s="8" t="str">
        <f t="shared" si="58"/>
        <v>ren item_scroll_1_MagicArrow_0x1F32.bmp 7986.bmp</v>
      </c>
      <c r="P75" s="8" t="str">
        <f t="shared" si="59"/>
        <v>| ![1_MagicArrow](item_scroll_1_MagicArrow_0x1F32.bmp?raw=true ) |1_MagicArrow | item_scroll_1_MagicArrow_0x1F32 | 0x1F32 |</v>
      </c>
    </row>
    <row r="76">
      <c r="A76" s="5"/>
      <c r="B76" s="7" t="s">
        <v>159</v>
      </c>
      <c r="C76" s="8" t="s">
        <v>160</v>
      </c>
      <c r="D76" s="8" t="s">
        <v>171</v>
      </c>
      <c r="E76" s="8" t="s">
        <v>172</v>
      </c>
      <c r="F76" s="9">
        <f t="shared" si="50"/>
        <v>7987</v>
      </c>
      <c r="G76" s="9" t="str">
        <f t="shared" si="51"/>
        <v>1F33</v>
      </c>
      <c r="H76" s="5"/>
      <c r="I76" s="8" t="str">
        <f t="shared" si="52"/>
        <v>0x1F33 item_scroll_1_NightSight_0x1F33.bmp</v>
      </c>
      <c r="J76" s="8" t="str">
        <f t="shared" si="53"/>
        <v>0x1F33 ART_MagicScrolls\item_scroll_1_NightSight_0x1F33.bmp</v>
      </c>
      <c r="K76" s="8" t="str">
        <f t="shared" si="54"/>
        <v>ren 0x1F33.bmp item_scroll_1_NightSight_0x1F33.bmp</v>
      </c>
      <c r="L76" s="8" t="str">
        <f t="shared" si="55"/>
        <v>ren 7987.bmp item_scroll_1_NightSight_0x1F33.bmp</v>
      </c>
      <c r="M76" s="8" t="str">
        <f t="shared" si="56"/>
        <v>ren 0x1F33.psd item_scroll_1_NightSight_0x1F33.psd</v>
      </c>
      <c r="N76" s="8" t="str">
        <f t="shared" si="57"/>
        <v>ren item_scroll_1_NightSight_0x1F33.bmp 0x1F33.bmp</v>
      </c>
      <c r="O76" s="8" t="str">
        <f t="shared" si="58"/>
        <v>ren item_scroll_1_NightSight_0x1F33.bmp 7987.bmp</v>
      </c>
      <c r="P76" s="8" t="str">
        <f t="shared" si="59"/>
        <v>| ![1_NightSight](item_scroll_1_NightSight_0x1F33.bmp?raw=true ) |1_NightSight | item_scroll_1_NightSight_0x1F33 | 0x1F33 |</v>
      </c>
    </row>
    <row r="77">
      <c r="A77" s="5"/>
      <c r="B77" s="7" t="s">
        <v>159</v>
      </c>
      <c r="C77" s="8" t="s">
        <v>160</v>
      </c>
      <c r="D77" s="8" t="s">
        <v>173</v>
      </c>
      <c r="E77" s="8" t="s">
        <v>174</v>
      </c>
      <c r="F77" s="9">
        <f t="shared" si="50"/>
        <v>7981</v>
      </c>
      <c r="G77" s="9" t="str">
        <f t="shared" si="51"/>
        <v>1F2D</v>
      </c>
      <c r="H77" s="5"/>
      <c r="I77" s="8" t="str">
        <f t="shared" si="52"/>
        <v>0x1F2D item_scroll_1_ReactiveArmor_0x1F2D.bmp</v>
      </c>
      <c r="J77" s="8" t="str">
        <f t="shared" si="53"/>
        <v>0x1F2D ART_MagicScrolls\item_scroll_1_ReactiveArmor_0x1F2D.bmp</v>
      </c>
      <c r="K77" s="8" t="str">
        <f t="shared" si="54"/>
        <v>ren 0x1F2D.bmp item_scroll_1_ReactiveArmor_0x1F2D.bmp</v>
      </c>
      <c r="L77" s="8" t="str">
        <f t="shared" si="55"/>
        <v>ren 7981.bmp item_scroll_1_ReactiveArmor_0x1F2D.bmp</v>
      </c>
      <c r="M77" s="8" t="str">
        <f t="shared" si="56"/>
        <v>ren 0x1F2D.psd item_scroll_1_ReactiveArmor_0x1F2D.psd</v>
      </c>
      <c r="N77" s="8" t="str">
        <f t="shared" si="57"/>
        <v>ren item_scroll_1_ReactiveArmor_0x1F2D.bmp 0x1F2D.bmp</v>
      </c>
      <c r="O77" s="8" t="str">
        <f t="shared" si="58"/>
        <v>ren item_scroll_1_ReactiveArmor_0x1F2D.bmp 7981.bmp</v>
      </c>
      <c r="P77" s="8" t="str">
        <f t="shared" si="59"/>
        <v>| ![1_ReactiveArmor](item_scroll_1_ReactiveArmor_0x1F2D.bmp?raw=true ) |1_ReactiveArmor | item_scroll_1_ReactiveArmor_0x1F2D | 0x1F2D |</v>
      </c>
    </row>
    <row r="78">
      <c r="A78" s="5"/>
      <c r="B78" s="7" t="s">
        <v>159</v>
      </c>
      <c r="C78" s="8" t="s">
        <v>160</v>
      </c>
      <c r="D78" s="8" t="s">
        <v>175</v>
      </c>
      <c r="E78" s="8" t="s">
        <v>176</v>
      </c>
      <c r="F78" s="9">
        <f t="shared" si="50"/>
        <v>7988</v>
      </c>
      <c r="G78" s="9" t="str">
        <f t="shared" si="51"/>
        <v>1F34</v>
      </c>
      <c r="H78" s="5"/>
      <c r="I78" s="8" t="str">
        <f t="shared" si="52"/>
        <v>0x1F34 item_scroll_1_Weaken_0x1F34.bmp</v>
      </c>
      <c r="J78" s="8" t="str">
        <f t="shared" si="53"/>
        <v>0x1F34 ART_MagicScrolls\item_scroll_1_Weaken_0x1F34.bmp</v>
      </c>
      <c r="K78" s="8" t="str">
        <f t="shared" si="54"/>
        <v>ren 0x1F34.bmp item_scroll_1_Weaken_0x1F34.bmp</v>
      </c>
      <c r="L78" s="8" t="str">
        <f t="shared" si="55"/>
        <v>ren 7988.bmp item_scroll_1_Weaken_0x1F34.bmp</v>
      </c>
      <c r="M78" s="8" t="str">
        <f t="shared" si="56"/>
        <v>ren 0x1F34.psd item_scroll_1_Weaken_0x1F34.psd</v>
      </c>
      <c r="N78" s="8" t="str">
        <f t="shared" si="57"/>
        <v>ren item_scroll_1_Weaken_0x1F34.bmp 0x1F34.bmp</v>
      </c>
      <c r="O78" s="8" t="str">
        <f t="shared" si="58"/>
        <v>ren item_scroll_1_Weaken_0x1F34.bmp 7988.bmp</v>
      </c>
      <c r="P78" s="8" t="str">
        <f t="shared" si="59"/>
        <v>| ![1_Weaken](item_scroll_1_Weaken_0x1F34.bmp?raw=true ) |1_Weaken | item_scroll_1_Weaken_0x1F34 | 0x1F34 |</v>
      </c>
    </row>
    <row r="79">
      <c r="A79" s="5"/>
      <c r="B79" s="7" t="s">
        <v>159</v>
      </c>
      <c r="C79" s="8" t="s">
        <v>160</v>
      </c>
      <c r="D79" s="8" t="s">
        <v>177</v>
      </c>
      <c r="E79" s="8" t="s">
        <v>178</v>
      </c>
      <c r="F79" s="9">
        <f t="shared" si="50"/>
        <v>7989</v>
      </c>
      <c r="G79" s="9" t="str">
        <f t="shared" si="51"/>
        <v>1F35</v>
      </c>
      <c r="H79" s="5"/>
      <c r="I79" s="8" t="str">
        <f t="shared" si="52"/>
        <v>0x1F35 item_scroll_2_Agility_0x1F35.bmp</v>
      </c>
      <c r="J79" s="8" t="str">
        <f t="shared" si="53"/>
        <v>0x1F35 ART_MagicScrolls\item_scroll_2_Agility_0x1F35.bmp</v>
      </c>
      <c r="K79" s="8" t="str">
        <f t="shared" si="54"/>
        <v>ren 0x1F35.bmp item_scroll_2_Agility_0x1F35.bmp</v>
      </c>
      <c r="L79" s="8" t="str">
        <f t="shared" si="55"/>
        <v>ren 7989.bmp item_scroll_2_Agility_0x1F35.bmp</v>
      </c>
      <c r="M79" s="8" t="str">
        <f t="shared" si="56"/>
        <v>ren 0x1F35.psd item_scroll_2_Agility_0x1F35.psd</v>
      </c>
      <c r="N79" s="8" t="str">
        <f t="shared" si="57"/>
        <v>ren item_scroll_2_Agility_0x1F35.bmp 0x1F35.bmp</v>
      </c>
      <c r="O79" s="8" t="str">
        <f t="shared" si="58"/>
        <v>ren item_scroll_2_Agility_0x1F35.bmp 7989.bmp</v>
      </c>
      <c r="P79" s="8" t="str">
        <f t="shared" si="59"/>
        <v>| ![2_Agility](item_scroll_2_Agility_0x1F35.bmp?raw=true ) |2_Agility | item_scroll_2_Agility_0x1F35 | 0x1F35 |</v>
      </c>
    </row>
    <row r="80">
      <c r="A80" s="5"/>
      <c r="B80" s="7" t="s">
        <v>159</v>
      </c>
      <c r="C80" s="8" t="s">
        <v>160</v>
      </c>
      <c r="D80" s="8" t="s">
        <v>179</v>
      </c>
      <c r="E80" s="8" t="s">
        <v>180</v>
      </c>
      <c r="F80" s="9">
        <f t="shared" si="50"/>
        <v>7990</v>
      </c>
      <c r="G80" s="9" t="str">
        <f t="shared" si="51"/>
        <v>1F36</v>
      </c>
      <c r="H80" s="5"/>
      <c r="I80" s="8" t="str">
        <f t="shared" si="52"/>
        <v>0x1F36 item_scroll_2_Cunning_0x1F36.bmp</v>
      </c>
      <c r="J80" s="8" t="str">
        <f t="shared" si="53"/>
        <v>0x1F36 ART_MagicScrolls\item_scroll_2_Cunning_0x1F36.bmp</v>
      </c>
      <c r="K80" s="8" t="str">
        <f t="shared" si="54"/>
        <v>ren 0x1F36.bmp item_scroll_2_Cunning_0x1F36.bmp</v>
      </c>
      <c r="L80" s="8" t="str">
        <f t="shared" si="55"/>
        <v>ren 7990.bmp item_scroll_2_Cunning_0x1F36.bmp</v>
      </c>
      <c r="M80" s="8" t="str">
        <f t="shared" si="56"/>
        <v>ren 0x1F36.psd item_scroll_2_Cunning_0x1F36.psd</v>
      </c>
      <c r="N80" s="8" t="str">
        <f t="shared" si="57"/>
        <v>ren item_scroll_2_Cunning_0x1F36.bmp 0x1F36.bmp</v>
      </c>
      <c r="O80" s="8" t="str">
        <f t="shared" si="58"/>
        <v>ren item_scroll_2_Cunning_0x1F36.bmp 7990.bmp</v>
      </c>
      <c r="P80" s="8" t="str">
        <f t="shared" si="59"/>
        <v>| ![2_Cunning](item_scroll_2_Cunning_0x1F36.bmp?raw=true ) |2_Cunning | item_scroll_2_Cunning_0x1F36 | 0x1F36 |</v>
      </c>
    </row>
    <row r="81">
      <c r="A81" s="5"/>
      <c r="B81" s="7" t="s">
        <v>159</v>
      </c>
      <c r="C81" s="8" t="s">
        <v>160</v>
      </c>
      <c r="D81" s="8" t="s">
        <v>181</v>
      </c>
      <c r="E81" s="8" t="s">
        <v>182</v>
      </c>
      <c r="F81" s="9">
        <f t="shared" si="50"/>
        <v>7991</v>
      </c>
      <c r="G81" s="9" t="str">
        <f t="shared" si="51"/>
        <v>1F37</v>
      </c>
      <c r="H81" s="5"/>
      <c r="I81" s="8" t="str">
        <f t="shared" si="52"/>
        <v>0x1F37 item_scroll_2_Cure_0x1F37.bmp</v>
      </c>
      <c r="J81" s="8" t="str">
        <f t="shared" si="53"/>
        <v>0x1F37 ART_MagicScrolls\item_scroll_2_Cure_0x1F37.bmp</v>
      </c>
      <c r="K81" s="8" t="str">
        <f t="shared" si="54"/>
        <v>ren 0x1F37.bmp item_scroll_2_Cure_0x1F37.bmp</v>
      </c>
      <c r="L81" s="8" t="str">
        <f t="shared" si="55"/>
        <v>ren 7991.bmp item_scroll_2_Cure_0x1F37.bmp</v>
      </c>
      <c r="M81" s="8" t="str">
        <f t="shared" si="56"/>
        <v>ren 0x1F37.psd item_scroll_2_Cure_0x1F37.psd</v>
      </c>
      <c r="N81" s="8" t="str">
        <f t="shared" si="57"/>
        <v>ren item_scroll_2_Cure_0x1F37.bmp 0x1F37.bmp</v>
      </c>
      <c r="O81" s="8" t="str">
        <f t="shared" si="58"/>
        <v>ren item_scroll_2_Cure_0x1F37.bmp 7991.bmp</v>
      </c>
      <c r="P81" s="8" t="str">
        <f t="shared" si="59"/>
        <v>| ![2_Cure](item_scroll_2_Cure_0x1F37.bmp?raw=true ) |2_Cure | item_scroll_2_Cure_0x1F37 | 0x1F37 |</v>
      </c>
    </row>
    <row r="82">
      <c r="A82" s="5"/>
      <c r="B82" s="7" t="s">
        <v>159</v>
      </c>
      <c r="C82" s="8" t="s">
        <v>160</v>
      </c>
      <c r="D82" s="8" t="s">
        <v>183</v>
      </c>
      <c r="E82" s="8" t="s">
        <v>184</v>
      </c>
      <c r="F82" s="9">
        <f t="shared" si="50"/>
        <v>7992</v>
      </c>
      <c r="G82" s="9" t="str">
        <f t="shared" si="51"/>
        <v>1F38</v>
      </c>
      <c r="H82" s="5"/>
      <c r="I82" s="8" t="str">
        <f t="shared" si="52"/>
        <v>0x1F38 item_scroll_2_Harm_0x1F38.bmp</v>
      </c>
      <c r="J82" s="8" t="str">
        <f t="shared" si="53"/>
        <v>0x1F38 ART_MagicScrolls\item_scroll_2_Harm_0x1F38.bmp</v>
      </c>
      <c r="K82" s="8" t="str">
        <f t="shared" si="54"/>
        <v>ren 0x1F38.bmp item_scroll_2_Harm_0x1F38.bmp</v>
      </c>
      <c r="L82" s="8" t="str">
        <f t="shared" si="55"/>
        <v>ren 7992.bmp item_scroll_2_Harm_0x1F38.bmp</v>
      </c>
      <c r="M82" s="8" t="str">
        <f t="shared" si="56"/>
        <v>ren 0x1F38.psd item_scroll_2_Harm_0x1F38.psd</v>
      </c>
      <c r="N82" s="8" t="str">
        <f t="shared" si="57"/>
        <v>ren item_scroll_2_Harm_0x1F38.bmp 0x1F38.bmp</v>
      </c>
      <c r="O82" s="8" t="str">
        <f t="shared" si="58"/>
        <v>ren item_scroll_2_Harm_0x1F38.bmp 7992.bmp</v>
      </c>
      <c r="P82" s="8" t="str">
        <f t="shared" si="59"/>
        <v>| ![2_Harm](item_scroll_2_Harm_0x1F38.bmp?raw=true ) |2_Harm | item_scroll_2_Harm_0x1F38 | 0x1F38 |</v>
      </c>
    </row>
    <row r="83">
      <c r="A83" s="5"/>
      <c r="B83" s="7" t="s">
        <v>159</v>
      </c>
      <c r="C83" s="8" t="s">
        <v>160</v>
      </c>
      <c r="D83" s="8" t="s">
        <v>185</v>
      </c>
      <c r="E83" s="8" t="s">
        <v>186</v>
      </c>
      <c r="F83" s="9">
        <f t="shared" si="50"/>
        <v>7993</v>
      </c>
      <c r="G83" s="9" t="str">
        <f t="shared" si="51"/>
        <v>1F39</v>
      </c>
      <c r="H83" s="5"/>
      <c r="I83" s="8" t="str">
        <f t="shared" si="52"/>
        <v>0x1F39 item_scroll_2_MagicTrap_0x1F39.bmp</v>
      </c>
      <c r="J83" s="8" t="str">
        <f t="shared" si="53"/>
        <v>0x1F39 ART_MagicScrolls\item_scroll_2_MagicTrap_0x1F39.bmp</v>
      </c>
      <c r="K83" s="8" t="str">
        <f t="shared" si="54"/>
        <v>ren 0x1F39.bmp item_scroll_2_MagicTrap_0x1F39.bmp</v>
      </c>
      <c r="L83" s="8" t="str">
        <f t="shared" si="55"/>
        <v>ren 7993.bmp item_scroll_2_MagicTrap_0x1F39.bmp</v>
      </c>
      <c r="M83" s="8" t="str">
        <f t="shared" si="56"/>
        <v>ren 0x1F39.psd item_scroll_2_MagicTrap_0x1F39.psd</v>
      </c>
      <c r="N83" s="8" t="str">
        <f t="shared" si="57"/>
        <v>ren item_scroll_2_MagicTrap_0x1F39.bmp 0x1F39.bmp</v>
      </c>
      <c r="O83" s="8" t="str">
        <f t="shared" si="58"/>
        <v>ren item_scroll_2_MagicTrap_0x1F39.bmp 7993.bmp</v>
      </c>
      <c r="P83" s="8" t="str">
        <f t="shared" si="59"/>
        <v>| ![2_MagicTrap](item_scroll_2_MagicTrap_0x1F39.bmp?raw=true ) |2_MagicTrap | item_scroll_2_MagicTrap_0x1F39 | 0x1F39 |</v>
      </c>
    </row>
    <row r="84">
      <c r="A84" s="5"/>
      <c r="B84" s="7" t="s">
        <v>159</v>
      </c>
      <c r="C84" s="8" t="s">
        <v>160</v>
      </c>
      <c r="D84" s="8" t="s">
        <v>187</v>
      </c>
      <c r="E84" s="8" t="s">
        <v>188</v>
      </c>
      <c r="F84" s="9">
        <f t="shared" si="50"/>
        <v>7994</v>
      </c>
      <c r="G84" s="9" t="str">
        <f t="shared" si="51"/>
        <v>1F3A</v>
      </c>
      <c r="H84" s="5"/>
      <c r="I84" s="8" t="str">
        <f t="shared" si="52"/>
        <v>0x1F3A item_scroll_2_MagicUnTrap_0x1F3A.bmp</v>
      </c>
      <c r="J84" s="8" t="str">
        <f t="shared" si="53"/>
        <v>0x1F3A ART_MagicScrolls\item_scroll_2_MagicUnTrap_0x1F3A.bmp</v>
      </c>
      <c r="K84" s="8" t="str">
        <f t="shared" si="54"/>
        <v>ren 0x1F3A.bmp item_scroll_2_MagicUnTrap_0x1F3A.bmp</v>
      </c>
      <c r="L84" s="8" t="str">
        <f t="shared" si="55"/>
        <v>ren 7994.bmp item_scroll_2_MagicUnTrap_0x1F3A.bmp</v>
      </c>
      <c r="M84" s="8" t="str">
        <f t="shared" si="56"/>
        <v>ren 0x1F3A.psd item_scroll_2_MagicUnTrap_0x1F3A.psd</v>
      </c>
      <c r="N84" s="8" t="str">
        <f t="shared" si="57"/>
        <v>ren item_scroll_2_MagicUnTrap_0x1F3A.bmp 0x1F3A.bmp</v>
      </c>
      <c r="O84" s="8" t="str">
        <f t="shared" si="58"/>
        <v>ren item_scroll_2_MagicUnTrap_0x1F3A.bmp 7994.bmp</v>
      </c>
      <c r="P84" s="8" t="str">
        <f t="shared" si="59"/>
        <v>| ![2_MagicUnTrap](item_scroll_2_MagicUnTrap_0x1F3A.bmp?raw=true ) |2_MagicUnTrap | item_scroll_2_MagicUnTrap_0x1F3A | 0x1F3A |</v>
      </c>
    </row>
    <row r="85">
      <c r="A85" s="5"/>
      <c r="B85" s="7" t="s">
        <v>159</v>
      </c>
      <c r="C85" s="8" t="s">
        <v>160</v>
      </c>
      <c r="D85" s="8" t="s">
        <v>189</v>
      </c>
      <c r="E85" s="8" t="s">
        <v>190</v>
      </c>
      <c r="F85" s="9">
        <f t="shared" si="50"/>
        <v>7995</v>
      </c>
      <c r="G85" s="9" t="str">
        <f t="shared" si="51"/>
        <v>1F3B</v>
      </c>
      <c r="H85" s="5"/>
      <c r="I85" s="8" t="str">
        <f t="shared" si="52"/>
        <v>0x1F3B item_scroll_2_Protection_0x1F3B.bmp</v>
      </c>
      <c r="J85" s="8" t="str">
        <f t="shared" si="53"/>
        <v>0x1F3B ART_MagicScrolls\item_scroll_2_Protection_0x1F3B.bmp</v>
      </c>
      <c r="K85" s="8" t="str">
        <f t="shared" si="54"/>
        <v>ren 0x1F3B.bmp item_scroll_2_Protection_0x1F3B.bmp</v>
      </c>
      <c r="L85" s="8" t="str">
        <f t="shared" si="55"/>
        <v>ren 7995.bmp item_scroll_2_Protection_0x1F3B.bmp</v>
      </c>
      <c r="M85" s="8" t="str">
        <f t="shared" si="56"/>
        <v>ren 0x1F3B.psd item_scroll_2_Protection_0x1F3B.psd</v>
      </c>
      <c r="N85" s="8" t="str">
        <f t="shared" si="57"/>
        <v>ren item_scroll_2_Protection_0x1F3B.bmp 0x1F3B.bmp</v>
      </c>
      <c r="O85" s="8" t="str">
        <f t="shared" si="58"/>
        <v>ren item_scroll_2_Protection_0x1F3B.bmp 7995.bmp</v>
      </c>
      <c r="P85" s="8" t="str">
        <f t="shared" si="59"/>
        <v>| ![2_Protection](item_scroll_2_Protection_0x1F3B.bmp?raw=true ) |2_Protection | item_scroll_2_Protection_0x1F3B | 0x1F3B |</v>
      </c>
    </row>
    <row r="86">
      <c r="A86" s="5"/>
      <c r="B86" s="7" t="s">
        <v>159</v>
      </c>
      <c r="C86" s="8" t="s">
        <v>160</v>
      </c>
      <c r="D86" s="8" t="s">
        <v>191</v>
      </c>
      <c r="E86" s="8" t="s">
        <v>192</v>
      </c>
      <c r="F86" s="9">
        <f t="shared" si="50"/>
        <v>7996</v>
      </c>
      <c r="G86" s="9" t="str">
        <f t="shared" si="51"/>
        <v>1F3C</v>
      </c>
      <c r="H86" s="5"/>
      <c r="I86" s="8" t="str">
        <f t="shared" si="52"/>
        <v>0x1F3C item_scroll_2_Strength_0x1F3C.bmp</v>
      </c>
      <c r="J86" s="8" t="str">
        <f t="shared" si="53"/>
        <v>0x1F3C ART_MagicScrolls\item_scroll_2_Strength_0x1F3C.bmp</v>
      </c>
      <c r="K86" s="8" t="str">
        <f t="shared" si="54"/>
        <v>ren 0x1F3C.bmp item_scroll_2_Strength_0x1F3C.bmp</v>
      </c>
      <c r="L86" s="8" t="str">
        <f t="shared" si="55"/>
        <v>ren 7996.bmp item_scroll_2_Strength_0x1F3C.bmp</v>
      </c>
      <c r="M86" s="8" t="str">
        <f t="shared" si="56"/>
        <v>ren 0x1F3C.psd item_scroll_2_Strength_0x1F3C.psd</v>
      </c>
      <c r="N86" s="8" t="str">
        <f t="shared" si="57"/>
        <v>ren item_scroll_2_Strength_0x1F3C.bmp 0x1F3C.bmp</v>
      </c>
      <c r="O86" s="8" t="str">
        <f t="shared" si="58"/>
        <v>ren item_scroll_2_Strength_0x1F3C.bmp 7996.bmp</v>
      </c>
      <c r="P86" s="8" t="str">
        <f t="shared" si="59"/>
        <v>| ![2_Strength](item_scroll_2_Strength_0x1F3C.bmp?raw=true ) |2_Strength | item_scroll_2_Strength_0x1F3C | 0x1F3C |</v>
      </c>
    </row>
    <row r="87">
      <c r="A87" s="5"/>
      <c r="B87" s="7" t="s">
        <v>159</v>
      </c>
      <c r="C87" s="8" t="s">
        <v>160</v>
      </c>
      <c r="D87" s="8" t="s">
        <v>193</v>
      </c>
      <c r="E87" s="8" t="s">
        <v>194</v>
      </c>
      <c r="F87" s="9">
        <f t="shared" si="50"/>
        <v>7997</v>
      </c>
      <c r="G87" s="9" t="str">
        <f t="shared" si="51"/>
        <v>1F3D</v>
      </c>
      <c r="H87" s="5"/>
      <c r="I87" s="8" t="str">
        <f t="shared" si="52"/>
        <v>0x1F3D item_scroll_3_Bless_0x1F3D.bmp</v>
      </c>
      <c r="J87" s="8" t="str">
        <f t="shared" si="53"/>
        <v>0x1F3D ART_MagicScrolls\item_scroll_3_Bless_0x1F3D.bmp</v>
      </c>
      <c r="K87" s="8" t="str">
        <f t="shared" si="54"/>
        <v>ren 0x1F3D.bmp item_scroll_3_Bless_0x1F3D.bmp</v>
      </c>
      <c r="L87" s="8" t="str">
        <f t="shared" si="55"/>
        <v>ren 7997.bmp item_scroll_3_Bless_0x1F3D.bmp</v>
      </c>
      <c r="M87" s="8" t="str">
        <f t="shared" si="56"/>
        <v>ren 0x1F3D.psd item_scroll_3_Bless_0x1F3D.psd</v>
      </c>
      <c r="N87" s="8" t="str">
        <f t="shared" si="57"/>
        <v>ren item_scroll_3_Bless_0x1F3D.bmp 0x1F3D.bmp</v>
      </c>
      <c r="O87" s="8" t="str">
        <f t="shared" si="58"/>
        <v>ren item_scroll_3_Bless_0x1F3D.bmp 7997.bmp</v>
      </c>
      <c r="P87" s="8" t="str">
        <f t="shared" si="59"/>
        <v>| ![3_Bless](item_scroll_3_Bless_0x1F3D.bmp?raw=true ) |3_Bless | item_scroll_3_Bless_0x1F3D | 0x1F3D |</v>
      </c>
    </row>
    <row r="88">
      <c r="A88" s="5"/>
      <c r="B88" s="7" t="s">
        <v>159</v>
      </c>
      <c r="C88" s="8" t="s">
        <v>160</v>
      </c>
      <c r="D88" s="8" t="s">
        <v>195</v>
      </c>
      <c r="E88" s="8" t="s">
        <v>196</v>
      </c>
      <c r="F88" s="9">
        <f t="shared" si="50"/>
        <v>7998</v>
      </c>
      <c r="G88" s="9" t="str">
        <f t="shared" si="51"/>
        <v>1F3E</v>
      </c>
      <c r="H88" s="5"/>
      <c r="I88" s="8" t="str">
        <f t="shared" si="52"/>
        <v>0x1F3E item_scroll_3_Fireball_0x1F3E.bmp</v>
      </c>
      <c r="J88" s="8" t="str">
        <f t="shared" si="53"/>
        <v>0x1F3E ART_MagicScrolls\item_scroll_3_Fireball_0x1F3E.bmp</v>
      </c>
      <c r="K88" s="8" t="str">
        <f t="shared" si="54"/>
        <v>ren 0x1F3E.bmp item_scroll_3_Fireball_0x1F3E.bmp</v>
      </c>
      <c r="L88" s="8" t="str">
        <f t="shared" si="55"/>
        <v>ren 7998.bmp item_scroll_3_Fireball_0x1F3E.bmp</v>
      </c>
      <c r="M88" s="8" t="str">
        <f t="shared" si="56"/>
        <v>ren 0x1F3E.psd item_scroll_3_Fireball_0x1F3E.psd</v>
      </c>
      <c r="N88" s="8" t="str">
        <f t="shared" si="57"/>
        <v>ren item_scroll_3_Fireball_0x1F3E.bmp 0x1F3E.bmp</v>
      </c>
      <c r="O88" s="8" t="str">
        <f t="shared" si="58"/>
        <v>ren item_scroll_3_Fireball_0x1F3E.bmp 7998.bmp</v>
      </c>
      <c r="P88" s="8" t="str">
        <f t="shared" si="59"/>
        <v>| ![3_Fireball](item_scroll_3_Fireball_0x1F3E.bmp?raw=true ) |3_Fireball | item_scroll_3_Fireball_0x1F3E | 0x1F3E |</v>
      </c>
    </row>
    <row r="89">
      <c r="A89" s="5"/>
      <c r="B89" s="7" t="s">
        <v>159</v>
      </c>
      <c r="C89" s="8" t="s">
        <v>160</v>
      </c>
      <c r="D89" s="8" t="s">
        <v>197</v>
      </c>
      <c r="E89" s="8" t="s">
        <v>198</v>
      </c>
      <c r="F89" s="9">
        <f t="shared" si="50"/>
        <v>7999</v>
      </c>
      <c r="G89" s="9" t="str">
        <f t="shared" si="51"/>
        <v>1F3F</v>
      </c>
      <c r="H89" s="5"/>
      <c r="I89" s="8" t="str">
        <f t="shared" si="52"/>
        <v>0x1F3F item_scroll_3_MagicLock_0x1F3F.bmp</v>
      </c>
      <c r="J89" s="8" t="str">
        <f t="shared" si="53"/>
        <v>0x1F3F ART_MagicScrolls\item_scroll_3_MagicLock_0x1F3F.bmp</v>
      </c>
      <c r="K89" s="8" t="str">
        <f t="shared" si="54"/>
        <v>ren 0x1F3F.bmp item_scroll_3_MagicLock_0x1F3F.bmp</v>
      </c>
      <c r="L89" s="8" t="str">
        <f t="shared" si="55"/>
        <v>ren 7999.bmp item_scroll_3_MagicLock_0x1F3F.bmp</v>
      </c>
      <c r="M89" s="8" t="str">
        <f t="shared" si="56"/>
        <v>ren 0x1F3F.psd item_scroll_3_MagicLock_0x1F3F.psd</v>
      </c>
      <c r="N89" s="8" t="str">
        <f t="shared" si="57"/>
        <v>ren item_scroll_3_MagicLock_0x1F3F.bmp 0x1F3F.bmp</v>
      </c>
      <c r="O89" s="8" t="str">
        <f t="shared" si="58"/>
        <v>ren item_scroll_3_MagicLock_0x1F3F.bmp 7999.bmp</v>
      </c>
      <c r="P89" s="8" t="str">
        <f t="shared" si="59"/>
        <v>| ![3_MagicLock](item_scroll_3_MagicLock_0x1F3F.bmp?raw=true ) |3_MagicLock | item_scroll_3_MagicLock_0x1F3F | 0x1F3F |</v>
      </c>
    </row>
    <row r="90">
      <c r="A90" s="5"/>
      <c r="B90" s="7" t="s">
        <v>159</v>
      </c>
      <c r="C90" s="8" t="s">
        <v>160</v>
      </c>
      <c r="D90" s="8" t="s">
        <v>199</v>
      </c>
      <c r="E90" s="8" t="s">
        <v>200</v>
      </c>
      <c r="F90" s="9">
        <f t="shared" si="50"/>
        <v>8000</v>
      </c>
      <c r="G90" s="9" t="str">
        <f t="shared" si="51"/>
        <v>1F40</v>
      </c>
      <c r="H90" s="5"/>
      <c r="I90" s="8" t="str">
        <f t="shared" si="52"/>
        <v>0x1F40 item_scroll_3_Poison_0x1F40.bmp</v>
      </c>
      <c r="J90" s="8" t="str">
        <f t="shared" si="53"/>
        <v>0x1F40 ART_MagicScrolls\item_scroll_3_Poison_0x1F40.bmp</v>
      </c>
      <c r="K90" s="8" t="str">
        <f t="shared" si="54"/>
        <v>ren 0x1F40.bmp item_scroll_3_Poison_0x1F40.bmp</v>
      </c>
      <c r="L90" s="8" t="str">
        <f t="shared" si="55"/>
        <v>ren 8000.bmp item_scroll_3_Poison_0x1F40.bmp</v>
      </c>
      <c r="M90" s="8" t="str">
        <f t="shared" si="56"/>
        <v>ren 0x1F40.psd item_scroll_3_Poison_0x1F40.psd</v>
      </c>
      <c r="N90" s="8" t="str">
        <f t="shared" si="57"/>
        <v>ren item_scroll_3_Poison_0x1F40.bmp 0x1F40.bmp</v>
      </c>
      <c r="O90" s="8" t="str">
        <f t="shared" si="58"/>
        <v>ren item_scroll_3_Poison_0x1F40.bmp 8000.bmp</v>
      </c>
      <c r="P90" s="8" t="str">
        <f t="shared" si="59"/>
        <v>| ![3_Poison](item_scroll_3_Poison_0x1F40.bmp?raw=true ) |3_Poison | item_scroll_3_Poison_0x1F40 | 0x1F40 |</v>
      </c>
    </row>
    <row r="91">
      <c r="A91" s="5"/>
      <c r="B91" s="7" t="s">
        <v>159</v>
      </c>
      <c r="C91" s="8" t="s">
        <v>160</v>
      </c>
      <c r="D91" s="8" t="s">
        <v>201</v>
      </c>
      <c r="E91" s="8" t="s">
        <v>202</v>
      </c>
      <c r="F91" s="9">
        <f t="shared" si="50"/>
        <v>8001</v>
      </c>
      <c r="G91" s="9" t="str">
        <f t="shared" si="51"/>
        <v>1F41</v>
      </c>
      <c r="H91" s="5"/>
      <c r="I91" s="8" t="str">
        <f t="shared" si="52"/>
        <v>0x1F41 item_scroll_3_Telekinisis_0x1F41.bmp</v>
      </c>
      <c r="J91" s="8" t="str">
        <f t="shared" si="53"/>
        <v>0x1F41 ART_MagicScrolls\item_scroll_3_Telekinisis_0x1F41.bmp</v>
      </c>
      <c r="K91" s="8" t="str">
        <f t="shared" si="54"/>
        <v>ren 0x1F41.bmp item_scroll_3_Telekinisis_0x1F41.bmp</v>
      </c>
      <c r="L91" s="8" t="str">
        <f t="shared" si="55"/>
        <v>ren 8001.bmp item_scroll_3_Telekinisis_0x1F41.bmp</v>
      </c>
      <c r="M91" s="8" t="str">
        <f t="shared" si="56"/>
        <v>ren 0x1F41.psd item_scroll_3_Telekinisis_0x1F41.psd</v>
      </c>
      <c r="N91" s="8" t="str">
        <f t="shared" si="57"/>
        <v>ren item_scroll_3_Telekinisis_0x1F41.bmp 0x1F41.bmp</v>
      </c>
      <c r="O91" s="8" t="str">
        <f t="shared" si="58"/>
        <v>ren item_scroll_3_Telekinisis_0x1F41.bmp 8001.bmp</v>
      </c>
      <c r="P91" s="8" t="str">
        <f t="shared" si="59"/>
        <v>| ![3_Telekinisis](item_scroll_3_Telekinisis_0x1F41.bmp?raw=true ) |3_Telekinisis | item_scroll_3_Telekinisis_0x1F41 | 0x1F41 |</v>
      </c>
    </row>
    <row r="92">
      <c r="A92" s="5"/>
      <c r="B92" s="7" t="s">
        <v>159</v>
      </c>
      <c r="C92" s="8" t="s">
        <v>160</v>
      </c>
      <c r="D92" s="8" t="s">
        <v>203</v>
      </c>
      <c r="E92" s="8" t="s">
        <v>204</v>
      </c>
      <c r="F92" s="9">
        <f t="shared" si="50"/>
        <v>8002</v>
      </c>
      <c r="G92" s="9" t="str">
        <f t="shared" si="51"/>
        <v>1F42</v>
      </c>
      <c r="H92" s="5"/>
      <c r="I92" s="8" t="str">
        <f t="shared" si="52"/>
        <v>0x1F42 item_scroll_3_Teleport_0x1F42.bmp</v>
      </c>
      <c r="J92" s="8" t="str">
        <f t="shared" si="53"/>
        <v>0x1F42 ART_MagicScrolls\item_scroll_3_Teleport_0x1F42.bmp</v>
      </c>
      <c r="K92" s="8" t="str">
        <f t="shared" si="54"/>
        <v>ren 0x1F42.bmp item_scroll_3_Teleport_0x1F42.bmp</v>
      </c>
      <c r="L92" s="8" t="str">
        <f t="shared" si="55"/>
        <v>ren 8002.bmp item_scroll_3_Teleport_0x1F42.bmp</v>
      </c>
      <c r="M92" s="8" t="str">
        <f t="shared" si="56"/>
        <v>ren 0x1F42.psd item_scroll_3_Teleport_0x1F42.psd</v>
      </c>
      <c r="N92" s="8" t="str">
        <f t="shared" si="57"/>
        <v>ren item_scroll_3_Teleport_0x1F42.bmp 0x1F42.bmp</v>
      </c>
      <c r="O92" s="8" t="str">
        <f t="shared" si="58"/>
        <v>ren item_scroll_3_Teleport_0x1F42.bmp 8002.bmp</v>
      </c>
      <c r="P92" s="8" t="str">
        <f t="shared" si="59"/>
        <v>| ![3_Teleport](item_scroll_3_Teleport_0x1F42.bmp?raw=true ) |3_Teleport | item_scroll_3_Teleport_0x1F42 | 0x1F42 |</v>
      </c>
    </row>
    <row r="93">
      <c r="A93" s="5"/>
      <c r="B93" s="7" t="s">
        <v>159</v>
      </c>
      <c r="C93" s="8" t="s">
        <v>160</v>
      </c>
      <c r="D93" s="8" t="s">
        <v>205</v>
      </c>
      <c r="E93" s="8" t="s">
        <v>206</v>
      </c>
      <c r="F93" s="9">
        <f t="shared" si="50"/>
        <v>8003</v>
      </c>
      <c r="G93" s="9" t="str">
        <f t="shared" si="51"/>
        <v>1F43</v>
      </c>
      <c r="H93" s="5"/>
      <c r="I93" s="8" t="str">
        <f t="shared" si="52"/>
        <v>0x1F43 item_scroll_3_Unlock_0x1F43.bmp</v>
      </c>
      <c r="J93" s="8" t="str">
        <f t="shared" si="53"/>
        <v>0x1F43 ART_MagicScrolls\item_scroll_3_Unlock_0x1F43.bmp</v>
      </c>
      <c r="K93" s="8" t="str">
        <f t="shared" si="54"/>
        <v>ren 0x1F43.bmp item_scroll_3_Unlock_0x1F43.bmp</v>
      </c>
      <c r="L93" s="8" t="str">
        <f t="shared" si="55"/>
        <v>ren 8003.bmp item_scroll_3_Unlock_0x1F43.bmp</v>
      </c>
      <c r="M93" s="8" t="str">
        <f t="shared" si="56"/>
        <v>ren 0x1F43.psd item_scroll_3_Unlock_0x1F43.psd</v>
      </c>
      <c r="N93" s="8" t="str">
        <f t="shared" si="57"/>
        <v>ren item_scroll_3_Unlock_0x1F43.bmp 0x1F43.bmp</v>
      </c>
      <c r="O93" s="8" t="str">
        <f t="shared" si="58"/>
        <v>ren item_scroll_3_Unlock_0x1F43.bmp 8003.bmp</v>
      </c>
      <c r="P93" s="8" t="str">
        <f t="shared" si="59"/>
        <v>| ![3_Unlock](item_scroll_3_Unlock_0x1F43.bmp?raw=true ) |3_Unlock | item_scroll_3_Unlock_0x1F43 | 0x1F43 |</v>
      </c>
    </row>
    <row r="94">
      <c r="A94" s="5"/>
      <c r="B94" s="7" t="s">
        <v>159</v>
      </c>
      <c r="C94" s="8" t="s">
        <v>160</v>
      </c>
      <c r="D94" s="8" t="s">
        <v>207</v>
      </c>
      <c r="E94" s="8" t="s">
        <v>208</v>
      </c>
      <c r="F94" s="9">
        <f t="shared" si="50"/>
        <v>8004</v>
      </c>
      <c r="G94" s="9" t="str">
        <f t="shared" si="51"/>
        <v>1F44</v>
      </c>
      <c r="H94" s="5"/>
      <c r="I94" s="8" t="str">
        <f t="shared" si="52"/>
        <v>0x1F44 item_scroll_3_WallOfStone_0x1F44.bmp</v>
      </c>
      <c r="J94" s="8" t="str">
        <f t="shared" si="53"/>
        <v>0x1F44 ART_MagicScrolls\item_scroll_3_WallOfStone_0x1F44.bmp</v>
      </c>
      <c r="K94" s="8" t="str">
        <f t="shared" si="54"/>
        <v>ren 0x1F44.bmp item_scroll_3_WallOfStone_0x1F44.bmp</v>
      </c>
      <c r="L94" s="8" t="str">
        <f t="shared" si="55"/>
        <v>ren 8004.bmp item_scroll_3_WallOfStone_0x1F44.bmp</v>
      </c>
      <c r="M94" s="8" t="str">
        <f t="shared" si="56"/>
        <v>ren 0x1F44.psd item_scroll_3_WallOfStone_0x1F44.psd</v>
      </c>
      <c r="N94" s="8" t="str">
        <f t="shared" si="57"/>
        <v>ren item_scroll_3_WallOfStone_0x1F44.bmp 0x1F44.bmp</v>
      </c>
      <c r="O94" s="8" t="str">
        <f t="shared" si="58"/>
        <v>ren item_scroll_3_WallOfStone_0x1F44.bmp 8004.bmp</v>
      </c>
      <c r="P94" s="8" t="str">
        <f t="shared" si="59"/>
        <v>| ![3_WallOfStone](item_scroll_3_WallOfStone_0x1F44.bmp?raw=true ) |3_WallOfStone | item_scroll_3_WallOfStone_0x1F44 | 0x1F44 |</v>
      </c>
    </row>
    <row r="95">
      <c r="A95" s="5"/>
      <c r="B95" s="7" t="s">
        <v>159</v>
      </c>
      <c r="C95" s="8" t="s">
        <v>160</v>
      </c>
      <c r="D95" s="8" t="s">
        <v>209</v>
      </c>
      <c r="E95" s="8" t="s">
        <v>210</v>
      </c>
      <c r="F95" s="9">
        <f t="shared" si="50"/>
        <v>8005</v>
      </c>
      <c r="G95" s="9" t="str">
        <f t="shared" si="51"/>
        <v>1F45</v>
      </c>
      <c r="H95" s="5"/>
      <c r="I95" s="8" t="str">
        <f t="shared" si="52"/>
        <v>0x1F45 item_scroll_4_ArchCure_0x1F45.bmp</v>
      </c>
      <c r="J95" s="8" t="str">
        <f t="shared" si="53"/>
        <v>0x1F45 ART_MagicScrolls\item_scroll_4_ArchCure_0x1F45.bmp</v>
      </c>
      <c r="K95" s="8" t="str">
        <f t="shared" si="54"/>
        <v>ren 0x1F45.bmp item_scroll_4_ArchCure_0x1F45.bmp</v>
      </c>
      <c r="L95" s="8" t="str">
        <f t="shared" si="55"/>
        <v>ren 8005.bmp item_scroll_4_ArchCure_0x1F45.bmp</v>
      </c>
      <c r="M95" s="8" t="str">
        <f t="shared" si="56"/>
        <v>ren 0x1F45.psd item_scroll_4_ArchCure_0x1F45.psd</v>
      </c>
      <c r="N95" s="8" t="str">
        <f t="shared" si="57"/>
        <v>ren item_scroll_4_ArchCure_0x1F45.bmp 0x1F45.bmp</v>
      </c>
      <c r="O95" s="8" t="str">
        <f t="shared" si="58"/>
        <v>ren item_scroll_4_ArchCure_0x1F45.bmp 8005.bmp</v>
      </c>
      <c r="P95" s="8" t="str">
        <f t="shared" si="59"/>
        <v>| ![4_ArchCure](item_scroll_4_ArchCure_0x1F45.bmp?raw=true ) |4_ArchCure | item_scroll_4_ArchCure_0x1F45 | 0x1F45 |</v>
      </c>
    </row>
    <row r="96">
      <c r="A96" s="5"/>
      <c r="B96" s="7" t="s">
        <v>159</v>
      </c>
      <c r="C96" s="8" t="s">
        <v>160</v>
      </c>
      <c r="D96" s="8" t="s">
        <v>211</v>
      </c>
      <c r="E96" s="8" t="s">
        <v>212</v>
      </c>
      <c r="F96" s="9">
        <f t="shared" si="50"/>
        <v>8006</v>
      </c>
      <c r="G96" s="9" t="str">
        <f t="shared" si="51"/>
        <v>1F46</v>
      </c>
      <c r="H96" s="5"/>
      <c r="I96" s="8" t="str">
        <f t="shared" si="52"/>
        <v>0x1F46 item_scroll_4_ArchProtection_0x1F46.bmp</v>
      </c>
      <c r="J96" s="8" t="str">
        <f t="shared" si="53"/>
        <v>0x1F46 ART_MagicScrolls\item_scroll_4_ArchProtection_0x1F46.bmp</v>
      </c>
      <c r="K96" s="8" t="str">
        <f t="shared" si="54"/>
        <v>ren 0x1F46.bmp item_scroll_4_ArchProtection_0x1F46.bmp</v>
      </c>
      <c r="L96" s="8" t="str">
        <f t="shared" si="55"/>
        <v>ren 8006.bmp item_scroll_4_ArchProtection_0x1F46.bmp</v>
      </c>
      <c r="M96" s="8" t="str">
        <f t="shared" si="56"/>
        <v>ren 0x1F46.psd item_scroll_4_ArchProtection_0x1F46.psd</v>
      </c>
      <c r="N96" s="8" t="str">
        <f t="shared" si="57"/>
        <v>ren item_scroll_4_ArchProtection_0x1F46.bmp 0x1F46.bmp</v>
      </c>
      <c r="O96" s="8" t="str">
        <f t="shared" si="58"/>
        <v>ren item_scroll_4_ArchProtection_0x1F46.bmp 8006.bmp</v>
      </c>
      <c r="P96" s="8" t="str">
        <f t="shared" si="59"/>
        <v>| ![4_ArchProtection](item_scroll_4_ArchProtection_0x1F46.bmp?raw=true ) |4_ArchProtection | item_scroll_4_ArchProtection_0x1F46 | 0x1F46 |</v>
      </c>
    </row>
    <row r="97">
      <c r="A97" s="5"/>
      <c r="B97" s="7" t="s">
        <v>159</v>
      </c>
      <c r="C97" s="8" t="s">
        <v>160</v>
      </c>
      <c r="D97" s="8" t="s">
        <v>213</v>
      </c>
      <c r="E97" s="8" t="s">
        <v>214</v>
      </c>
      <c r="F97" s="9">
        <f t="shared" si="50"/>
        <v>8007</v>
      </c>
      <c r="G97" s="9" t="str">
        <f t="shared" si="51"/>
        <v>1F47</v>
      </c>
      <c r="H97" s="5"/>
      <c r="I97" s="8" t="str">
        <f t="shared" si="52"/>
        <v>0x1F47 item_scroll_4_Curse_0x1F47.bmp</v>
      </c>
      <c r="J97" s="8" t="str">
        <f t="shared" si="53"/>
        <v>0x1F47 ART_MagicScrolls\item_scroll_4_Curse_0x1F47.bmp</v>
      </c>
      <c r="K97" s="8" t="str">
        <f t="shared" si="54"/>
        <v>ren 0x1F47.bmp item_scroll_4_Curse_0x1F47.bmp</v>
      </c>
      <c r="L97" s="8" t="str">
        <f t="shared" si="55"/>
        <v>ren 8007.bmp item_scroll_4_Curse_0x1F47.bmp</v>
      </c>
      <c r="M97" s="8" t="str">
        <f t="shared" si="56"/>
        <v>ren 0x1F47.psd item_scroll_4_Curse_0x1F47.psd</v>
      </c>
      <c r="N97" s="8" t="str">
        <f t="shared" si="57"/>
        <v>ren item_scroll_4_Curse_0x1F47.bmp 0x1F47.bmp</v>
      </c>
      <c r="O97" s="8" t="str">
        <f t="shared" si="58"/>
        <v>ren item_scroll_4_Curse_0x1F47.bmp 8007.bmp</v>
      </c>
      <c r="P97" s="8" t="str">
        <f t="shared" si="59"/>
        <v>| ![4_Curse](item_scroll_4_Curse_0x1F47.bmp?raw=true ) |4_Curse | item_scroll_4_Curse_0x1F47 | 0x1F47 |</v>
      </c>
    </row>
    <row r="98">
      <c r="A98" s="5"/>
      <c r="B98" s="7" t="s">
        <v>159</v>
      </c>
      <c r="C98" s="8" t="s">
        <v>160</v>
      </c>
      <c r="D98" s="8" t="s">
        <v>215</v>
      </c>
      <c r="E98" s="8" t="s">
        <v>216</v>
      </c>
      <c r="F98" s="9">
        <f t="shared" si="50"/>
        <v>8008</v>
      </c>
      <c r="G98" s="9" t="str">
        <f t="shared" si="51"/>
        <v>1F48</v>
      </c>
      <c r="H98" s="5"/>
      <c r="I98" s="8" t="str">
        <f t="shared" si="52"/>
        <v>0x1F48 item_scroll_4_FireField_0x1F48.bmp</v>
      </c>
      <c r="J98" s="8" t="str">
        <f t="shared" si="53"/>
        <v>0x1F48 ART_MagicScrolls\item_scroll_4_FireField_0x1F48.bmp</v>
      </c>
      <c r="K98" s="8" t="str">
        <f t="shared" si="54"/>
        <v>ren 0x1F48.bmp item_scroll_4_FireField_0x1F48.bmp</v>
      </c>
      <c r="L98" s="8" t="str">
        <f t="shared" si="55"/>
        <v>ren 8008.bmp item_scroll_4_FireField_0x1F48.bmp</v>
      </c>
      <c r="M98" s="8" t="str">
        <f t="shared" si="56"/>
        <v>ren 0x1F48.psd item_scroll_4_FireField_0x1F48.psd</v>
      </c>
      <c r="N98" s="8" t="str">
        <f t="shared" si="57"/>
        <v>ren item_scroll_4_FireField_0x1F48.bmp 0x1F48.bmp</v>
      </c>
      <c r="O98" s="8" t="str">
        <f t="shared" si="58"/>
        <v>ren item_scroll_4_FireField_0x1F48.bmp 8008.bmp</v>
      </c>
      <c r="P98" s="8" t="str">
        <f t="shared" si="59"/>
        <v>| ![4_FireField](item_scroll_4_FireField_0x1F48.bmp?raw=true ) |4_FireField | item_scroll_4_FireField_0x1F48 | 0x1F48 |</v>
      </c>
    </row>
    <row r="99">
      <c r="A99" s="5"/>
      <c r="B99" s="7" t="s">
        <v>159</v>
      </c>
      <c r="C99" s="8" t="s">
        <v>160</v>
      </c>
      <c r="D99" s="8" t="s">
        <v>217</v>
      </c>
      <c r="E99" s="8" t="s">
        <v>218</v>
      </c>
      <c r="F99" s="9">
        <f t="shared" si="50"/>
        <v>8009</v>
      </c>
      <c r="G99" s="9" t="str">
        <f t="shared" si="51"/>
        <v>1F49</v>
      </c>
      <c r="H99" s="5"/>
      <c r="I99" s="8" t="str">
        <f t="shared" si="52"/>
        <v>0x1F49 item_scroll_4_GreaterHeal_0x1F49.bmp</v>
      </c>
      <c r="J99" s="8" t="str">
        <f t="shared" si="53"/>
        <v>0x1F49 ART_MagicScrolls\item_scroll_4_GreaterHeal_0x1F49.bmp</v>
      </c>
      <c r="K99" s="8" t="str">
        <f t="shared" si="54"/>
        <v>ren 0x1F49.bmp item_scroll_4_GreaterHeal_0x1F49.bmp</v>
      </c>
      <c r="L99" s="8" t="str">
        <f t="shared" si="55"/>
        <v>ren 8009.bmp item_scroll_4_GreaterHeal_0x1F49.bmp</v>
      </c>
      <c r="M99" s="8" t="str">
        <f t="shared" si="56"/>
        <v>ren 0x1F49.psd item_scroll_4_GreaterHeal_0x1F49.psd</v>
      </c>
      <c r="N99" s="8" t="str">
        <f t="shared" si="57"/>
        <v>ren item_scroll_4_GreaterHeal_0x1F49.bmp 0x1F49.bmp</v>
      </c>
      <c r="O99" s="8" t="str">
        <f t="shared" si="58"/>
        <v>ren item_scroll_4_GreaterHeal_0x1F49.bmp 8009.bmp</v>
      </c>
      <c r="P99" s="8" t="str">
        <f t="shared" si="59"/>
        <v>| ![4_GreaterHeal](item_scroll_4_GreaterHeal_0x1F49.bmp?raw=true ) |4_GreaterHeal | item_scroll_4_GreaterHeal_0x1F49 | 0x1F49 |</v>
      </c>
    </row>
    <row r="100">
      <c r="A100" s="5"/>
      <c r="B100" s="7" t="s">
        <v>159</v>
      </c>
      <c r="C100" s="8" t="s">
        <v>160</v>
      </c>
      <c r="D100" s="8" t="s">
        <v>219</v>
      </c>
      <c r="E100" s="8" t="s">
        <v>220</v>
      </c>
      <c r="F100" s="9">
        <f t="shared" si="50"/>
        <v>8010</v>
      </c>
      <c r="G100" s="9" t="str">
        <f t="shared" si="51"/>
        <v>1F4A</v>
      </c>
      <c r="H100" s="5"/>
      <c r="I100" s="8" t="str">
        <f t="shared" si="52"/>
        <v>0x1F4A item_scroll_4_Lightning_0x1F4A.bmp</v>
      </c>
      <c r="J100" s="8" t="str">
        <f t="shared" si="53"/>
        <v>0x1F4A ART_MagicScrolls\item_scroll_4_Lightning_0x1F4A.bmp</v>
      </c>
      <c r="K100" s="8" t="str">
        <f t="shared" si="54"/>
        <v>ren 0x1F4A.bmp item_scroll_4_Lightning_0x1F4A.bmp</v>
      </c>
      <c r="L100" s="8" t="str">
        <f t="shared" si="55"/>
        <v>ren 8010.bmp item_scroll_4_Lightning_0x1F4A.bmp</v>
      </c>
      <c r="M100" s="8" t="str">
        <f t="shared" si="56"/>
        <v>ren 0x1F4A.psd item_scroll_4_Lightning_0x1F4A.psd</v>
      </c>
      <c r="N100" s="8" t="str">
        <f t="shared" si="57"/>
        <v>ren item_scroll_4_Lightning_0x1F4A.bmp 0x1F4A.bmp</v>
      </c>
      <c r="O100" s="8" t="str">
        <f t="shared" si="58"/>
        <v>ren item_scroll_4_Lightning_0x1F4A.bmp 8010.bmp</v>
      </c>
      <c r="P100" s="8" t="str">
        <f t="shared" si="59"/>
        <v>| ![4_Lightning](item_scroll_4_Lightning_0x1F4A.bmp?raw=true ) |4_Lightning | item_scroll_4_Lightning_0x1F4A | 0x1F4A |</v>
      </c>
    </row>
    <row r="101">
      <c r="A101" s="5"/>
      <c r="B101" s="7" t="s">
        <v>159</v>
      </c>
      <c r="C101" s="8" t="s">
        <v>160</v>
      </c>
      <c r="D101" s="8" t="s">
        <v>221</v>
      </c>
      <c r="E101" s="8" t="s">
        <v>222</v>
      </c>
      <c r="F101" s="9">
        <f t="shared" si="50"/>
        <v>8011</v>
      </c>
      <c r="G101" s="9" t="str">
        <f t="shared" si="51"/>
        <v>1F4B</v>
      </c>
      <c r="H101" s="5"/>
      <c r="I101" s="8" t="str">
        <f t="shared" si="52"/>
        <v>0x1F4B item_scroll_4_ManaDrain_0x1F4B.bmp</v>
      </c>
      <c r="J101" s="8" t="str">
        <f t="shared" si="53"/>
        <v>0x1F4B ART_MagicScrolls\item_scroll_4_ManaDrain_0x1F4B.bmp</v>
      </c>
      <c r="K101" s="8" t="str">
        <f t="shared" si="54"/>
        <v>ren 0x1F4B.bmp item_scroll_4_ManaDrain_0x1F4B.bmp</v>
      </c>
      <c r="L101" s="8" t="str">
        <f t="shared" si="55"/>
        <v>ren 8011.bmp item_scroll_4_ManaDrain_0x1F4B.bmp</v>
      </c>
      <c r="M101" s="8" t="str">
        <f t="shared" si="56"/>
        <v>ren 0x1F4B.psd item_scroll_4_ManaDrain_0x1F4B.psd</v>
      </c>
      <c r="N101" s="8" t="str">
        <f t="shared" si="57"/>
        <v>ren item_scroll_4_ManaDrain_0x1F4B.bmp 0x1F4B.bmp</v>
      </c>
      <c r="O101" s="8" t="str">
        <f t="shared" si="58"/>
        <v>ren item_scroll_4_ManaDrain_0x1F4B.bmp 8011.bmp</v>
      </c>
      <c r="P101" s="8" t="str">
        <f t="shared" si="59"/>
        <v>| ![4_ManaDrain](item_scroll_4_ManaDrain_0x1F4B.bmp?raw=true ) |4_ManaDrain | item_scroll_4_ManaDrain_0x1F4B | 0x1F4B |</v>
      </c>
    </row>
    <row r="102">
      <c r="A102" s="5"/>
      <c r="B102" s="7" t="s">
        <v>159</v>
      </c>
      <c r="C102" s="8" t="s">
        <v>160</v>
      </c>
      <c r="D102" s="8" t="s">
        <v>223</v>
      </c>
      <c r="E102" s="8" t="s">
        <v>224</v>
      </c>
      <c r="F102" s="9">
        <f t="shared" si="50"/>
        <v>8012</v>
      </c>
      <c r="G102" s="9" t="str">
        <f t="shared" si="51"/>
        <v>1F4C</v>
      </c>
      <c r="H102" s="5"/>
      <c r="I102" s="8" t="str">
        <f t="shared" si="52"/>
        <v>0x1F4C item_scroll_4_Recall_0x1F4C.bmp</v>
      </c>
      <c r="J102" s="8" t="str">
        <f t="shared" si="53"/>
        <v>0x1F4C ART_MagicScrolls\item_scroll_4_Recall_0x1F4C.bmp</v>
      </c>
      <c r="K102" s="8" t="str">
        <f t="shared" si="54"/>
        <v>ren 0x1F4C.bmp item_scroll_4_Recall_0x1F4C.bmp</v>
      </c>
      <c r="L102" s="8" t="str">
        <f t="shared" si="55"/>
        <v>ren 8012.bmp item_scroll_4_Recall_0x1F4C.bmp</v>
      </c>
      <c r="M102" s="8" t="str">
        <f t="shared" si="56"/>
        <v>ren 0x1F4C.psd item_scroll_4_Recall_0x1F4C.psd</v>
      </c>
      <c r="N102" s="8" t="str">
        <f t="shared" si="57"/>
        <v>ren item_scroll_4_Recall_0x1F4C.bmp 0x1F4C.bmp</v>
      </c>
      <c r="O102" s="8" t="str">
        <f t="shared" si="58"/>
        <v>ren item_scroll_4_Recall_0x1F4C.bmp 8012.bmp</v>
      </c>
      <c r="P102" s="8" t="str">
        <f t="shared" si="59"/>
        <v>| ![4_Recall](item_scroll_4_Recall_0x1F4C.bmp?raw=true ) |4_Recall | item_scroll_4_Recall_0x1F4C | 0x1F4C |</v>
      </c>
    </row>
    <row r="103">
      <c r="A103" s="5"/>
      <c r="B103" s="7" t="s">
        <v>159</v>
      </c>
      <c r="C103" s="8" t="s">
        <v>160</v>
      </c>
      <c r="D103" s="8" t="s">
        <v>225</v>
      </c>
      <c r="E103" s="8" t="s">
        <v>226</v>
      </c>
      <c r="F103" s="9">
        <f t="shared" si="50"/>
        <v>8013</v>
      </c>
      <c r="G103" s="9" t="str">
        <f t="shared" si="51"/>
        <v>1F4D</v>
      </c>
      <c r="H103" s="5"/>
      <c r="I103" s="8" t="str">
        <f t="shared" si="52"/>
        <v>0x1F4D item_scroll_5_BladeSpirits_0x1F4D.bmp</v>
      </c>
      <c r="J103" s="8" t="str">
        <f t="shared" si="53"/>
        <v>0x1F4D ART_MagicScrolls\item_scroll_5_BladeSpirits_0x1F4D.bmp</v>
      </c>
      <c r="K103" s="8" t="str">
        <f t="shared" si="54"/>
        <v>ren 0x1F4D.bmp item_scroll_5_BladeSpirits_0x1F4D.bmp</v>
      </c>
      <c r="L103" s="8" t="str">
        <f t="shared" si="55"/>
        <v>ren 8013.bmp item_scroll_5_BladeSpirits_0x1F4D.bmp</v>
      </c>
      <c r="M103" s="8" t="str">
        <f t="shared" si="56"/>
        <v>ren 0x1F4D.psd item_scroll_5_BladeSpirits_0x1F4D.psd</v>
      </c>
      <c r="N103" s="8" t="str">
        <f t="shared" si="57"/>
        <v>ren item_scroll_5_BladeSpirits_0x1F4D.bmp 0x1F4D.bmp</v>
      </c>
      <c r="O103" s="8" t="str">
        <f t="shared" si="58"/>
        <v>ren item_scroll_5_BladeSpirits_0x1F4D.bmp 8013.bmp</v>
      </c>
      <c r="P103" s="8" t="str">
        <f t="shared" si="59"/>
        <v>| ![5_BladeSpirits](item_scroll_5_BladeSpirits_0x1F4D.bmp?raw=true ) |5_BladeSpirits | item_scroll_5_BladeSpirits_0x1F4D | 0x1F4D |</v>
      </c>
    </row>
    <row r="104">
      <c r="A104" s="5"/>
      <c r="B104" s="7" t="s">
        <v>159</v>
      </c>
      <c r="C104" s="8" t="s">
        <v>160</v>
      </c>
      <c r="D104" s="8" t="s">
        <v>227</v>
      </c>
      <c r="E104" s="8" t="s">
        <v>228</v>
      </c>
      <c r="F104" s="9">
        <f t="shared" si="50"/>
        <v>8014</v>
      </c>
      <c r="G104" s="9" t="str">
        <f t="shared" si="51"/>
        <v>1F4E</v>
      </c>
      <c r="H104" s="5"/>
      <c r="I104" s="8" t="str">
        <f t="shared" si="52"/>
        <v>0x1F4E item_scroll_5_DispelField_0x1F4E.bmp</v>
      </c>
      <c r="J104" s="8" t="str">
        <f t="shared" si="53"/>
        <v>0x1F4E ART_MagicScrolls\item_scroll_5_DispelField_0x1F4E.bmp</v>
      </c>
      <c r="K104" s="8" t="str">
        <f t="shared" si="54"/>
        <v>ren 0x1F4E.bmp item_scroll_5_DispelField_0x1F4E.bmp</v>
      </c>
      <c r="L104" s="8" t="str">
        <f t="shared" si="55"/>
        <v>ren 8014.bmp item_scroll_5_DispelField_0x1F4E.bmp</v>
      </c>
      <c r="M104" s="8" t="str">
        <f t="shared" si="56"/>
        <v>ren 0x1F4E.psd item_scroll_5_DispelField_0x1F4E.psd</v>
      </c>
      <c r="N104" s="8" t="str">
        <f t="shared" si="57"/>
        <v>ren item_scroll_5_DispelField_0x1F4E.bmp 0x1F4E.bmp</v>
      </c>
      <c r="O104" s="8" t="str">
        <f t="shared" si="58"/>
        <v>ren item_scroll_5_DispelField_0x1F4E.bmp 8014.bmp</v>
      </c>
      <c r="P104" s="8" t="str">
        <f t="shared" si="59"/>
        <v>| ![5_DispelField](item_scroll_5_DispelField_0x1F4E.bmp?raw=true ) |5_DispelField | item_scroll_5_DispelField_0x1F4E | 0x1F4E |</v>
      </c>
    </row>
    <row r="105">
      <c r="A105" s="5"/>
      <c r="B105" s="7" t="s">
        <v>159</v>
      </c>
      <c r="C105" s="8" t="s">
        <v>160</v>
      </c>
      <c r="D105" s="8" t="s">
        <v>229</v>
      </c>
      <c r="E105" s="8" t="s">
        <v>230</v>
      </c>
      <c r="F105" s="9">
        <f t="shared" si="50"/>
        <v>8015</v>
      </c>
      <c r="G105" s="9" t="str">
        <f t="shared" si="51"/>
        <v>1F4F</v>
      </c>
      <c r="H105" s="5"/>
      <c r="I105" s="8" t="str">
        <f t="shared" si="52"/>
        <v>0x1F4F item_scroll_5_Incognito_0x1F4F.bmp</v>
      </c>
      <c r="J105" s="8" t="str">
        <f t="shared" si="53"/>
        <v>0x1F4F ART_MagicScrolls\item_scroll_5_Incognito_0x1F4F.bmp</v>
      </c>
      <c r="K105" s="8" t="str">
        <f t="shared" si="54"/>
        <v>ren 0x1F4F.bmp item_scroll_5_Incognito_0x1F4F.bmp</v>
      </c>
      <c r="L105" s="8" t="str">
        <f t="shared" si="55"/>
        <v>ren 8015.bmp item_scroll_5_Incognito_0x1F4F.bmp</v>
      </c>
      <c r="M105" s="8" t="str">
        <f t="shared" si="56"/>
        <v>ren 0x1F4F.psd item_scroll_5_Incognito_0x1F4F.psd</v>
      </c>
      <c r="N105" s="8" t="str">
        <f t="shared" si="57"/>
        <v>ren item_scroll_5_Incognito_0x1F4F.bmp 0x1F4F.bmp</v>
      </c>
      <c r="O105" s="8" t="str">
        <f t="shared" si="58"/>
        <v>ren item_scroll_5_Incognito_0x1F4F.bmp 8015.bmp</v>
      </c>
      <c r="P105" s="8" t="str">
        <f t="shared" si="59"/>
        <v>| ![5_Incognito](item_scroll_5_Incognito_0x1F4F.bmp?raw=true ) |5_Incognito | item_scroll_5_Incognito_0x1F4F | 0x1F4F |</v>
      </c>
    </row>
    <row r="106">
      <c r="A106" s="5"/>
      <c r="B106" s="7" t="s">
        <v>159</v>
      </c>
      <c r="C106" s="8" t="s">
        <v>160</v>
      </c>
      <c r="D106" s="8" t="s">
        <v>231</v>
      </c>
      <c r="E106" s="8" t="s">
        <v>232</v>
      </c>
      <c r="F106" s="9">
        <f t="shared" si="50"/>
        <v>8016</v>
      </c>
      <c r="G106" s="9" t="str">
        <f t="shared" si="51"/>
        <v>1F50</v>
      </c>
      <c r="H106" s="5"/>
      <c r="I106" s="8" t="str">
        <f t="shared" si="52"/>
        <v>0x1F50 item_scroll_5_MagicReflect_0x1F50.bmp</v>
      </c>
      <c r="J106" s="8" t="str">
        <f t="shared" si="53"/>
        <v>0x1F50 ART_MagicScrolls\item_scroll_5_MagicReflect_0x1F50.bmp</v>
      </c>
      <c r="K106" s="8" t="str">
        <f t="shared" si="54"/>
        <v>ren 0x1F50.bmp item_scroll_5_MagicReflect_0x1F50.bmp</v>
      </c>
      <c r="L106" s="8" t="str">
        <f t="shared" si="55"/>
        <v>ren 8016.bmp item_scroll_5_MagicReflect_0x1F50.bmp</v>
      </c>
      <c r="M106" s="8" t="str">
        <f t="shared" si="56"/>
        <v>ren 0x1F50.psd item_scroll_5_MagicReflect_0x1F50.psd</v>
      </c>
      <c r="N106" s="8" t="str">
        <f t="shared" si="57"/>
        <v>ren item_scroll_5_MagicReflect_0x1F50.bmp 0x1F50.bmp</v>
      </c>
      <c r="O106" s="8" t="str">
        <f t="shared" si="58"/>
        <v>ren item_scroll_5_MagicReflect_0x1F50.bmp 8016.bmp</v>
      </c>
      <c r="P106" s="8" t="str">
        <f t="shared" si="59"/>
        <v>| ![5_MagicReflect](item_scroll_5_MagicReflect_0x1F50.bmp?raw=true ) |5_MagicReflect | item_scroll_5_MagicReflect_0x1F50 | 0x1F50 |</v>
      </c>
    </row>
    <row r="107">
      <c r="A107" s="5"/>
      <c r="B107" s="7" t="s">
        <v>159</v>
      </c>
      <c r="C107" s="8" t="s">
        <v>160</v>
      </c>
      <c r="D107" s="8" t="s">
        <v>233</v>
      </c>
      <c r="E107" s="8" t="s">
        <v>234</v>
      </c>
      <c r="F107" s="9">
        <f t="shared" si="50"/>
        <v>8017</v>
      </c>
      <c r="G107" s="9" t="str">
        <f t="shared" si="51"/>
        <v>1F51</v>
      </c>
      <c r="H107" s="5"/>
      <c r="I107" s="8" t="str">
        <f t="shared" si="52"/>
        <v>0x1F51 item_scroll_5_MindBlast_0x1F51.bmp</v>
      </c>
      <c r="J107" s="8" t="str">
        <f t="shared" si="53"/>
        <v>0x1F51 ART_MagicScrolls\item_scroll_5_MindBlast_0x1F51.bmp</v>
      </c>
      <c r="K107" s="8" t="str">
        <f t="shared" si="54"/>
        <v>ren 0x1F51.bmp item_scroll_5_MindBlast_0x1F51.bmp</v>
      </c>
      <c r="L107" s="8" t="str">
        <f t="shared" si="55"/>
        <v>ren 8017.bmp item_scroll_5_MindBlast_0x1F51.bmp</v>
      </c>
      <c r="M107" s="8" t="str">
        <f t="shared" si="56"/>
        <v>ren 0x1F51.psd item_scroll_5_MindBlast_0x1F51.psd</v>
      </c>
      <c r="N107" s="8" t="str">
        <f t="shared" si="57"/>
        <v>ren item_scroll_5_MindBlast_0x1F51.bmp 0x1F51.bmp</v>
      </c>
      <c r="O107" s="8" t="str">
        <f t="shared" si="58"/>
        <v>ren item_scroll_5_MindBlast_0x1F51.bmp 8017.bmp</v>
      </c>
      <c r="P107" s="8" t="str">
        <f t="shared" si="59"/>
        <v>| ![5_MindBlast](item_scroll_5_MindBlast_0x1F51.bmp?raw=true ) |5_MindBlast | item_scroll_5_MindBlast_0x1F51 | 0x1F51 |</v>
      </c>
    </row>
    <row r="108">
      <c r="A108" s="5"/>
      <c r="B108" s="7" t="s">
        <v>159</v>
      </c>
      <c r="C108" s="8" t="s">
        <v>160</v>
      </c>
      <c r="D108" s="8" t="s">
        <v>235</v>
      </c>
      <c r="E108" s="8" t="s">
        <v>236</v>
      </c>
      <c r="F108" s="9">
        <f t="shared" si="50"/>
        <v>8018</v>
      </c>
      <c r="G108" s="9" t="str">
        <f t="shared" si="51"/>
        <v>1F52</v>
      </c>
      <c r="H108" s="5"/>
      <c r="I108" s="8" t="str">
        <f t="shared" si="52"/>
        <v>0x1F52 item_scroll_5_Paralyze_0x1F52.bmp</v>
      </c>
      <c r="J108" s="8" t="str">
        <f t="shared" si="53"/>
        <v>0x1F52 ART_MagicScrolls\item_scroll_5_Paralyze_0x1F52.bmp</v>
      </c>
      <c r="K108" s="8" t="str">
        <f t="shared" si="54"/>
        <v>ren 0x1F52.bmp item_scroll_5_Paralyze_0x1F52.bmp</v>
      </c>
      <c r="L108" s="8" t="str">
        <f t="shared" si="55"/>
        <v>ren 8018.bmp item_scroll_5_Paralyze_0x1F52.bmp</v>
      </c>
      <c r="M108" s="8" t="str">
        <f t="shared" si="56"/>
        <v>ren 0x1F52.psd item_scroll_5_Paralyze_0x1F52.psd</v>
      </c>
      <c r="N108" s="8" t="str">
        <f t="shared" si="57"/>
        <v>ren item_scroll_5_Paralyze_0x1F52.bmp 0x1F52.bmp</v>
      </c>
      <c r="O108" s="8" t="str">
        <f t="shared" si="58"/>
        <v>ren item_scroll_5_Paralyze_0x1F52.bmp 8018.bmp</v>
      </c>
      <c r="P108" s="8" t="str">
        <f t="shared" si="59"/>
        <v>| ![5_Paralyze](item_scroll_5_Paralyze_0x1F52.bmp?raw=true ) |5_Paralyze | item_scroll_5_Paralyze_0x1F52 | 0x1F52 |</v>
      </c>
    </row>
    <row r="109">
      <c r="A109" s="5"/>
      <c r="B109" s="7" t="s">
        <v>159</v>
      </c>
      <c r="C109" s="8" t="s">
        <v>160</v>
      </c>
      <c r="D109" s="8" t="s">
        <v>237</v>
      </c>
      <c r="E109" s="8" t="s">
        <v>238</v>
      </c>
      <c r="F109" s="9">
        <f t="shared" si="50"/>
        <v>8019</v>
      </c>
      <c r="G109" s="9" t="str">
        <f t="shared" si="51"/>
        <v>1F53</v>
      </c>
      <c r="H109" s="5"/>
      <c r="I109" s="8" t="str">
        <f t="shared" si="52"/>
        <v>0x1F53 item_scroll_5_PoisonField_0x1F53.bmp</v>
      </c>
      <c r="J109" s="8" t="str">
        <f t="shared" si="53"/>
        <v>0x1F53 ART_MagicScrolls\item_scroll_5_PoisonField_0x1F53.bmp</v>
      </c>
      <c r="K109" s="8" t="str">
        <f t="shared" si="54"/>
        <v>ren 0x1F53.bmp item_scroll_5_PoisonField_0x1F53.bmp</v>
      </c>
      <c r="L109" s="8" t="str">
        <f t="shared" si="55"/>
        <v>ren 8019.bmp item_scroll_5_PoisonField_0x1F53.bmp</v>
      </c>
      <c r="M109" s="8" t="str">
        <f t="shared" si="56"/>
        <v>ren 0x1F53.psd item_scroll_5_PoisonField_0x1F53.psd</v>
      </c>
      <c r="N109" s="8" t="str">
        <f t="shared" si="57"/>
        <v>ren item_scroll_5_PoisonField_0x1F53.bmp 0x1F53.bmp</v>
      </c>
      <c r="O109" s="8" t="str">
        <f t="shared" si="58"/>
        <v>ren item_scroll_5_PoisonField_0x1F53.bmp 8019.bmp</v>
      </c>
      <c r="P109" s="8" t="str">
        <f t="shared" si="59"/>
        <v>| ![5_PoisonField](item_scroll_5_PoisonField_0x1F53.bmp?raw=true ) |5_PoisonField | item_scroll_5_PoisonField_0x1F53 | 0x1F53 |</v>
      </c>
    </row>
    <row r="110">
      <c r="A110" s="5"/>
      <c r="B110" s="7" t="s">
        <v>159</v>
      </c>
      <c r="C110" s="8" t="s">
        <v>160</v>
      </c>
      <c r="D110" s="8" t="s">
        <v>239</v>
      </c>
      <c r="E110" s="8" t="s">
        <v>240</v>
      </c>
      <c r="F110" s="9">
        <f t="shared" si="50"/>
        <v>8020</v>
      </c>
      <c r="G110" s="9" t="str">
        <f t="shared" si="51"/>
        <v>1F54</v>
      </c>
      <c r="H110" s="5"/>
      <c r="I110" s="8" t="str">
        <f t="shared" si="52"/>
        <v>0x1F54 item_scroll_5_SummonCreature_0x1F54.bmp</v>
      </c>
      <c r="J110" s="8" t="str">
        <f t="shared" si="53"/>
        <v>0x1F54 ART_MagicScrolls\item_scroll_5_SummonCreature_0x1F54.bmp</v>
      </c>
      <c r="K110" s="8" t="str">
        <f t="shared" si="54"/>
        <v>ren 0x1F54.bmp item_scroll_5_SummonCreature_0x1F54.bmp</v>
      </c>
      <c r="L110" s="8" t="str">
        <f t="shared" si="55"/>
        <v>ren 8020.bmp item_scroll_5_SummonCreature_0x1F54.bmp</v>
      </c>
      <c r="M110" s="8" t="str">
        <f t="shared" si="56"/>
        <v>ren 0x1F54.psd item_scroll_5_SummonCreature_0x1F54.psd</v>
      </c>
      <c r="N110" s="8" t="str">
        <f t="shared" si="57"/>
        <v>ren item_scroll_5_SummonCreature_0x1F54.bmp 0x1F54.bmp</v>
      </c>
      <c r="O110" s="8" t="str">
        <f t="shared" si="58"/>
        <v>ren item_scroll_5_SummonCreature_0x1F54.bmp 8020.bmp</v>
      </c>
      <c r="P110" s="8" t="str">
        <f t="shared" si="59"/>
        <v>| ![5_SummonCreature](item_scroll_5_SummonCreature_0x1F54.bmp?raw=true ) |5_SummonCreature | item_scroll_5_SummonCreature_0x1F54 | 0x1F54 |</v>
      </c>
    </row>
    <row r="111">
      <c r="A111" s="5"/>
      <c r="B111" s="7" t="s">
        <v>159</v>
      </c>
      <c r="C111" s="8" t="s">
        <v>160</v>
      </c>
      <c r="D111" s="8" t="s">
        <v>241</v>
      </c>
      <c r="E111" s="8" t="s">
        <v>242</v>
      </c>
      <c r="F111" s="9">
        <f t="shared" si="50"/>
        <v>8021</v>
      </c>
      <c r="G111" s="9" t="str">
        <f t="shared" si="51"/>
        <v>1F55</v>
      </c>
      <c r="H111" s="5"/>
      <c r="I111" s="8" t="str">
        <f t="shared" si="52"/>
        <v>0x1F55 item_scroll_6_Dispel_0x1F55.bmp</v>
      </c>
      <c r="J111" s="8" t="str">
        <f t="shared" si="53"/>
        <v>0x1F55 ART_MagicScrolls\item_scroll_6_Dispel_0x1F55.bmp</v>
      </c>
      <c r="K111" s="8" t="str">
        <f t="shared" si="54"/>
        <v>ren 0x1F55.bmp item_scroll_6_Dispel_0x1F55.bmp</v>
      </c>
      <c r="L111" s="8" t="str">
        <f t="shared" si="55"/>
        <v>ren 8021.bmp item_scroll_6_Dispel_0x1F55.bmp</v>
      </c>
      <c r="M111" s="8" t="str">
        <f t="shared" si="56"/>
        <v>ren 0x1F55.psd item_scroll_6_Dispel_0x1F55.psd</v>
      </c>
      <c r="N111" s="8" t="str">
        <f t="shared" si="57"/>
        <v>ren item_scroll_6_Dispel_0x1F55.bmp 0x1F55.bmp</v>
      </c>
      <c r="O111" s="8" t="str">
        <f t="shared" si="58"/>
        <v>ren item_scroll_6_Dispel_0x1F55.bmp 8021.bmp</v>
      </c>
      <c r="P111" s="8" t="str">
        <f t="shared" si="59"/>
        <v>| ![6_Dispel](item_scroll_6_Dispel_0x1F55.bmp?raw=true ) |6_Dispel | item_scroll_6_Dispel_0x1F55 | 0x1F55 |</v>
      </c>
    </row>
    <row r="112">
      <c r="A112" s="5"/>
      <c r="B112" s="7" t="s">
        <v>159</v>
      </c>
      <c r="C112" s="8" t="s">
        <v>160</v>
      </c>
      <c r="D112" s="8" t="s">
        <v>243</v>
      </c>
      <c r="E112" s="8" t="s">
        <v>244</v>
      </c>
      <c r="F112" s="9">
        <f t="shared" si="50"/>
        <v>8022</v>
      </c>
      <c r="G112" s="9" t="str">
        <f t="shared" si="51"/>
        <v>1F56</v>
      </c>
      <c r="H112" s="5"/>
      <c r="I112" s="8" t="str">
        <f t="shared" si="52"/>
        <v>0x1F56 item_scroll_6_EnergyBolt_0x1F56.bmp</v>
      </c>
      <c r="J112" s="8" t="str">
        <f t="shared" si="53"/>
        <v>0x1F56 ART_MagicScrolls\item_scroll_6_EnergyBolt_0x1F56.bmp</v>
      </c>
      <c r="K112" s="8" t="str">
        <f t="shared" si="54"/>
        <v>ren 0x1F56.bmp item_scroll_6_EnergyBolt_0x1F56.bmp</v>
      </c>
      <c r="L112" s="8" t="str">
        <f t="shared" si="55"/>
        <v>ren 8022.bmp item_scroll_6_EnergyBolt_0x1F56.bmp</v>
      </c>
      <c r="M112" s="8" t="str">
        <f t="shared" si="56"/>
        <v>ren 0x1F56.psd item_scroll_6_EnergyBolt_0x1F56.psd</v>
      </c>
      <c r="N112" s="8" t="str">
        <f t="shared" si="57"/>
        <v>ren item_scroll_6_EnergyBolt_0x1F56.bmp 0x1F56.bmp</v>
      </c>
      <c r="O112" s="8" t="str">
        <f t="shared" si="58"/>
        <v>ren item_scroll_6_EnergyBolt_0x1F56.bmp 8022.bmp</v>
      </c>
      <c r="P112" s="8" t="str">
        <f t="shared" si="59"/>
        <v>| ![6_EnergyBolt](item_scroll_6_EnergyBolt_0x1F56.bmp?raw=true ) |6_EnergyBolt | item_scroll_6_EnergyBolt_0x1F56 | 0x1F56 |</v>
      </c>
    </row>
    <row r="113">
      <c r="A113" s="5"/>
      <c r="B113" s="7" t="s">
        <v>159</v>
      </c>
      <c r="C113" s="8" t="s">
        <v>160</v>
      </c>
      <c r="D113" s="8" t="s">
        <v>245</v>
      </c>
      <c r="E113" s="8" t="s">
        <v>246</v>
      </c>
      <c r="F113" s="9">
        <f t="shared" si="50"/>
        <v>8023</v>
      </c>
      <c r="G113" s="9" t="str">
        <f t="shared" si="51"/>
        <v>1F57</v>
      </c>
      <c r="H113" s="5"/>
      <c r="I113" s="8" t="str">
        <f t="shared" si="52"/>
        <v>0x1F57 item_scroll_6_Explosion_0x1F57.bmp</v>
      </c>
      <c r="J113" s="8" t="str">
        <f t="shared" si="53"/>
        <v>0x1F57 ART_MagicScrolls\item_scroll_6_Explosion_0x1F57.bmp</v>
      </c>
      <c r="K113" s="8" t="str">
        <f t="shared" si="54"/>
        <v>ren 0x1F57.bmp item_scroll_6_Explosion_0x1F57.bmp</v>
      </c>
      <c r="L113" s="8" t="str">
        <f t="shared" si="55"/>
        <v>ren 8023.bmp item_scroll_6_Explosion_0x1F57.bmp</v>
      </c>
      <c r="M113" s="8" t="str">
        <f t="shared" si="56"/>
        <v>ren 0x1F57.psd item_scroll_6_Explosion_0x1F57.psd</v>
      </c>
      <c r="N113" s="8" t="str">
        <f t="shared" si="57"/>
        <v>ren item_scroll_6_Explosion_0x1F57.bmp 0x1F57.bmp</v>
      </c>
      <c r="O113" s="8" t="str">
        <f t="shared" si="58"/>
        <v>ren item_scroll_6_Explosion_0x1F57.bmp 8023.bmp</v>
      </c>
      <c r="P113" s="8" t="str">
        <f t="shared" si="59"/>
        <v>| ![6_Explosion](item_scroll_6_Explosion_0x1F57.bmp?raw=true ) |6_Explosion | item_scroll_6_Explosion_0x1F57 | 0x1F57 |</v>
      </c>
    </row>
    <row r="114">
      <c r="A114" s="5"/>
      <c r="B114" s="7" t="s">
        <v>159</v>
      </c>
      <c r="C114" s="8" t="s">
        <v>160</v>
      </c>
      <c r="D114" s="8" t="s">
        <v>247</v>
      </c>
      <c r="E114" s="8" t="s">
        <v>248</v>
      </c>
      <c r="F114" s="9">
        <f t="shared" si="50"/>
        <v>8024</v>
      </c>
      <c r="G114" s="9" t="str">
        <f t="shared" si="51"/>
        <v>1F58</v>
      </c>
      <c r="H114" s="5"/>
      <c r="I114" s="8" t="str">
        <f t="shared" si="52"/>
        <v>0x1F58 item_scroll_6_Invisibility_0x1F58.bmp</v>
      </c>
      <c r="J114" s="8" t="str">
        <f t="shared" si="53"/>
        <v>0x1F58 ART_MagicScrolls\item_scroll_6_Invisibility_0x1F58.bmp</v>
      </c>
      <c r="K114" s="8" t="str">
        <f t="shared" si="54"/>
        <v>ren 0x1F58.bmp item_scroll_6_Invisibility_0x1F58.bmp</v>
      </c>
      <c r="L114" s="8" t="str">
        <f t="shared" si="55"/>
        <v>ren 8024.bmp item_scroll_6_Invisibility_0x1F58.bmp</v>
      </c>
      <c r="M114" s="8" t="str">
        <f t="shared" si="56"/>
        <v>ren 0x1F58.psd item_scroll_6_Invisibility_0x1F58.psd</v>
      </c>
      <c r="N114" s="8" t="str">
        <f t="shared" si="57"/>
        <v>ren item_scroll_6_Invisibility_0x1F58.bmp 0x1F58.bmp</v>
      </c>
      <c r="O114" s="8" t="str">
        <f t="shared" si="58"/>
        <v>ren item_scroll_6_Invisibility_0x1F58.bmp 8024.bmp</v>
      </c>
      <c r="P114" s="8" t="str">
        <f t="shared" si="59"/>
        <v>| ![6_Invisibility](item_scroll_6_Invisibility_0x1F58.bmp?raw=true ) |6_Invisibility | item_scroll_6_Invisibility_0x1F58 | 0x1F58 |</v>
      </c>
    </row>
    <row r="115">
      <c r="A115" s="5"/>
      <c r="B115" s="7" t="s">
        <v>159</v>
      </c>
      <c r="C115" s="8" t="s">
        <v>160</v>
      </c>
      <c r="D115" s="8" t="s">
        <v>249</v>
      </c>
      <c r="E115" s="8" t="s">
        <v>250</v>
      </c>
      <c r="F115" s="9">
        <f t="shared" si="50"/>
        <v>8025</v>
      </c>
      <c r="G115" s="9" t="str">
        <f t="shared" si="51"/>
        <v>1F59</v>
      </c>
      <c r="H115" s="5"/>
      <c r="I115" s="8" t="str">
        <f t="shared" si="52"/>
        <v>0x1F59 item_scroll_6_Mark_0x1F59.bmp</v>
      </c>
      <c r="J115" s="8" t="str">
        <f t="shared" si="53"/>
        <v>0x1F59 ART_MagicScrolls\item_scroll_6_Mark_0x1F59.bmp</v>
      </c>
      <c r="K115" s="8" t="str">
        <f t="shared" si="54"/>
        <v>ren 0x1F59.bmp item_scroll_6_Mark_0x1F59.bmp</v>
      </c>
      <c r="L115" s="8" t="str">
        <f t="shared" si="55"/>
        <v>ren 8025.bmp item_scroll_6_Mark_0x1F59.bmp</v>
      </c>
      <c r="M115" s="8" t="str">
        <f t="shared" si="56"/>
        <v>ren 0x1F59.psd item_scroll_6_Mark_0x1F59.psd</v>
      </c>
      <c r="N115" s="8" t="str">
        <f t="shared" si="57"/>
        <v>ren item_scroll_6_Mark_0x1F59.bmp 0x1F59.bmp</v>
      </c>
      <c r="O115" s="8" t="str">
        <f t="shared" si="58"/>
        <v>ren item_scroll_6_Mark_0x1F59.bmp 8025.bmp</v>
      </c>
      <c r="P115" s="8" t="str">
        <f t="shared" si="59"/>
        <v>| ![6_Mark](item_scroll_6_Mark_0x1F59.bmp?raw=true ) |6_Mark | item_scroll_6_Mark_0x1F59 | 0x1F59 |</v>
      </c>
    </row>
    <row r="116">
      <c r="A116" s="5"/>
      <c r="B116" s="7" t="s">
        <v>159</v>
      </c>
      <c r="C116" s="8" t="s">
        <v>160</v>
      </c>
      <c r="D116" s="8" t="s">
        <v>251</v>
      </c>
      <c r="E116" s="8" t="s">
        <v>252</v>
      </c>
      <c r="F116" s="9">
        <f t="shared" si="50"/>
        <v>8026</v>
      </c>
      <c r="G116" s="9" t="str">
        <f t="shared" si="51"/>
        <v>1F5A</v>
      </c>
      <c r="H116" s="5"/>
      <c r="I116" s="8" t="str">
        <f t="shared" si="52"/>
        <v>0x1F5A item_scroll_6_MassCurse_0x1F5A.bmp</v>
      </c>
      <c r="J116" s="8" t="str">
        <f t="shared" si="53"/>
        <v>0x1F5A ART_MagicScrolls\item_scroll_6_MassCurse_0x1F5A.bmp</v>
      </c>
      <c r="K116" s="8" t="str">
        <f t="shared" si="54"/>
        <v>ren 0x1F5A.bmp item_scroll_6_MassCurse_0x1F5A.bmp</v>
      </c>
      <c r="L116" s="8" t="str">
        <f t="shared" si="55"/>
        <v>ren 8026.bmp item_scroll_6_MassCurse_0x1F5A.bmp</v>
      </c>
      <c r="M116" s="8" t="str">
        <f t="shared" si="56"/>
        <v>ren 0x1F5A.psd item_scroll_6_MassCurse_0x1F5A.psd</v>
      </c>
      <c r="N116" s="8" t="str">
        <f t="shared" si="57"/>
        <v>ren item_scroll_6_MassCurse_0x1F5A.bmp 0x1F5A.bmp</v>
      </c>
      <c r="O116" s="8" t="str">
        <f t="shared" si="58"/>
        <v>ren item_scroll_6_MassCurse_0x1F5A.bmp 8026.bmp</v>
      </c>
      <c r="P116" s="8" t="str">
        <f t="shared" si="59"/>
        <v>| ![6_MassCurse](item_scroll_6_MassCurse_0x1F5A.bmp?raw=true ) |6_MassCurse | item_scroll_6_MassCurse_0x1F5A | 0x1F5A |</v>
      </c>
    </row>
    <row r="117">
      <c r="A117" s="5"/>
      <c r="B117" s="7" t="s">
        <v>159</v>
      </c>
      <c r="C117" s="8" t="s">
        <v>160</v>
      </c>
      <c r="D117" s="8" t="s">
        <v>253</v>
      </c>
      <c r="E117" s="8" t="s">
        <v>254</v>
      </c>
      <c r="F117" s="9">
        <f t="shared" si="50"/>
        <v>8027</v>
      </c>
      <c r="G117" s="9" t="str">
        <f t="shared" si="51"/>
        <v>1F5B</v>
      </c>
      <c r="H117" s="5"/>
      <c r="I117" s="8" t="str">
        <f t="shared" si="52"/>
        <v>0x1F5B item_scroll_6_ParalyzeField_0x1F5B.bmp</v>
      </c>
      <c r="J117" s="8" t="str">
        <f t="shared" si="53"/>
        <v>0x1F5B ART_MagicScrolls\item_scroll_6_ParalyzeField_0x1F5B.bmp</v>
      </c>
      <c r="K117" s="8" t="str">
        <f t="shared" si="54"/>
        <v>ren 0x1F5B.bmp item_scroll_6_ParalyzeField_0x1F5B.bmp</v>
      </c>
      <c r="L117" s="8" t="str">
        <f t="shared" si="55"/>
        <v>ren 8027.bmp item_scroll_6_ParalyzeField_0x1F5B.bmp</v>
      </c>
      <c r="M117" s="8" t="str">
        <f t="shared" si="56"/>
        <v>ren 0x1F5B.psd item_scroll_6_ParalyzeField_0x1F5B.psd</v>
      </c>
      <c r="N117" s="8" t="str">
        <f t="shared" si="57"/>
        <v>ren item_scroll_6_ParalyzeField_0x1F5B.bmp 0x1F5B.bmp</v>
      </c>
      <c r="O117" s="8" t="str">
        <f t="shared" si="58"/>
        <v>ren item_scroll_6_ParalyzeField_0x1F5B.bmp 8027.bmp</v>
      </c>
      <c r="P117" s="8" t="str">
        <f t="shared" si="59"/>
        <v>| ![6_ParalyzeField](item_scroll_6_ParalyzeField_0x1F5B.bmp?raw=true ) |6_ParalyzeField | item_scroll_6_ParalyzeField_0x1F5B | 0x1F5B |</v>
      </c>
    </row>
    <row r="118">
      <c r="A118" s="5"/>
      <c r="B118" s="7" t="s">
        <v>159</v>
      </c>
      <c r="C118" s="8" t="s">
        <v>160</v>
      </c>
      <c r="D118" s="8" t="s">
        <v>255</v>
      </c>
      <c r="E118" s="8" t="s">
        <v>256</v>
      </c>
      <c r="F118" s="9">
        <f t="shared" si="50"/>
        <v>8028</v>
      </c>
      <c r="G118" s="9" t="str">
        <f t="shared" si="51"/>
        <v>1F5C</v>
      </c>
      <c r="H118" s="5"/>
      <c r="I118" s="8" t="str">
        <f t="shared" si="52"/>
        <v>0x1F5C item_scroll_6_Reveal_0x1F5C.bmp</v>
      </c>
      <c r="J118" s="8" t="str">
        <f t="shared" si="53"/>
        <v>0x1F5C ART_MagicScrolls\item_scroll_6_Reveal_0x1F5C.bmp</v>
      </c>
      <c r="K118" s="8" t="str">
        <f t="shared" si="54"/>
        <v>ren 0x1F5C.bmp item_scroll_6_Reveal_0x1F5C.bmp</v>
      </c>
      <c r="L118" s="8" t="str">
        <f t="shared" si="55"/>
        <v>ren 8028.bmp item_scroll_6_Reveal_0x1F5C.bmp</v>
      </c>
      <c r="M118" s="8" t="str">
        <f t="shared" si="56"/>
        <v>ren 0x1F5C.psd item_scroll_6_Reveal_0x1F5C.psd</v>
      </c>
      <c r="N118" s="8" t="str">
        <f t="shared" si="57"/>
        <v>ren item_scroll_6_Reveal_0x1F5C.bmp 0x1F5C.bmp</v>
      </c>
      <c r="O118" s="8" t="str">
        <f t="shared" si="58"/>
        <v>ren item_scroll_6_Reveal_0x1F5C.bmp 8028.bmp</v>
      </c>
      <c r="P118" s="8" t="str">
        <f t="shared" si="59"/>
        <v>| ![6_Reveal](item_scroll_6_Reveal_0x1F5C.bmp?raw=true ) |6_Reveal | item_scroll_6_Reveal_0x1F5C | 0x1F5C |</v>
      </c>
    </row>
    <row r="119">
      <c r="A119" s="5"/>
      <c r="B119" s="7" t="s">
        <v>159</v>
      </c>
      <c r="C119" s="8" t="s">
        <v>160</v>
      </c>
      <c r="D119" s="8" t="s">
        <v>257</v>
      </c>
      <c r="E119" s="8" t="s">
        <v>258</v>
      </c>
      <c r="F119" s="9">
        <f t="shared" si="50"/>
        <v>8029</v>
      </c>
      <c r="G119" s="9" t="str">
        <f t="shared" si="51"/>
        <v>1F5D</v>
      </c>
      <c r="H119" s="5"/>
      <c r="I119" s="8" t="str">
        <f t="shared" si="52"/>
        <v>0x1F5D item_scroll_7_ChainLightning_0x1F5D.bmp</v>
      </c>
      <c r="J119" s="8" t="str">
        <f t="shared" si="53"/>
        <v>0x1F5D ART_MagicScrolls\item_scroll_7_ChainLightning_0x1F5D.bmp</v>
      </c>
      <c r="K119" s="8" t="str">
        <f t="shared" si="54"/>
        <v>ren 0x1F5D.bmp item_scroll_7_ChainLightning_0x1F5D.bmp</v>
      </c>
      <c r="L119" s="8" t="str">
        <f t="shared" si="55"/>
        <v>ren 8029.bmp item_scroll_7_ChainLightning_0x1F5D.bmp</v>
      </c>
      <c r="M119" s="8" t="str">
        <f t="shared" si="56"/>
        <v>ren 0x1F5D.psd item_scroll_7_ChainLightning_0x1F5D.psd</v>
      </c>
      <c r="N119" s="8" t="str">
        <f t="shared" si="57"/>
        <v>ren item_scroll_7_ChainLightning_0x1F5D.bmp 0x1F5D.bmp</v>
      </c>
      <c r="O119" s="8" t="str">
        <f t="shared" si="58"/>
        <v>ren item_scroll_7_ChainLightning_0x1F5D.bmp 8029.bmp</v>
      </c>
      <c r="P119" s="8" t="str">
        <f t="shared" si="59"/>
        <v>| ![7_ChainLightning](item_scroll_7_ChainLightning_0x1F5D.bmp?raw=true ) |7_ChainLightning | item_scroll_7_ChainLightning_0x1F5D | 0x1F5D |</v>
      </c>
    </row>
    <row r="120">
      <c r="A120" s="5"/>
      <c r="B120" s="7" t="s">
        <v>159</v>
      </c>
      <c r="C120" s="8" t="s">
        <v>160</v>
      </c>
      <c r="D120" s="8" t="s">
        <v>259</v>
      </c>
      <c r="E120" s="8" t="s">
        <v>260</v>
      </c>
      <c r="F120" s="9">
        <f t="shared" si="50"/>
        <v>8030</v>
      </c>
      <c r="G120" s="9" t="str">
        <f t="shared" si="51"/>
        <v>1F5E</v>
      </c>
      <c r="H120" s="5"/>
      <c r="I120" s="8" t="str">
        <f t="shared" si="52"/>
        <v>0x1F5E item_scroll_7_EnergyField_0x1F5E.bmp</v>
      </c>
      <c r="J120" s="8" t="str">
        <f t="shared" si="53"/>
        <v>0x1F5E ART_MagicScrolls\item_scroll_7_EnergyField_0x1F5E.bmp</v>
      </c>
      <c r="K120" s="8" t="str">
        <f t="shared" si="54"/>
        <v>ren 0x1F5E.bmp item_scroll_7_EnergyField_0x1F5E.bmp</v>
      </c>
      <c r="L120" s="8" t="str">
        <f t="shared" si="55"/>
        <v>ren 8030.bmp item_scroll_7_EnergyField_0x1F5E.bmp</v>
      </c>
      <c r="M120" s="8" t="str">
        <f t="shared" si="56"/>
        <v>ren 0x1F5E.psd item_scroll_7_EnergyField_0x1F5E.psd</v>
      </c>
      <c r="N120" s="8" t="str">
        <f t="shared" si="57"/>
        <v>ren item_scroll_7_EnergyField_0x1F5E.bmp 0x1F5E.bmp</v>
      </c>
      <c r="O120" s="8" t="str">
        <f t="shared" si="58"/>
        <v>ren item_scroll_7_EnergyField_0x1F5E.bmp 8030.bmp</v>
      </c>
      <c r="P120" s="8" t="str">
        <f t="shared" si="59"/>
        <v>| ![7_EnergyField](item_scroll_7_EnergyField_0x1F5E.bmp?raw=true ) |7_EnergyField | item_scroll_7_EnergyField_0x1F5E | 0x1F5E |</v>
      </c>
    </row>
    <row r="121">
      <c r="A121" s="5"/>
      <c r="B121" s="7" t="s">
        <v>159</v>
      </c>
      <c r="C121" s="8" t="s">
        <v>160</v>
      </c>
      <c r="D121" s="8" t="s">
        <v>261</v>
      </c>
      <c r="E121" s="8" t="s">
        <v>262</v>
      </c>
      <c r="F121" s="9">
        <f t="shared" si="50"/>
        <v>8031</v>
      </c>
      <c r="G121" s="9" t="str">
        <f t="shared" si="51"/>
        <v>1F5F</v>
      </c>
      <c r="H121" s="5"/>
      <c r="I121" s="8" t="str">
        <f t="shared" si="52"/>
        <v>0x1F5F item_scroll_7_Flamestrike_0x1F5F.bmp</v>
      </c>
      <c r="J121" s="8" t="str">
        <f t="shared" si="53"/>
        <v>0x1F5F ART_MagicScrolls\item_scroll_7_Flamestrike_0x1F5F.bmp</v>
      </c>
      <c r="K121" s="8" t="str">
        <f t="shared" si="54"/>
        <v>ren 0x1F5F.bmp item_scroll_7_Flamestrike_0x1F5F.bmp</v>
      </c>
      <c r="L121" s="8" t="str">
        <f t="shared" si="55"/>
        <v>ren 8031.bmp item_scroll_7_Flamestrike_0x1F5F.bmp</v>
      </c>
      <c r="M121" s="8" t="str">
        <f t="shared" si="56"/>
        <v>ren 0x1F5F.psd item_scroll_7_Flamestrike_0x1F5F.psd</v>
      </c>
      <c r="N121" s="8" t="str">
        <f t="shared" si="57"/>
        <v>ren item_scroll_7_Flamestrike_0x1F5F.bmp 0x1F5F.bmp</v>
      </c>
      <c r="O121" s="8" t="str">
        <f t="shared" si="58"/>
        <v>ren item_scroll_7_Flamestrike_0x1F5F.bmp 8031.bmp</v>
      </c>
      <c r="P121" s="8" t="str">
        <f t="shared" si="59"/>
        <v>| ![7_Flamestrike](item_scroll_7_Flamestrike_0x1F5F.bmp?raw=true ) |7_Flamestrike | item_scroll_7_Flamestrike_0x1F5F | 0x1F5F |</v>
      </c>
    </row>
    <row r="122">
      <c r="A122" s="5"/>
      <c r="B122" s="7" t="s">
        <v>159</v>
      </c>
      <c r="C122" s="8" t="s">
        <v>160</v>
      </c>
      <c r="D122" s="8" t="s">
        <v>263</v>
      </c>
      <c r="E122" s="8" t="s">
        <v>264</v>
      </c>
      <c r="F122" s="9">
        <f t="shared" si="50"/>
        <v>8032</v>
      </c>
      <c r="G122" s="9" t="str">
        <f t="shared" si="51"/>
        <v>1F60</v>
      </c>
      <c r="H122" s="5"/>
      <c r="I122" s="8" t="str">
        <f t="shared" si="52"/>
        <v>0x1F60 item_scroll_7_GateTravel_0x1F60.bmp</v>
      </c>
      <c r="J122" s="8" t="str">
        <f t="shared" si="53"/>
        <v>0x1F60 ART_MagicScrolls\item_scroll_7_GateTravel_0x1F60.bmp</v>
      </c>
      <c r="K122" s="8" t="str">
        <f t="shared" si="54"/>
        <v>ren 0x1F60.bmp item_scroll_7_GateTravel_0x1F60.bmp</v>
      </c>
      <c r="L122" s="8" t="str">
        <f t="shared" si="55"/>
        <v>ren 8032.bmp item_scroll_7_GateTravel_0x1F60.bmp</v>
      </c>
      <c r="M122" s="8" t="str">
        <f t="shared" si="56"/>
        <v>ren 0x1F60.psd item_scroll_7_GateTravel_0x1F60.psd</v>
      </c>
      <c r="N122" s="8" t="str">
        <f t="shared" si="57"/>
        <v>ren item_scroll_7_GateTravel_0x1F60.bmp 0x1F60.bmp</v>
      </c>
      <c r="O122" s="8" t="str">
        <f t="shared" si="58"/>
        <v>ren item_scroll_7_GateTravel_0x1F60.bmp 8032.bmp</v>
      </c>
      <c r="P122" s="8" t="str">
        <f t="shared" si="59"/>
        <v>| ![7_GateTravel](item_scroll_7_GateTravel_0x1F60.bmp?raw=true ) |7_GateTravel | item_scroll_7_GateTravel_0x1F60 | 0x1F60 |</v>
      </c>
    </row>
    <row r="123">
      <c r="A123" s="5"/>
      <c r="B123" s="7" t="s">
        <v>159</v>
      </c>
      <c r="C123" s="8" t="s">
        <v>160</v>
      </c>
      <c r="D123" s="8" t="s">
        <v>265</v>
      </c>
      <c r="E123" s="8" t="s">
        <v>266</v>
      </c>
      <c r="F123" s="9">
        <f t="shared" si="50"/>
        <v>8033</v>
      </c>
      <c r="G123" s="9" t="str">
        <f t="shared" si="51"/>
        <v>1F61</v>
      </c>
      <c r="H123" s="5"/>
      <c r="I123" s="8" t="str">
        <f t="shared" si="52"/>
        <v>0x1F61 item_scroll_7_ManaVampire_0x1F61.bmp</v>
      </c>
      <c r="J123" s="8" t="str">
        <f t="shared" si="53"/>
        <v>0x1F61 ART_MagicScrolls\item_scroll_7_ManaVampire_0x1F61.bmp</v>
      </c>
      <c r="K123" s="8" t="str">
        <f t="shared" si="54"/>
        <v>ren 0x1F61.bmp item_scroll_7_ManaVampire_0x1F61.bmp</v>
      </c>
      <c r="L123" s="8" t="str">
        <f t="shared" si="55"/>
        <v>ren 8033.bmp item_scroll_7_ManaVampire_0x1F61.bmp</v>
      </c>
      <c r="M123" s="8" t="str">
        <f t="shared" si="56"/>
        <v>ren 0x1F61.psd item_scroll_7_ManaVampire_0x1F61.psd</v>
      </c>
      <c r="N123" s="8" t="str">
        <f t="shared" si="57"/>
        <v>ren item_scroll_7_ManaVampire_0x1F61.bmp 0x1F61.bmp</v>
      </c>
      <c r="O123" s="8" t="str">
        <f t="shared" si="58"/>
        <v>ren item_scroll_7_ManaVampire_0x1F61.bmp 8033.bmp</v>
      </c>
      <c r="P123" s="8" t="str">
        <f t="shared" si="59"/>
        <v>| ![7_ManaVampire](item_scroll_7_ManaVampire_0x1F61.bmp?raw=true ) |7_ManaVampire | item_scroll_7_ManaVampire_0x1F61 | 0x1F61 |</v>
      </c>
    </row>
    <row r="124">
      <c r="A124" s="5"/>
      <c r="B124" s="7" t="s">
        <v>159</v>
      </c>
      <c r="C124" s="8" t="s">
        <v>160</v>
      </c>
      <c r="D124" s="8" t="s">
        <v>267</v>
      </c>
      <c r="E124" s="8" t="s">
        <v>268</v>
      </c>
      <c r="F124" s="9">
        <f t="shared" si="50"/>
        <v>8034</v>
      </c>
      <c r="G124" s="9" t="str">
        <f t="shared" si="51"/>
        <v>1F62</v>
      </c>
      <c r="H124" s="5"/>
      <c r="I124" s="8" t="str">
        <f t="shared" si="52"/>
        <v>0x1F62 item_scroll_7_MassDispel_0x1F62.bmp</v>
      </c>
      <c r="J124" s="8" t="str">
        <f t="shared" si="53"/>
        <v>0x1F62 ART_MagicScrolls\item_scroll_7_MassDispel_0x1F62.bmp</v>
      </c>
      <c r="K124" s="8" t="str">
        <f t="shared" si="54"/>
        <v>ren 0x1F62.bmp item_scroll_7_MassDispel_0x1F62.bmp</v>
      </c>
      <c r="L124" s="8" t="str">
        <f t="shared" si="55"/>
        <v>ren 8034.bmp item_scroll_7_MassDispel_0x1F62.bmp</v>
      </c>
      <c r="M124" s="8" t="str">
        <f t="shared" si="56"/>
        <v>ren 0x1F62.psd item_scroll_7_MassDispel_0x1F62.psd</v>
      </c>
      <c r="N124" s="8" t="str">
        <f t="shared" si="57"/>
        <v>ren item_scroll_7_MassDispel_0x1F62.bmp 0x1F62.bmp</v>
      </c>
      <c r="O124" s="8" t="str">
        <f t="shared" si="58"/>
        <v>ren item_scroll_7_MassDispel_0x1F62.bmp 8034.bmp</v>
      </c>
      <c r="P124" s="8" t="str">
        <f t="shared" si="59"/>
        <v>| ![7_MassDispel](item_scroll_7_MassDispel_0x1F62.bmp?raw=true ) |7_MassDispel | item_scroll_7_MassDispel_0x1F62 | 0x1F62 |</v>
      </c>
    </row>
    <row r="125">
      <c r="A125" s="5"/>
      <c r="B125" s="7" t="s">
        <v>159</v>
      </c>
      <c r="C125" s="8" t="s">
        <v>160</v>
      </c>
      <c r="D125" s="8" t="s">
        <v>269</v>
      </c>
      <c r="E125" s="8" t="s">
        <v>270</v>
      </c>
      <c r="F125" s="9">
        <f t="shared" si="50"/>
        <v>8035</v>
      </c>
      <c r="G125" s="9" t="str">
        <f t="shared" si="51"/>
        <v>1F63</v>
      </c>
      <c r="H125" s="5"/>
      <c r="I125" s="8" t="str">
        <f t="shared" si="52"/>
        <v>0x1F63 item_scroll_7_MeteorSwarm_0x1F63.bmp</v>
      </c>
      <c r="J125" s="8" t="str">
        <f t="shared" si="53"/>
        <v>0x1F63 ART_MagicScrolls\item_scroll_7_MeteorSwarm_0x1F63.bmp</v>
      </c>
      <c r="K125" s="8" t="str">
        <f t="shared" si="54"/>
        <v>ren 0x1F63.bmp item_scroll_7_MeteorSwarm_0x1F63.bmp</v>
      </c>
      <c r="L125" s="8" t="str">
        <f t="shared" si="55"/>
        <v>ren 8035.bmp item_scroll_7_MeteorSwarm_0x1F63.bmp</v>
      </c>
      <c r="M125" s="8" t="str">
        <f t="shared" si="56"/>
        <v>ren 0x1F63.psd item_scroll_7_MeteorSwarm_0x1F63.psd</v>
      </c>
      <c r="N125" s="8" t="str">
        <f t="shared" si="57"/>
        <v>ren item_scroll_7_MeteorSwarm_0x1F63.bmp 0x1F63.bmp</v>
      </c>
      <c r="O125" s="8" t="str">
        <f t="shared" si="58"/>
        <v>ren item_scroll_7_MeteorSwarm_0x1F63.bmp 8035.bmp</v>
      </c>
      <c r="P125" s="8" t="str">
        <f t="shared" si="59"/>
        <v>| ![7_MeteorSwarm](item_scroll_7_MeteorSwarm_0x1F63.bmp?raw=true ) |7_MeteorSwarm | item_scroll_7_MeteorSwarm_0x1F63 | 0x1F63 |</v>
      </c>
    </row>
    <row r="126">
      <c r="A126" s="5"/>
      <c r="B126" s="7" t="s">
        <v>159</v>
      </c>
      <c r="C126" s="8" t="s">
        <v>160</v>
      </c>
      <c r="D126" s="8" t="s">
        <v>271</v>
      </c>
      <c r="E126" s="8" t="s">
        <v>272</v>
      </c>
      <c r="F126" s="9">
        <f t="shared" si="50"/>
        <v>8036</v>
      </c>
      <c r="G126" s="9" t="str">
        <f t="shared" si="51"/>
        <v>1F64</v>
      </c>
      <c r="H126" s="5"/>
      <c r="I126" s="8" t="str">
        <f t="shared" si="52"/>
        <v>0x1F64 item_scroll_7_Polymorph_0x1F64.bmp</v>
      </c>
      <c r="J126" s="8" t="str">
        <f t="shared" si="53"/>
        <v>0x1F64 ART_MagicScrolls\item_scroll_7_Polymorph_0x1F64.bmp</v>
      </c>
      <c r="K126" s="8" t="str">
        <f t="shared" si="54"/>
        <v>ren 0x1F64.bmp item_scroll_7_Polymorph_0x1F64.bmp</v>
      </c>
      <c r="L126" s="8" t="str">
        <f t="shared" si="55"/>
        <v>ren 8036.bmp item_scroll_7_Polymorph_0x1F64.bmp</v>
      </c>
      <c r="M126" s="8" t="str">
        <f t="shared" si="56"/>
        <v>ren 0x1F64.psd item_scroll_7_Polymorph_0x1F64.psd</v>
      </c>
      <c r="N126" s="8" t="str">
        <f t="shared" si="57"/>
        <v>ren item_scroll_7_Polymorph_0x1F64.bmp 0x1F64.bmp</v>
      </c>
      <c r="O126" s="8" t="str">
        <f t="shared" si="58"/>
        <v>ren item_scroll_7_Polymorph_0x1F64.bmp 8036.bmp</v>
      </c>
      <c r="P126" s="8" t="str">
        <f t="shared" si="59"/>
        <v>| ![7_Polymorph](item_scroll_7_Polymorph_0x1F64.bmp?raw=true ) |7_Polymorph | item_scroll_7_Polymorph_0x1F64 | 0x1F64 |</v>
      </c>
    </row>
    <row r="127">
      <c r="A127" s="5"/>
      <c r="B127" s="7" t="s">
        <v>159</v>
      </c>
      <c r="C127" s="8" t="s">
        <v>160</v>
      </c>
      <c r="D127" s="8" t="s">
        <v>273</v>
      </c>
      <c r="E127" s="8" t="s">
        <v>274</v>
      </c>
      <c r="F127" s="9">
        <f t="shared" si="50"/>
        <v>8037</v>
      </c>
      <c r="G127" s="9" t="str">
        <f t="shared" si="51"/>
        <v>1F65</v>
      </c>
      <c r="H127" s="5"/>
      <c r="I127" s="8" t="str">
        <f t="shared" si="52"/>
        <v>0x1F65 item_scroll_8_Earthquake_0x1F65.bmp</v>
      </c>
      <c r="J127" s="8" t="str">
        <f t="shared" si="53"/>
        <v>0x1F65 ART_MagicScrolls\item_scroll_8_Earthquake_0x1F65.bmp</v>
      </c>
      <c r="K127" s="8" t="str">
        <f t="shared" si="54"/>
        <v>ren 0x1F65.bmp item_scroll_8_Earthquake_0x1F65.bmp</v>
      </c>
      <c r="L127" s="8" t="str">
        <f t="shared" si="55"/>
        <v>ren 8037.bmp item_scroll_8_Earthquake_0x1F65.bmp</v>
      </c>
      <c r="M127" s="8" t="str">
        <f t="shared" si="56"/>
        <v>ren 0x1F65.psd item_scroll_8_Earthquake_0x1F65.psd</v>
      </c>
      <c r="N127" s="8" t="str">
        <f t="shared" si="57"/>
        <v>ren item_scroll_8_Earthquake_0x1F65.bmp 0x1F65.bmp</v>
      </c>
      <c r="O127" s="8" t="str">
        <f t="shared" si="58"/>
        <v>ren item_scroll_8_Earthquake_0x1F65.bmp 8037.bmp</v>
      </c>
      <c r="P127" s="8" t="str">
        <f t="shared" si="59"/>
        <v>| ![8_Earthquake](item_scroll_8_Earthquake_0x1F65.bmp?raw=true ) |8_Earthquake | item_scroll_8_Earthquake_0x1F65 | 0x1F65 |</v>
      </c>
    </row>
    <row r="128">
      <c r="A128" s="5"/>
      <c r="B128" s="7" t="s">
        <v>159</v>
      </c>
      <c r="C128" s="8" t="s">
        <v>160</v>
      </c>
      <c r="D128" s="8" t="s">
        <v>275</v>
      </c>
      <c r="E128" s="8" t="s">
        <v>276</v>
      </c>
      <c r="F128" s="9">
        <f t="shared" si="50"/>
        <v>8038</v>
      </c>
      <c r="G128" s="9" t="str">
        <f t="shared" si="51"/>
        <v>1F66</v>
      </c>
      <c r="H128" s="5"/>
      <c r="I128" s="8" t="str">
        <f t="shared" si="52"/>
        <v>0x1F66 item_scroll_8_EnergyVortex_0x1F66.bmp</v>
      </c>
      <c r="J128" s="8" t="str">
        <f t="shared" si="53"/>
        <v>0x1F66 ART_MagicScrolls\item_scroll_8_EnergyVortex_0x1F66.bmp</v>
      </c>
      <c r="K128" s="8" t="str">
        <f t="shared" si="54"/>
        <v>ren 0x1F66.bmp item_scroll_8_EnergyVortex_0x1F66.bmp</v>
      </c>
      <c r="L128" s="8" t="str">
        <f t="shared" si="55"/>
        <v>ren 8038.bmp item_scroll_8_EnergyVortex_0x1F66.bmp</v>
      </c>
      <c r="M128" s="8" t="str">
        <f t="shared" si="56"/>
        <v>ren 0x1F66.psd item_scroll_8_EnergyVortex_0x1F66.psd</v>
      </c>
      <c r="N128" s="8" t="str">
        <f t="shared" si="57"/>
        <v>ren item_scroll_8_EnergyVortex_0x1F66.bmp 0x1F66.bmp</v>
      </c>
      <c r="O128" s="8" t="str">
        <f t="shared" si="58"/>
        <v>ren item_scroll_8_EnergyVortex_0x1F66.bmp 8038.bmp</v>
      </c>
      <c r="P128" s="8" t="str">
        <f t="shared" si="59"/>
        <v>| ![8_EnergyVortex](item_scroll_8_EnergyVortex_0x1F66.bmp?raw=true ) |8_EnergyVortex | item_scroll_8_EnergyVortex_0x1F66 | 0x1F66 |</v>
      </c>
    </row>
    <row r="129">
      <c r="A129" s="5"/>
      <c r="B129" s="7" t="s">
        <v>159</v>
      </c>
      <c r="C129" s="8" t="s">
        <v>160</v>
      </c>
      <c r="D129" s="8" t="s">
        <v>277</v>
      </c>
      <c r="E129" s="8" t="s">
        <v>278</v>
      </c>
      <c r="F129" s="9">
        <f t="shared" si="50"/>
        <v>8039</v>
      </c>
      <c r="G129" s="9" t="str">
        <f t="shared" si="51"/>
        <v>1F67</v>
      </c>
      <c r="H129" s="5"/>
      <c r="I129" s="8" t="str">
        <f t="shared" si="52"/>
        <v>0x1F67 item_scroll_8_Resurrection_0x1F67.bmp</v>
      </c>
      <c r="J129" s="8" t="str">
        <f t="shared" si="53"/>
        <v>0x1F67 ART_MagicScrolls\item_scroll_8_Resurrection_0x1F67.bmp</v>
      </c>
      <c r="K129" s="8" t="str">
        <f t="shared" si="54"/>
        <v>ren 0x1F67.bmp item_scroll_8_Resurrection_0x1F67.bmp</v>
      </c>
      <c r="L129" s="8" t="str">
        <f t="shared" si="55"/>
        <v>ren 8039.bmp item_scroll_8_Resurrection_0x1F67.bmp</v>
      </c>
      <c r="M129" s="8" t="str">
        <f t="shared" si="56"/>
        <v>ren 0x1F67.psd item_scroll_8_Resurrection_0x1F67.psd</v>
      </c>
      <c r="N129" s="8" t="str">
        <f t="shared" si="57"/>
        <v>ren item_scroll_8_Resurrection_0x1F67.bmp 0x1F67.bmp</v>
      </c>
      <c r="O129" s="8" t="str">
        <f t="shared" si="58"/>
        <v>ren item_scroll_8_Resurrection_0x1F67.bmp 8039.bmp</v>
      </c>
      <c r="P129" s="8" t="str">
        <f t="shared" si="59"/>
        <v>| ![8_Resurrection](item_scroll_8_Resurrection_0x1F67.bmp?raw=true ) |8_Resurrection | item_scroll_8_Resurrection_0x1F67 | 0x1F67 |</v>
      </c>
    </row>
    <row r="130">
      <c r="A130" s="5"/>
      <c r="B130" s="7" t="s">
        <v>159</v>
      </c>
      <c r="C130" s="8" t="s">
        <v>160</v>
      </c>
      <c r="D130" s="8" t="s">
        <v>279</v>
      </c>
      <c r="E130" s="8" t="s">
        <v>280</v>
      </c>
      <c r="F130" s="9">
        <f t="shared" si="50"/>
        <v>8040</v>
      </c>
      <c r="G130" s="9" t="str">
        <f t="shared" si="51"/>
        <v>1F68</v>
      </c>
      <c r="H130" s="5"/>
      <c r="I130" s="8" t="str">
        <f t="shared" si="52"/>
        <v>0x1F68 item_scroll_8_SummonAirElemental_0x1F68.bmp</v>
      </c>
      <c r="J130" s="8" t="str">
        <f t="shared" si="53"/>
        <v>0x1F68 ART_MagicScrolls\item_scroll_8_SummonAirElemental_0x1F68.bmp</v>
      </c>
      <c r="K130" s="8" t="str">
        <f t="shared" si="54"/>
        <v>ren 0x1F68.bmp item_scroll_8_SummonAirElemental_0x1F68.bmp</v>
      </c>
      <c r="L130" s="8" t="str">
        <f t="shared" si="55"/>
        <v>ren 8040.bmp item_scroll_8_SummonAirElemental_0x1F68.bmp</v>
      </c>
      <c r="M130" s="8" t="str">
        <f t="shared" si="56"/>
        <v>ren 0x1F68.psd item_scroll_8_SummonAirElemental_0x1F68.psd</v>
      </c>
      <c r="N130" s="8" t="str">
        <f t="shared" si="57"/>
        <v>ren item_scroll_8_SummonAirElemental_0x1F68.bmp 0x1F68.bmp</v>
      </c>
      <c r="O130" s="8" t="str">
        <f t="shared" si="58"/>
        <v>ren item_scroll_8_SummonAirElemental_0x1F68.bmp 8040.bmp</v>
      </c>
      <c r="P130" s="8" t="str">
        <f t="shared" si="59"/>
        <v>| ![8_SummonAirElemental](item_scroll_8_SummonAirElemental_0x1F68.bmp?raw=true ) |8_SummonAirElemental | item_scroll_8_SummonAirElemental_0x1F68 | 0x1F68 |</v>
      </c>
    </row>
    <row r="131">
      <c r="A131" s="5"/>
      <c r="B131" s="7" t="s">
        <v>159</v>
      </c>
      <c r="C131" s="8" t="s">
        <v>160</v>
      </c>
      <c r="D131" s="8" t="s">
        <v>281</v>
      </c>
      <c r="E131" s="8" t="s">
        <v>282</v>
      </c>
      <c r="F131" s="9">
        <f t="shared" si="50"/>
        <v>8041</v>
      </c>
      <c r="G131" s="9" t="str">
        <f t="shared" si="51"/>
        <v>1F69</v>
      </c>
      <c r="H131" s="5"/>
      <c r="I131" s="8" t="str">
        <f t="shared" si="52"/>
        <v>0x1F69 item_scroll_8_SummonDaemon_0x1F69.bmp</v>
      </c>
      <c r="J131" s="8" t="str">
        <f t="shared" si="53"/>
        <v>0x1F69 ART_MagicScrolls\item_scroll_8_SummonDaemon_0x1F69.bmp</v>
      </c>
      <c r="K131" s="8" t="str">
        <f t="shared" si="54"/>
        <v>ren 0x1F69.bmp item_scroll_8_SummonDaemon_0x1F69.bmp</v>
      </c>
      <c r="L131" s="8" t="str">
        <f t="shared" si="55"/>
        <v>ren 8041.bmp item_scroll_8_SummonDaemon_0x1F69.bmp</v>
      </c>
      <c r="M131" s="8" t="str">
        <f t="shared" si="56"/>
        <v>ren 0x1F69.psd item_scroll_8_SummonDaemon_0x1F69.psd</v>
      </c>
      <c r="N131" s="8" t="str">
        <f t="shared" si="57"/>
        <v>ren item_scroll_8_SummonDaemon_0x1F69.bmp 0x1F69.bmp</v>
      </c>
      <c r="O131" s="8" t="str">
        <f t="shared" si="58"/>
        <v>ren item_scroll_8_SummonDaemon_0x1F69.bmp 8041.bmp</v>
      </c>
      <c r="P131" s="8" t="str">
        <f t="shared" si="59"/>
        <v>| ![8_SummonDaemon](item_scroll_8_SummonDaemon_0x1F69.bmp?raw=true ) |8_SummonDaemon | item_scroll_8_SummonDaemon_0x1F69 | 0x1F69 |</v>
      </c>
    </row>
    <row r="132">
      <c r="A132" s="5"/>
      <c r="B132" s="7" t="s">
        <v>159</v>
      </c>
      <c r="C132" s="8" t="s">
        <v>160</v>
      </c>
      <c r="D132" s="8" t="s">
        <v>283</v>
      </c>
      <c r="E132" s="8" t="s">
        <v>284</v>
      </c>
      <c r="F132" s="9">
        <f t="shared" si="50"/>
        <v>8042</v>
      </c>
      <c r="G132" s="9" t="str">
        <f t="shared" si="51"/>
        <v>1F6A</v>
      </c>
      <c r="H132" s="5"/>
      <c r="I132" s="8" t="str">
        <f t="shared" si="52"/>
        <v>0x1F6A item_scroll_8_SummonEarthElemental_0x1F6A.bmp</v>
      </c>
      <c r="J132" s="8" t="str">
        <f t="shared" si="53"/>
        <v>0x1F6A ART_MagicScrolls\item_scroll_8_SummonEarthElemental_0x1F6A.bmp</v>
      </c>
      <c r="K132" s="8" t="str">
        <f t="shared" si="54"/>
        <v>ren 0x1F6A.bmp item_scroll_8_SummonEarthElemental_0x1F6A.bmp</v>
      </c>
      <c r="L132" s="8" t="str">
        <f t="shared" si="55"/>
        <v>ren 8042.bmp item_scroll_8_SummonEarthElemental_0x1F6A.bmp</v>
      </c>
      <c r="M132" s="8" t="str">
        <f t="shared" si="56"/>
        <v>ren 0x1F6A.psd item_scroll_8_SummonEarthElemental_0x1F6A.psd</v>
      </c>
      <c r="N132" s="8" t="str">
        <f t="shared" si="57"/>
        <v>ren item_scroll_8_SummonEarthElemental_0x1F6A.bmp 0x1F6A.bmp</v>
      </c>
      <c r="O132" s="8" t="str">
        <f t="shared" si="58"/>
        <v>ren item_scroll_8_SummonEarthElemental_0x1F6A.bmp 8042.bmp</v>
      </c>
      <c r="P132" s="8" t="str">
        <f t="shared" si="59"/>
        <v>| ![8_SummonEarthElemental](item_scroll_8_SummonEarthElemental_0x1F6A.bmp?raw=true ) |8_SummonEarthElemental | item_scroll_8_SummonEarthElemental_0x1F6A | 0x1F6A |</v>
      </c>
    </row>
    <row r="133">
      <c r="A133" s="5"/>
      <c r="B133" s="7" t="s">
        <v>159</v>
      </c>
      <c r="C133" s="8" t="s">
        <v>160</v>
      </c>
      <c r="D133" s="8" t="s">
        <v>285</v>
      </c>
      <c r="E133" s="8" t="s">
        <v>286</v>
      </c>
      <c r="F133" s="9">
        <f t="shared" si="50"/>
        <v>8043</v>
      </c>
      <c r="G133" s="9" t="str">
        <f t="shared" si="51"/>
        <v>1F6B</v>
      </c>
      <c r="H133" s="5"/>
      <c r="I133" s="8" t="str">
        <f t="shared" si="52"/>
        <v>0x1F6B item_scroll_8_SummonFireElemental_0x1F6B.bmp</v>
      </c>
      <c r="J133" s="8" t="str">
        <f t="shared" si="53"/>
        <v>0x1F6B ART_MagicScrolls\item_scroll_8_SummonFireElemental_0x1F6B.bmp</v>
      </c>
      <c r="K133" s="8" t="str">
        <f t="shared" si="54"/>
        <v>ren 0x1F6B.bmp item_scroll_8_SummonFireElemental_0x1F6B.bmp</v>
      </c>
      <c r="L133" s="8" t="str">
        <f t="shared" si="55"/>
        <v>ren 8043.bmp item_scroll_8_SummonFireElemental_0x1F6B.bmp</v>
      </c>
      <c r="M133" s="8" t="str">
        <f t="shared" si="56"/>
        <v>ren 0x1F6B.psd item_scroll_8_SummonFireElemental_0x1F6B.psd</v>
      </c>
      <c r="N133" s="8" t="str">
        <f t="shared" si="57"/>
        <v>ren item_scroll_8_SummonFireElemental_0x1F6B.bmp 0x1F6B.bmp</v>
      </c>
      <c r="O133" s="8" t="str">
        <f t="shared" si="58"/>
        <v>ren item_scroll_8_SummonFireElemental_0x1F6B.bmp 8043.bmp</v>
      </c>
      <c r="P133" s="8" t="str">
        <f t="shared" si="59"/>
        <v>| ![8_SummonFireElemental](item_scroll_8_SummonFireElemental_0x1F6B.bmp?raw=true ) |8_SummonFireElemental | item_scroll_8_SummonFireElemental_0x1F6B | 0x1F6B |</v>
      </c>
    </row>
    <row r="134">
      <c r="A134" s="5"/>
      <c r="B134" s="7" t="s">
        <v>159</v>
      </c>
      <c r="C134" s="8" t="s">
        <v>160</v>
      </c>
      <c r="D134" s="8" t="s">
        <v>287</v>
      </c>
      <c r="E134" s="8" t="s">
        <v>288</v>
      </c>
      <c r="F134" s="9">
        <f t="shared" si="50"/>
        <v>8044</v>
      </c>
      <c r="G134" s="9" t="str">
        <f t="shared" si="51"/>
        <v>1F6C</v>
      </c>
      <c r="H134" s="5"/>
      <c r="I134" s="8" t="str">
        <f t="shared" si="52"/>
        <v>0x1F6C item_scroll_8_SummonWaterElemental_0x1F6C.bmp</v>
      </c>
      <c r="J134" s="8" t="str">
        <f t="shared" si="53"/>
        <v>0x1F6C ART_MagicScrolls\item_scroll_8_SummonWaterElemental_0x1F6C.bmp</v>
      </c>
      <c r="K134" s="8" t="str">
        <f t="shared" si="54"/>
        <v>ren 0x1F6C.bmp item_scroll_8_SummonWaterElemental_0x1F6C.bmp</v>
      </c>
      <c r="L134" s="8" t="str">
        <f t="shared" si="55"/>
        <v>ren 8044.bmp item_scroll_8_SummonWaterElemental_0x1F6C.bmp</v>
      </c>
      <c r="M134" s="8" t="str">
        <f t="shared" si="56"/>
        <v>ren 0x1F6C.psd item_scroll_8_SummonWaterElemental_0x1F6C.psd</v>
      </c>
      <c r="N134" s="8" t="str">
        <f t="shared" si="57"/>
        <v>ren item_scroll_8_SummonWaterElemental_0x1F6C.bmp 0x1F6C.bmp</v>
      </c>
      <c r="O134" s="8" t="str">
        <f t="shared" si="58"/>
        <v>ren item_scroll_8_SummonWaterElemental_0x1F6C.bmp 8044.bmp</v>
      </c>
      <c r="P134" s="8" t="str">
        <f t="shared" si="59"/>
        <v>| ![8_SummonWaterElemental](item_scroll_8_SummonWaterElemental_0x1F6C.bmp?raw=true ) |8_SummonWaterElemental | item_scroll_8_SummonWaterElemental_0x1F6C | 0x1F6C |</v>
      </c>
    </row>
    <row r="135">
      <c r="A135" s="10"/>
      <c r="B135" s="11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</sheetData>
  <drawing r:id="rId1"/>
</worksheet>
</file>