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</sheets>
  <definedNames/>
  <calcPr/>
</workbook>
</file>

<file path=xl/sharedStrings.xml><?xml version="1.0" encoding="utf-8"?>
<sst xmlns="http://schemas.openxmlformats.org/spreadsheetml/2006/main" count="834" uniqueCount="366">
  <si>
    <t>folder</t>
  </si>
  <si>
    <t>prefix</t>
  </si>
  <si>
    <t>name</t>
  </si>
  <si>
    <t>HEX</t>
  </si>
  <si>
    <t>NUM</t>
  </si>
  <si>
    <t>2HEX</t>
  </si>
  <si>
    <t>Generate AutoPatch local</t>
  </si>
  <si>
    <t>Generate AutoPatch Foldered</t>
  </si>
  <si>
    <t xml:space="preserve"> Rename from HEX</t>
  </si>
  <si>
    <t>Rename from NUM</t>
  </si>
  <si>
    <t>PSD - Rename from HEX</t>
  </si>
  <si>
    <t>PSD - Rename to HEX</t>
  </si>
  <si>
    <t>Rename to NUM</t>
  </si>
  <si>
    <t>Generate Readme Markdown list</t>
  </si>
  <si>
    <t>MISC</t>
  </si>
  <si>
    <t>UI_Misc</t>
  </si>
  <si>
    <t>ui_container</t>
  </si>
  <si>
    <t>backpack</t>
  </si>
  <si>
    <t>0x3C</t>
  </si>
  <si>
    <t>SPELLS</t>
  </si>
  <si>
    <t>MAIN ICONS</t>
  </si>
  <si>
    <t>UI_MagicSpells</t>
  </si>
  <si>
    <t>ui_spell_1</t>
  </si>
  <si>
    <t>Clumsy</t>
  </si>
  <si>
    <t>0x8C0</t>
  </si>
  <si>
    <t>CreateFood</t>
  </si>
  <si>
    <t>0x8C1</t>
  </si>
  <si>
    <t>Feeblemind</t>
  </si>
  <si>
    <t>0x8C2</t>
  </si>
  <si>
    <t>Heal</t>
  </si>
  <si>
    <t>0x8C3</t>
  </si>
  <si>
    <t>MagicArrow</t>
  </si>
  <si>
    <t>0x8C4</t>
  </si>
  <si>
    <t>NightSight</t>
  </si>
  <si>
    <t>0x8C5</t>
  </si>
  <si>
    <t>ReactiveArmor</t>
  </si>
  <si>
    <t>0x8C6</t>
  </si>
  <si>
    <t>Weaken</t>
  </si>
  <si>
    <t>0x8C7</t>
  </si>
  <si>
    <t>ui_spell_2</t>
  </si>
  <si>
    <t>Agility</t>
  </si>
  <si>
    <t>0x8C8</t>
  </si>
  <si>
    <t>Cunning</t>
  </si>
  <si>
    <t>0x8C9</t>
  </si>
  <si>
    <t>Cure</t>
  </si>
  <si>
    <t>0x8CA</t>
  </si>
  <si>
    <t>Harm</t>
  </si>
  <si>
    <t>0x8CB</t>
  </si>
  <si>
    <t>MagicTrap</t>
  </si>
  <si>
    <t>0x8CC</t>
  </si>
  <si>
    <t>MagicUnTrap</t>
  </si>
  <si>
    <t>0x8CD</t>
  </si>
  <si>
    <t>Protection</t>
  </si>
  <si>
    <t>0x8CE</t>
  </si>
  <si>
    <t>Strength</t>
  </si>
  <si>
    <t>0x8CF</t>
  </si>
  <si>
    <t>ui_spell_3</t>
  </si>
  <si>
    <t>Bless</t>
  </si>
  <si>
    <t>0x8D0</t>
  </si>
  <si>
    <t>Fireball</t>
  </si>
  <si>
    <t>0x8D1</t>
  </si>
  <si>
    <t>MagicLock</t>
  </si>
  <si>
    <t>0x8D2</t>
  </si>
  <si>
    <t>Poison</t>
  </si>
  <si>
    <t>0x8D3</t>
  </si>
  <si>
    <t>Telekinisis</t>
  </si>
  <si>
    <t>0x8D4</t>
  </si>
  <si>
    <t>Teleport</t>
  </si>
  <si>
    <t>0x8D5</t>
  </si>
  <si>
    <t>Unlock</t>
  </si>
  <si>
    <t>0x8D6</t>
  </si>
  <si>
    <t>WallOfStone</t>
  </si>
  <si>
    <t>0x8D7</t>
  </si>
  <si>
    <t>ui_spell_4</t>
  </si>
  <si>
    <t>ArchCure</t>
  </si>
  <si>
    <t>0x8D8</t>
  </si>
  <si>
    <t>ArchProtection</t>
  </si>
  <si>
    <t>0x8D9</t>
  </si>
  <si>
    <t>Curse</t>
  </si>
  <si>
    <t>0x8DA</t>
  </si>
  <si>
    <t>FireField</t>
  </si>
  <si>
    <t>0x8DB</t>
  </si>
  <si>
    <t>GreaterHeal</t>
  </si>
  <si>
    <t>0x8DC</t>
  </si>
  <si>
    <t>Lightning</t>
  </si>
  <si>
    <t>0x8DD</t>
  </si>
  <si>
    <t>ManaDrain</t>
  </si>
  <si>
    <t>0x8DE</t>
  </si>
  <si>
    <t>Recall</t>
  </si>
  <si>
    <t>0x8DF</t>
  </si>
  <si>
    <t>ui_spell_5</t>
  </si>
  <si>
    <t>BladeSpirits</t>
  </si>
  <si>
    <t>0x8E0</t>
  </si>
  <si>
    <t>DispelField</t>
  </si>
  <si>
    <t>0x8E1</t>
  </si>
  <si>
    <t>Incognito</t>
  </si>
  <si>
    <t>0x8E2</t>
  </si>
  <si>
    <t>MagicReflect</t>
  </si>
  <si>
    <t>0x8E3</t>
  </si>
  <si>
    <t>MindBlast</t>
  </si>
  <si>
    <t>0x8E4</t>
  </si>
  <si>
    <t>Paralyze</t>
  </si>
  <si>
    <t>0x8E5</t>
  </si>
  <si>
    <t>PoisonField</t>
  </si>
  <si>
    <t>0x8E6</t>
  </si>
  <si>
    <t>SummonCreature</t>
  </si>
  <si>
    <t>0x8E7</t>
  </si>
  <si>
    <t>ui_spell_6</t>
  </si>
  <si>
    <t>Dispel</t>
  </si>
  <si>
    <t>0x8E8</t>
  </si>
  <si>
    <t>EnergyBolt</t>
  </si>
  <si>
    <t>0x8E9</t>
  </si>
  <si>
    <t>Explosion</t>
  </si>
  <si>
    <t>0x8EA</t>
  </si>
  <si>
    <t>Invisibility</t>
  </si>
  <si>
    <t>0x8EB</t>
  </si>
  <si>
    <t>Mark</t>
  </si>
  <si>
    <t>0x8EC</t>
  </si>
  <si>
    <t>MassCurse</t>
  </si>
  <si>
    <t>0x8ED</t>
  </si>
  <si>
    <t>ParalyzeField</t>
  </si>
  <si>
    <t>0x8EE</t>
  </si>
  <si>
    <t>Reveal</t>
  </si>
  <si>
    <t>0x8EF</t>
  </si>
  <si>
    <t>ui_spell_7</t>
  </si>
  <si>
    <t>ChainLightning</t>
  </si>
  <si>
    <t>0x8F0</t>
  </si>
  <si>
    <t>EnergyField</t>
  </si>
  <si>
    <t>0x8F1</t>
  </si>
  <si>
    <t>Flamestrike</t>
  </si>
  <si>
    <t>0x8F2</t>
  </si>
  <si>
    <t>GateTravel</t>
  </si>
  <si>
    <t>0x8F3</t>
  </si>
  <si>
    <t>ManaVampire</t>
  </si>
  <si>
    <t>0x8F4</t>
  </si>
  <si>
    <t>MassDispel</t>
  </si>
  <si>
    <t>0x8F5</t>
  </si>
  <si>
    <t>MeteorSwarm</t>
  </si>
  <si>
    <t>0x8F6</t>
  </si>
  <si>
    <t>Polymorph</t>
  </si>
  <si>
    <t>0x8F7</t>
  </si>
  <si>
    <t>ui_spell_8</t>
  </si>
  <si>
    <t>Earthquake</t>
  </si>
  <si>
    <t>0x8F8</t>
  </si>
  <si>
    <t>EnergyVortex</t>
  </si>
  <si>
    <t>0x8F9</t>
  </si>
  <si>
    <t>Resurrection</t>
  </si>
  <si>
    <t>0x8FA</t>
  </si>
  <si>
    <t>SummonAirElemental</t>
  </si>
  <si>
    <t>0x8FB</t>
  </si>
  <si>
    <t>SummonDaemon</t>
  </si>
  <si>
    <t>0x8FC</t>
  </si>
  <si>
    <t>SummonEarthElemental</t>
  </si>
  <si>
    <t>0x8FD</t>
  </si>
  <si>
    <t>SummonFireElemental</t>
  </si>
  <si>
    <t>0x8FE</t>
  </si>
  <si>
    <t>SummonWaterElemental</t>
  </si>
  <si>
    <t>0x8FF</t>
  </si>
  <si>
    <t>SPELL EFFECT  ICONS</t>
  </si>
  <si>
    <t>UI_MagicSpells\SpellEffects_Color</t>
  </si>
  <si>
    <t>0x1B58</t>
  </si>
  <si>
    <t>0x1B59</t>
  </si>
  <si>
    <t>0x1B5A</t>
  </si>
  <si>
    <t>0x1B5B</t>
  </si>
  <si>
    <t>0x1B5C</t>
  </si>
  <si>
    <t>0x1B5D</t>
  </si>
  <si>
    <t>0x1B5E</t>
  </si>
  <si>
    <t>0x1B5F</t>
  </si>
  <si>
    <t>0x1B60</t>
  </si>
  <si>
    <t>0x1B61</t>
  </si>
  <si>
    <t>0x1B62</t>
  </si>
  <si>
    <t>0x1B63</t>
  </si>
  <si>
    <t>0x1B64</t>
  </si>
  <si>
    <t>0x1B65</t>
  </si>
  <si>
    <t>0x1B66</t>
  </si>
  <si>
    <t>0x1B67</t>
  </si>
  <si>
    <t>0x1B68</t>
  </si>
  <si>
    <t>0x1B69</t>
  </si>
  <si>
    <t>0x1B6A</t>
  </si>
  <si>
    <t>0x1B6B</t>
  </si>
  <si>
    <t>0x1B6C</t>
  </si>
  <si>
    <t>0x1B6D</t>
  </si>
  <si>
    <t>0x1B6E</t>
  </si>
  <si>
    <t>0x1B6F</t>
  </si>
  <si>
    <t>0x1B70</t>
  </si>
  <si>
    <t>0x1B71</t>
  </si>
  <si>
    <t>0x1B72</t>
  </si>
  <si>
    <t>0x1B73</t>
  </si>
  <si>
    <t>0x1B74</t>
  </si>
  <si>
    <t>0x1B75</t>
  </si>
  <si>
    <t>0x1B76</t>
  </si>
  <si>
    <t>0x1B77</t>
  </si>
  <si>
    <t>0x1B78</t>
  </si>
  <si>
    <t>0x1B79</t>
  </si>
  <si>
    <t>0x1B7A</t>
  </si>
  <si>
    <t>0x1B7B</t>
  </si>
  <si>
    <t>0x1B7C</t>
  </si>
  <si>
    <t>0x1B7D</t>
  </si>
  <si>
    <t>0x1B7E</t>
  </si>
  <si>
    <t>0x1B7F</t>
  </si>
  <si>
    <t>0x1B80</t>
  </si>
  <si>
    <t>0x1B81</t>
  </si>
  <si>
    <t>0x1B82</t>
  </si>
  <si>
    <t>0x1B83</t>
  </si>
  <si>
    <t>0x1B84</t>
  </si>
  <si>
    <t>0x1B85</t>
  </si>
  <si>
    <t>0x1B86</t>
  </si>
  <si>
    <t>0x1B87</t>
  </si>
  <si>
    <t>0x1B88</t>
  </si>
  <si>
    <t>0x1B89</t>
  </si>
  <si>
    <t>0x1B8A</t>
  </si>
  <si>
    <t>0x1B8B</t>
  </si>
  <si>
    <t>0x1B8C</t>
  </si>
  <si>
    <t>0x1B8D</t>
  </si>
  <si>
    <t>0x1B8E</t>
  </si>
  <si>
    <t>0x1B8F</t>
  </si>
  <si>
    <t>0x1B90</t>
  </si>
  <si>
    <t>0x1B91</t>
  </si>
  <si>
    <t>0x1B92</t>
  </si>
  <si>
    <t>0x1B93</t>
  </si>
  <si>
    <t>0x1B94</t>
  </si>
  <si>
    <t>0x1B95</t>
  </si>
  <si>
    <t>0x1B96</t>
  </si>
  <si>
    <t>0x1B97</t>
  </si>
  <si>
    <t>NECROMANCER SPELLS</t>
  </si>
  <si>
    <t>UI_SpellsNecromancy</t>
  </si>
  <si>
    <t>ui_necro</t>
  </si>
  <si>
    <t>book</t>
  </si>
  <si>
    <t>0x2B03</t>
  </si>
  <si>
    <t>ui_necro_spell</t>
  </si>
  <si>
    <t>BloodOath</t>
  </si>
  <si>
    <t>0x5001</t>
  </si>
  <si>
    <t>CorpseSkin</t>
  </si>
  <si>
    <t>0x5002</t>
  </si>
  <si>
    <t>EvilOmen</t>
  </si>
  <si>
    <t>0x5004</t>
  </si>
  <si>
    <t>MindRot</t>
  </si>
  <si>
    <t>0x5007</t>
  </si>
  <si>
    <t>PainSpike</t>
  </si>
  <si>
    <t>0x5008</t>
  </si>
  <si>
    <t>PoisonStrike</t>
  </si>
  <si>
    <t>0x5009</t>
  </si>
  <si>
    <t>Strangle</t>
  </si>
  <si>
    <t>0x500A</t>
  </si>
  <si>
    <t>VampiricEmbrace</t>
  </si>
  <si>
    <t>0x500C</t>
  </si>
  <si>
    <t>VengefulSpirit</t>
  </si>
  <si>
    <t>0x500D</t>
  </si>
  <si>
    <t>Wither</t>
  </si>
  <si>
    <t>0x500E</t>
  </si>
  <si>
    <t>CHIVALRY SPELLS</t>
  </si>
  <si>
    <t>UI_SpellsChivalry</t>
  </si>
  <si>
    <t>ui_chivalry</t>
  </si>
  <si>
    <t>0x2B04</t>
  </si>
  <si>
    <t>ui_chivalry_spell</t>
  </si>
  <si>
    <t>CleansebyFire</t>
  </si>
  <si>
    <t>0x5100</t>
  </si>
  <si>
    <t>CloseWounds</t>
  </si>
  <si>
    <t>0x5101</t>
  </si>
  <si>
    <t>ConsecrateWeapon</t>
  </si>
  <si>
    <t>0x5102</t>
  </si>
  <si>
    <t>RemoveCurse</t>
  </si>
  <si>
    <t>0x5103</t>
  </si>
  <si>
    <t>DivineFury</t>
  </si>
  <si>
    <t>0x5104</t>
  </si>
  <si>
    <t>EnemyofOne</t>
  </si>
  <si>
    <t>0x5105</t>
  </si>
  <si>
    <t>HolyLight</t>
  </si>
  <si>
    <t>0x5106</t>
  </si>
  <si>
    <t>NobleSacrifice</t>
  </si>
  <si>
    <t>0x5107</t>
  </si>
  <si>
    <t>DispelEvil</t>
  </si>
  <si>
    <t>0x5108</t>
  </si>
  <si>
    <t>SacredJourney</t>
  </si>
  <si>
    <t>0x5109</t>
  </si>
  <si>
    <t>UI_DarkScrolls</t>
  </si>
  <si>
    <t>ui_scroll</t>
  </si>
  <si>
    <t>journal_top</t>
  </si>
  <si>
    <t>0x820</t>
  </si>
  <si>
    <t>journal_mid</t>
  </si>
  <si>
    <t>0x821</t>
  </si>
  <si>
    <t>0x822</t>
  </si>
  <si>
    <t>journal_bot</t>
  </si>
  <si>
    <t>0x823</t>
  </si>
  <si>
    <t>inv_shop</t>
  </si>
  <si>
    <t>0x870</t>
  </si>
  <si>
    <t>inv_my</t>
  </si>
  <si>
    <t>0x872</t>
  </si>
  <si>
    <t>offer</t>
  </si>
  <si>
    <t>0x873</t>
  </si>
  <si>
    <t>society_big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</si>
  <si>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</si>
  <si>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</si>
  <si>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</si>
  <si>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</si>
  <si>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</si>
  <si>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</si>
  <si>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</si>
  <si>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</si>
  <si>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</si>
  <si>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arrow_down</t>
  </si>
  <si>
    <t>0x826</t>
  </si>
  <si>
    <t>arrow_up</t>
  </si>
  <si>
    <t>0x827</t>
  </si>
  <si>
    <t>ribbon</t>
  </si>
  <si>
    <t>0x828</t>
  </si>
  <si>
    <t>skills_line</t>
  </si>
  <si>
    <t>0x82B</t>
  </si>
  <si>
    <t>skills_text</t>
  </si>
  <si>
    <t>0x834</t>
  </si>
  <si>
    <t>line</t>
  </si>
  <si>
    <t>0x835</t>
  </si>
  <si>
    <t>skills_activate</t>
  </si>
  <si>
    <t>0x837</t>
  </si>
  <si>
    <t>0x838</t>
  </si>
  <si>
    <t>inv_sell</t>
  </si>
  <si>
    <t>0x871</t>
  </si>
  <si>
    <t>line_invis</t>
  </si>
  <si>
    <t>0x3A</t>
  </si>
  <si>
    <t>skills_top</t>
  </si>
  <si>
    <t>0x1F40</t>
  </si>
  <si>
    <t>main_mid</t>
  </si>
  <si>
    <t>0x1F42</t>
  </si>
  <si>
    <t>skills_bot</t>
  </si>
  <si>
    <t>0x1F43</t>
  </si>
  <si>
    <t>journal_seal</t>
  </si>
  <si>
    <t>0x5C</t>
  </si>
  <si>
    <t>journal_line</t>
  </si>
  <si>
    <t>0x5D</t>
  </si>
  <si>
    <t>journal_fleur</t>
  </si>
  <si>
    <t>0x5E</t>
  </si>
  <si>
    <t>journal_text</t>
  </si>
  <si>
    <t>0x82A</t>
  </si>
  <si>
    <t>lock</t>
  </si>
  <si>
    <t>0x82C</t>
  </si>
  <si>
    <t>skills_group</t>
  </si>
  <si>
    <t>0x83A</t>
  </si>
  <si>
    <t>0x39</t>
  </si>
  <si>
    <t>0x3B</t>
  </si>
  <si>
    <t>0x984</t>
  </si>
  <si>
    <t>0x986</t>
  </si>
  <si>
    <t>skills_real_button</t>
  </si>
  <si>
    <t>0x938</t>
  </si>
  <si>
    <t>stats_big</t>
  </si>
  <si>
    <t>0x2A6C</t>
  </si>
  <si>
    <t>skills_text_invis</t>
  </si>
  <si>
    <t>0x836</t>
  </si>
  <si>
    <t>fancy_lore</t>
  </si>
  <si>
    <t>0x4E2</t>
  </si>
  <si>
    <t>border_horiz</t>
  </si>
  <si>
    <t>0xA8C</t>
  </si>
  <si>
    <t>border_vert</t>
  </si>
  <si>
    <t>0xA8D</t>
  </si>
  <si>
    <t>inv_add</t>
  </si>
  <si>
    <t>0x37</t>
  </si>
  <si>
    <t>inv_sub</t>
  </si>
  <si>
    <t>0x38</t>
  </si>
  <si>
    <t>health_bar</t>
  </si>
  <si>
    <t>0x805</t>
  </si>
  <si>
    <t>0x806</t>
  </si>
  <si>
    <t>line_L</t>
  </si>
  <si>
    <t>0x5F</t>
  </si>
  <si>
    <t>line_M</t>
  </si>
  <si>
    <t>0x60</t>
  </si>
  <si>
    <t>line_R</t>
  </si>
  <si>
    <t>0x61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</si>
</sst>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0"/>
      <name val="Arial"/>
    </font>
    <font>
      <b/>
      <sz val="9.0"/>
      <color theme="0"/>
      <name val="Arial"/>
    </font>
    <font>
      <color rgb="FFFFFFFF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b/>
      <sz val="18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horizontal="center" vertical="bottom"/>
    </xf>
    <xf borderId="1" fillId="3" fontId="4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readingOrder="0" vertical="bottom"/>
    </xf>
    <xf borderId="1" fillId="4" fontId="4" numFmtId="0" xfId="0" applyAlignment="1" applyBorder="1" applyFont="1">
      <alignment readingOrder="0" shrinkToFit="0" vertical="bottom" wrapText="0"/>
    </xf>
    <xf borderId="0" fillId="2" fontId="7" numFmtId="0" xfId="0" applyAlignment="1" applyFont="1">
      <alignment vertical="bottom"/>
    </xf>
    <xf borderId="0" fillId="5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3" max="3" width="13.75"/>
    <col customWidth="1" min="4" max="4" width="19.5"/>
    <col customWidth="1" min="5" max="5" width="6.88"/>
    <col customWidth="1" min="6" max="6" width="5.63"/>
    <col customWidth="1" min="7" max="7" width="5.38"/>
    <col customWidth="1" min="8" max="8" width="3.63"/>
    <col customWidth="1" min="9" max="9" width="23.25"/>
    <col customWidth="1" min="10" max="10" width="25.38"/>
    <col customWidth="1" min="11" max="11" width="18.75"/>
    <col customWidth="1" min="12" max="12" width="18.63"/>
    <col customWidth="1" min="13" max="13" width="22.75"/>
    <col customWidth="1" min="14" max="14" width="19.88"/>
    <col customWidth="1" min="15" max="15" width="18.88"/>
    <col customWidth="1" min="16" max="16" width="27.63"/>
  </cols>
  <sheetData>
    <row r="1">
      <c r="A1" s="1"/>
      <c r="B1" s="2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4" t="s">
        <v>12</v>
      </c>
      <c r="P1" s="1" t="s">
        <v>13</v>
      </c>
    </row>
    <row r="2">
      <c r="A2" s="5"/>
      <c r="B2" s="6" t="s">
        <v>14</v>
      </c>
      <c r="C2" s="7"/>
      <c r="D2" s="7"/>
      <c r="E2" s="7"/>
      <c r="F2" s="7"/>
      <c r="G2" s="7"/>
      <c r="H2" s="5"/>
      <c r="I2" s="7"/>
      <c r="J2" s="7"/>
      <c r="K2" s="7"/>
      <c r="L2" s="7"/>
      <c r="M2" s="7"/>
      <c r="N2" s="7"/>
      <c r="O2" s="7"/>
      <c r="P2" s="7"/>
    </row>
    <row r="3">
      <c r="A3" s="5"/>
      <c r="B3" s="8" t="s">
        <v>15</v>
      </c>
      <c r="C3" s="9" t="s">
        <v>16</v>
      </c>
      <c r="D3" s="9" t="s">
        <v>17</v>
      </c>
      <c r="E3" s="9" t="s">
        <v>18</v>
      </c>
      <c r="F3" s="10">
        <f>HEX2DEC(E3)</f>
        <v>60</v>
      </c>
      <c r="G3" s="10"/>
      <c r="H3" s="5"/>
      <c r="I3" s="9" t="str">
        <f>JOIN(,E3," ",C3,"_",D3,"_",E3,".bmp")</f>
        <v>0x3C ui_container_backpack_0x3C.bmp</v>
      </c>
      <c r="J3" s="9" t="str">
        <f>JOIN(,E3," ",B3,"\",C3,"_",D3,"_",E3,".bmp")</f>
        <v>0x3C UI_Misc\ui_container_backpack_0x3C.bmp</v>
      </c>
      <c r="K3" s="9" t="str">
        <f>JOIN(,"ren ",E3,".bmp ",C3,"_",D3,"_",E3,".bmp")</f>
        <v>ren 0x3C.bmp ui_container_backpack_0x3C.bmp</v>
      </c>
      <c r="L3" s="9" t="str">
        <f>JOIN(,"ren ",F3,".bmp ",C3,"_",D3,"_",E3,".bmp")</f>
        <v>ren 60.bmp ui_container_backpack_0x3C.bmp</v>
      </c>
      <c r="M3" s="9" t="str">
        <f>JOIN(,"ren ",E3,".psd ",C3,"_",D3,"_",E3,".psd")</f>
        <v>ren 0x3C.psd ui_container_backpack_0x3C.psd</v>
      </c>
      <c r="N3" s="9" t="str">
        <f>JOIN(,"ren ",C3,"_",D3,"_",E3,".bmp ", E3,".bmp")</f>
        <v>ren ui_container_backpack_0x3C.bmp 0x3C.bmp</v>
      </c>
      <c r="O3" s="9" t="str">
        <f>JOIN(,"ren ",C3,"_",D3,"_",E3,".bmp ",F3,".bmp")</f>
        <v>ren ui_container_backpack_0x3C.bmp 60.bmp</v>
      </c>
      <c r="P3" s="9" t="str">
        <f>JOIN(,"| ![",D3,"](",C3,"_",D3,"_",E3,".bmp","?raw=true ) |",D3," | ",C3,"_",D3,"_",E3," | ",E3," |")</f>
        <v>| ![backpack](ui_container_backpack_0x3C.bmp?raw=true ) |backpack | ui_container_backpack_0x3C | 0x3C |</v>
      </c>
    </row>
    <row r="4">
      <c r="A4" s="5"/>
      <c r="B4" s="6" t="s">
        <v>19</v>
      </c>
      <c r="C4" s="7" t="s">
        <v>20</v>
      </c>
      <c r="D4" s="7"/>
      <c r="E4" s="7"/>
      <c r="F4" s="7"/>
      <c r="G4" s="7"/>
      <c r="H4" s="5"/>
      <c r="I4" s="7"/>
      <c r="J4" s="7"/>
      <c r="K4" s="7"/>
      <c r="L4" s="7"/>
      <c r="M4" s="7"/>
      <c r="N4" s="7"/>
      <c r="O4" s="7"/>
      <c r="P4" s="7"/>
    </row>
    <row r="5">
      <c r="A5" s="5"/>
      <c r="B5" s="8" t="s">
        <v>21</v>
      </c>
      <c r="C5" s="9" t="s">
        <v>22</v>
      </c>
      <c r="D5" s="9" t="s">
        <v>23</v>
      </c>
      <c r="E5" s="10" t="s">
        <v>24</v>
      </c>
      <c r="F5" s="10">
        <f t="shared" ref="F5:F68" si="1">HEX2DEC(E5)</f>
        <v>2240</v>
      </c>
      <c r="G5" s="10" t="str">
        <f t="shared" ref="G5:G68" si="2">DEC2HEX(F5)</f>
        <v>8C0</v>
      </c>
      <c r="H5" s="5"/>
      <c r="I5" s="9" t="str">
        <f t="shared" ref="I5:I68" si="3">JOIN(,E5," ",C5,"_",D5,"_",E5,".bmp")</f>
        <v>0x8C0 ui_spell_1_Clumsy_0x8C0.bmp</v>
      </c>
      <c r="J5" s="9" t="str">
        <f t="shared" ref="J5:J68" si="4">JOIN(,E5," ",B5,"\",C5,"_",D5,"_",E5,".bmp")</f>
        <v>0x8C0 UI_MagicSpells\ui_spell_1_Clumsy_0x8C0.bmp</v>
      </c>
      <c r="K5" s="9" t="str">
        <f t="shared" ref="K5:K68" si="5">JOIN(,"ren ",E5,".bmp ",C5,"_",D5,"_",E5,".bmp")</f>
        <v>ren 0x8C0.bmp ui_spell_1_Clumsy_0x8C0.bmp</v>
      </c>
      <c r="L5" s="9" t="str">
        <f t="shared" ref="L5:L68" si="6">JOIN(,"ren ",F5,".bmp ",C5,"_",D5,"_",E5,".bmp")</f>
        <v>ren 2240.bmp ui_spell_1_Clumsy_0x8C0.bmp</v>
      </c>
      <c r="M5" s="9" t="str">
        <f t="shared" ref="M5:M68" si="7">JOIN(,"ren ",E5,".psd ",C5,"_",D5,"_",E5,".psd")</f>
        <v>ren 0x8C0.psd ui_spell_1_Clumsy_0x8C0.psd</v>
      </c>
      <c r="N5" s="9" t="str">
        <f t="shared" ref="N5:N68" si="8">JOIN(,"ren ",C5,"_",D5,"_",E5,".bmp ", E5,".bmp")</f>
        <v>ren ui_spell_1_Clumsy_0x8C0.bmp 0x8C0.bmp</v>
      </c>
      <c r="O5" s="9" t="str">
        <f t="shared" ref="O5:O68" si="9">JOIN(,"ren ",C5,"_",D5,"_",E5,".bmp ",F5,".bmp")</f>
        <v>ren ui_spell_1_Clumsy_0x8C0.bmp 2240.bmp</v>
      </c>
      <c r="P5" s="9" t="str">
        <f t="shared" ref="P5:P68" si="10">JOIN(,"| ![",D5,"](",C5,"_",D5,"_",E5,".bmp","?raw=true ) |",D5," | ",C5,"_",D5,"_",E5," | ",E5," |")</f>
        <v>| ![Clumsy](ui_spell_1_Clumsy_0x8C0.bmp?raw=true ) |Clumsy | ui_spell_1_Clumsy_0x8C0 | 0x8C0 |</v>
      </c>
    </row>
    <row r="6">
      <c r="A6" s="5"/>
      <c r="B6" s="8" t="s">
        <v>21</v>
      </c>
      <c r="C6" s="9" t="s">
        <v>22</v>
      </c>
      <c r="D6" s="9" t="s">
        <v>25</v>
      </c>
      <c r="E6" s="10" t="s">
        <v>26</v>
      </c>
      <c r="F6" s="10">
        <f t="shared" si="1"/>
        <v>2241</v>
      </c>
      <c r="G6" s="10" t="str">
        <f t="shared" si="2"/>
        <v>8C1</v>
      </c>
      <c r="H6" s="5"/>
      <c r="I6" s="9" t="str">
        <f t="shared" si="3"/>
        <v>0x8C1 ui_spell_1_CreateFood_0x8C1.bmp</v>
      </c>
      <c r="J6" s="9" t="str">
        <f t="shared" si="4"/>
        <v>0x8C1 UI_MagicSpells\ui_spell_1_CreateFood_0x8C1.bmp</v>
      </c>
      <c r="K6" s="9" t="str">
        <f t="shared" si="5"/>
        <v>ren 0x8C1.bmp ui_spell_1_CreateFood_0x8C1.bmp</v>
      </c>
      <c r="L6" s="9" t="str">
        <f t="shared" si="6"/>
        <v>ren 2241.bmp ui_spell_1_CreateFood_0x8C1.bmp</v>
      </c>
      <c r="M6" s="9" t="str">
        <f t="shared" si="7"/>
        <v>ren 0x8C1.psd ui_spell_1_CreateFood_0x8C1.psd</v>
      </c>
      <c r="N6" s="9" t="str">
        <f t="shared" si="8"/>
        <v>ren ui_spell_1_CreateFood_0x8C1.bmp 0x8C1.bmp</v>
      </c>
      <c r="O6" s="9" t="str">
        <f t="shared" si="9"/>
        <v>ren ui_spell_1_CreateFood_0x8C1.bmp 2241.bmp</v>
      </c>
      <c r="P6" s="9" t="str">
        <f t="shared" si="10"/>
        <v>| ![CreateFood](ui_spell_1_CreateFood_0x8C1.bmp?raw=true ) |CreateFood | ui_spell_1_CreateFood_0x8C1 | 0x8C1 |</v>
      </c>
    </row>
    <row r="7">
      <c r="A7" s="5"/>
      <c r="B7" s="8" t="s">
        <v>21</v>
      </c>
      <c r="C7" s="9" t="s">
        <v>22</v>
      </c>
      <c r="D7" s="9" t="s">
        <v>27</v>
      </c>
      <c r="E7" s="10" t="s">
        <v>28</v>
      </c>
      <c r="F7" s="10">
        <f t="shared" si="1"/>
        <v>2242</v>
      </c>
      <c r="G7" s="10" t="str">
        <f t="shared" si="2"/>
        <v>8C2</v>
      </c>
      <c r="H7" s="5"/>
      <c r="I7" s="9" t="str">
        <f t="shared" si="3"/>
        <v>0x8C2 ui_spell_1_Feeblemind_0x8C2.bmp</v>
      </c>
      <c r="J7" s="9" t="str">
        <f t="shared" si="4"/>
        <v>0x8C2 UI_MagicSpells\ui_spell_1_Feeblemind_0x8C2.bmp</v>
      </c>
      <c r="K7" s="9" t="str">
        <f t="shared" si="5"/>
        <v>ren 0x8C2.bmp ui_spell_1_Feeblemind_0x8C2.bmp</v>
      </c>
      <c r="L7" s="9" t="str">
        <f t="shared" si="6"/>
        <v>ren 2242.bmp ui_spell_1_Feeblemind_0x8C2.bmp</v>
      </c>
      <c r="M7" s="9" t="str">
        <f t="shared" si="7"/>
        <v>ren 0x8C2.psd ui_spell_1_Feeblemind_0x8C2.psd</v>
      </c>
      <c r="N7" s="9" t="str">
        <f t="shared" si="8"/>
        <v>ren ui_spell_1_Feeblemind_0x8C2.bmp 0x8C2.bmp</v>
      </c>
      <c r="O7" s="9" t="str">
        <f t="shared" si="9"/>
        <v>ren ui_spell_1_Feeblemind_0x8C2.bmp 2242.bmp</v>
      </c>
      <c r="P7" s="9" t="str">
        <f t="shared" si="10"/>
        <v>| ![Feeblemind](ui_spell_1_Feeblemind_0x8C2.bmp?raw=true ) |Feeblemind | ui_spell_1_Feeblemind_0x8C2 | 0x8C2 |</v>
      </c>
    </row>
    <row r="8">
      <c r="A8" s="5"/>
      <c r="B8" s="8" t="s">
        <v>21</v>
      </c>
      <c r="C8" s="9" t="s">
        <v>22</v>
      </c>
      <c r="D8" s="9" t="s">
        <v>29</v>
      </c>
      <c r="E8" s="10" t="s">
        <v>30</v>
      </c>
      <c r="F8" s="10">
        <f t="shared" si="1"/>
        <v>2243</v>
      </c>
      <c r="G8" s="10" t="str">
        <f t="shared" si="2"/>
        <v>8C3</v>
      </c>
      <c r="H8" s="5"/>
      <c r="I8" s="9" t="str">
        <f t="shared" si="3"/>
        <v>0x8C3 ui_spell_1_Heal_0x8C3.bmp</v>
      </c>
      <c r="J8" s="9" t="str">
        <f t="shared" si="4"/>
        <v>0x8C3 UI_MagicSpells\ui_spell_1_Heal_0x8C3.bmp</v>
      </c>
      <c r="K8" s="9" t="str">
        <f t="shared" si="5"/>
        <v>ren 0x8C3.bmp ui_spell_1_Heal_0x8C3.bmp</v>
      </c>
      <c r="L8" s="9" t="str">
        <f t="shared" si="6"/>
        <v>ren 2243.bmp ui_spell_1_Heal_0x8C3.bmp</v>
      </c>
      <c r="M8" s="9" t="str">
        <f t="shared" si="7"/>
        <v>ren 0x8C3.psd ui_spell_1_Heal_0x8C3.psd</v>
      </c>
      <c r="N8" s="9" t="str">
        <f t="shared" si="8"/>
        <v>ren ui_spell_1_Heal_0x8C3.bmp 0x8C3.bmp</v>
      </c>
      <c r="O8" s="9" t="str">
        <f t="shared" si="9"/>
        <v>ren ui_spell_1_Heal_0x8C3.bmp 2243.bmp</v>
      </c>
      <c r="P8" s="9" t="str">
        <f t="shared" si="10"/>
        <v>| ![Heal](ui_spell_1_Heal_0x8C3.bmp?raw=true ) |Heal | ui_spell_1_Heal_0x8C3 | 0x8C3 |</v>
      </c>
    </row>
    <row r="9">
      <c r="A9" s="5"/>
      <c r="B9" s="8" t="s">
        <v>21</v>
      </c>
      <c r="C9" s="9" t="s">
        <v>22</v>
      </c>
      <c r="D9" s="9" t="s">
        <v>31</v>
      </c>
      <c r="E9" s="10" t="s">
        <v>32</v>
      </c>
      <c r="F9" s="10">
        <f t="shared" si="1"/>
        <v>2244</v>
      </c>
      <c r="G9" s="10" t="str">
        <f t="shared" si="2"/>
        <v>8C4</v>
      </c>
      <c r="H9" s="5"/>
      <c r="I9" s="9" t="str">
        <f t="shared" si="3"/>
        <v>0x8C4 ui_spell_1_MagicArrow_0x8C4.bmp</v>
      </c>
      <c r="J9" s="9" t="str">
        <f t="shared" si="4"/>
        <v>0x8C4 UI_MagicSpells\ui_spell_1_MagicArrow_0x8C4.bmp</v>
      </c>
      <c r="K9" s="9" t="str">
        <f t="shared" si="5"/>
        <v>ren 0x8C4.bmp ui_spell_1_MagicArrow_0x8C4.bmp</v>
      </c>
      <c r="L9" s="9" t="str">
        <f t="shared" si="6"/>
        <v>ren 2244.bmp ui_spell_1_MagicArrow_0x8C4.bmp</v>
      </c>
      <c r="M9" s="9" t="str">
        <f t="shared" si="7"/>
        <v>ren 0x8C4.psd ui_spell_1_MagicArrow_0x8C4.psd</v>
      </c>
      <c r="N9" s="9" t="str">
        <f t="shared" si="8"/>
        <v>ren ui_spell_1_MagicArrow_0x8C4.bmp 0x8C4.bmp</v>
      </c>
      <c r="O9" s="9" t="str">
        <f t="shared" si="9"/>
        <v>ren ui_spell_1_MagicArrow_0x8C4.bmp 2244.bmp</v>
      </c>
      <c r="P9" s="9" t="str">
        <f t="shared" si="10"/>
        <v>| ![MagicArrow](ui_spell_1_MagicArrow_0x8C4.bmp?raw=true ) |MagicArrow | ui_spell_1_MagicArrow_0x8C4 | 0x8C4 |</v>
      </c>
    </row>
    <row r="10">
      <c r="A10" s="5"/>
      <c r="B10" s="8" t="s">
        <v>21</v>
      </c>
      <c r="C10" s="9" t="s">
        <v>22</v>
      </c>
      <c r="D10" s="9" t="s">
        <v>33</v>
      </c>
      <c r="E10" s="10" t="s">
        <v>34</v>
      </c>
      <c r="F10" s="10">
        <f t="shared" si="1"/>
        <v>2245</v>
      </c>
      <c r="G10" s="10" t="str">
        <f t="shared" si="2"/>
        <v>8C5</v>
      </c>
      <c r="H10" s="5"/>
      <c r="I10" s="9" t="str">
        <f t="shared" si="3"/>
        <v>0x8C5 ui_spell_1_NightSight_0x8C5.bmp</v>
      </c>
      <c r="J10" s="9" t="str">
        <f t="shared" si="4"/>
        <v>0x8C5 UI_MagicSpells\ui_spell_1_NightSight_0x8C5.bmp</v>
      </c>
      <c r="K10" s="9" t="str">
        <f t="shared" si="5"/>
        <v>ren 0x8C5.bmp ui_spell_1_NightSight_0x8C5.bmp</v>
      </c>
      <c r="L10" s="9" t="str">
        <f t="shared" si="6"/>
        <v>ren 2245.bmp ui_spell_1_NightSight_0x8C5.bmp</v>
      </c>
      <c r="M10" s="9" t="str">
        <f t="shared" si="7"/>
        <v>ren 0x8C5.psd ui_spell_1_NightSight_0x8C5.psd</v>
      </c>
      <c r="N10" s="9" t="str">
        <f t="shared" si="8"/>
        <v>ren ui_spell_1_NightSight_0x8C5.bmp 0x8C5.bmp</v>
      </c>
      <c r="O10" s="9" t="str">
        <f t="shared" si="9"/>
        <v>ren ui_spell_1_NightSight_0x8C5.bmp 2245.bmp</v>
      </c>
      <c r="P10" s="9" t="str">
        <f t="shared" si="10"/>
        <v>| ![NightSight](ui_spell_1_NightSight_0x8C5.bmp?raw=true ) |NightSight | ui_spell_1_NightSight_0x8C5 | 0x8C5 |</v>
      </c>
    </row>
    <row r="11">
      <c r="A11" s="5"/>
      <c r="B11" s="8" t="s">
        <v>21</v>
      </c>
      <c r="C11" s="9" t="s">
        <v>22</v>
      </c>
      <c r="D11" s="9" t="s">
        <v>35</v>
      </c>
      <c r="E11" s="10" t="s">
        <v>36</v>
      </c>
      <c r="F11" s="10">
        <f t="shared" si="1"/>
        <v>2246</v>
      </c>
      <c r="G11" s="10" t="str">
        <f t="shared" si="2"/>
        <v>8C6</v>
      </c>
      <c r="H11" s="5"/>
      <c r="I11" s="9" t="str">
        <f t="shared" si="3"/>
        <v>0x8C6 ui_spell_1_ReactiveArmor_0x8C6.bmp</v>
      </c>
      <c r="J11" s="9" t="str">
        <f t="shared" si="4"/>
        <v>0x8C6 UI_MagicSpells\ui_spell_1_ReactiveArmor_0x8C6.bmp</v>
      </c>
      <c r="K11" s="9" t="str">
        <f t="shared" si="5"/>
        <v>ren 0x8C6.bmp ui_spell_1_ReactiveArmor_0x8C6.bmp</v>
      </c>
      <c r="L11" s="9" t="str">
        <f t="shared" si="6"/>
        <v>ren 2246.bmp ui_spell_1_ReactiveArmor_0x8C6.bmp</v>
      </c>
      <c r="M11" s="9" t="str">
        <f t="shared" si="7"/>
        <v>ren 0x8C6.psd ui_spell_1_ReactiveArmor_0x8C6.psd</v>
      </c>
      <c r="N11" s="9" t="str">
        <f t="shared" si="8"/>
        <v>ren ui_spell_1_ReactiveArmor_0x8C6.bmp 0x8C6.bmp</v>
      </c>
      <c r="O11" s="9" t="str">
        <f t="shared" si="9"/>
        <v>ren ui_spell_1_ReactiveArmor_0x8C6.bmp 2246.bmp</v>
      </c>
      <c r="P11" s="9" t="str">
        <f t="shared" si="10"/>
        <v>| ![ReactiveArmor](ui_spell_1_ReactiveArmor_0x8C6.bmp?raw=true ) |ReactiveArmor | ui_spell_1_ReactiveArmor_0x8C6 | 0x8C6 |</v>
      </c>
    </row>
    <row r="12">
      <c r="A12" s="5"/>
      <c r="B12" s="8" t="s">
        <v>21</v>
      </c>
      <c r="C12" s="9" t="s">
        <v>22</v>
      </c>
      <c r="D12" s="9" t="s">
        <v>37</v>
      </c>
      <c r="E12" s="10" t="s">
        <v>38</v>
      </c>
      <c r="F12" s="10">
        <f t="shared" si="1"/>
        <v>2247</v>
      </c>
      <c r="G12" s="10" t="str">
        <f t="shared" si="2"/>
        <v>8C7</v>
      </c>
      <c r="H12" s="5"/>
      <c r="I12" s="9" t="str">
        <f t="shared" si="3"/>
        <v>0x8C7 ui_spell_1_Weaken_0x8C7.bmp</v>
      </c>
      <c r="J12" s="9" t="str">
        <f t="shared" si="4"/>
        <v>0x8C7 UI_MagicSpells\ui_spell_1_Weaken_0x8C7.bmp</v>
      </c>
      <c r="K12" s="9" t="str">
        <f t="shared" si="5"/>
        <v>ren 0x8C7.bmp ui_spell_1_Weaken_0x8C7.bmp</v>
      </c>
      <c r="L12" s="9" t="str">
        <f t="shared" si="6"/>
        <v>ren 2247.bmp ui_spell_1_Weaken_0x8C7.bmp</v>
      </c>
      <c r="M12" s="9" t="str">
        <f t="shared" si="7"/>
        <v>ren 0x8C7.psd ui_spell_1_Weaken_0x8C7.psd</v>
      </c>
      <c r="N12" s="9" t="str">
        <f t="shared" si="8"/>
        <v>ren ui_spell_1_Weaken_0x8C7.bmp 0x8C7.bmp</v>
      </c>
      <c r="O12" s="9" t="str">
        <f t="shared" si="9"/>
        <v>ren ui_spell_1_Weaken_0x8C7.bmp 2247.bmp</v>
      </c>
      <c r="P12" s="9" t="str">
        <f t="shared" si="10"/>
        <v>| ![Weaken](ui_spell_1_Weaken_0x8C7.bmp?raw=true ) |Weaken | ui_spell_1_Weaken_0x8C7 | 0x8C7 |</v>
      </c>
    </row>
    <row r="13">
      <c r="A13" s="5"/>
      <c r="B13" s="8" t="s">
        <v>21</v>
      </c>
      <c r="C13" s="9" t="s">
        <v>39</v>
      </c>
      <c r="D13" s="9" t="s">
        <v>40</v>
      </c>
      <c r="E13" s="10" t="s">
        <v>41</v>
      </c>
      <c r="F13" s="10">
        <f t="shared" si="1"/>
        <v>2248</v>
      </c>
      <c r="G13" s="10" t="str">
        <f t="shared" si="2"/>
        <v>8C8</v>
      </c>
      <c r="H13" s="5"/>
      <c r="I13" s="9" t="str">
        <f t="shared" si="3"/>
        <v>0x8C8 ui_spell_2_Agility_0x8C8.bmp</v>
      </c>
      <c r="J13" s="9" t="str">
        <f t="shared" si="4"/>
        <v>0x8C8 UI_MagicSpells\ui_spell_2_Agility_0x8C8.bmp</v>
      </c>
      <c r="K13" s="9" t="str">
        <f t="shared" si="5"/>
        <v>ren 0x8C8.bmp ui_spell_2_Agility_0x8C8.bmp</v>
      </c>
      <c r="L13" s="9" t="str">
        <f t="shared" si="6"/>
        <v>ren 2248.bmp ui_spell_2_Agility_0x8C8.bmp</v>
      </c>
      <c r="M13" s="9" t="str">
        <f t="shared" si="7"/>
        <v>ren 0x8C8.psd ui_spell_2_Agility_0x8C8.psd</v>
      </c>
      <c r="N13" s="9" t="str">
        <f t="shared" si="8"/>
        <v>ren ui_spell_2_Agility_0x8C8.bmp 0x8C8.bmp</v>
      </c>
      <c r="O13" s="9" t="str">
        <f t="shared" si="9"/>
        <v>ren ui_spell_2_Agility_0x8C8.bmp 2248.bmp</v>
      </c>
      <c r="P13" s="9" t="str">
        <f t="shared" si="10"/>
        <v>| ![Agility](ui_spell_2_Agility_0x8C8.bmp?raw=true ) |Agility | ui_spell_2_Agility_0x8C8 | 0x8C8 |</v>
      </c>
    </row>
    <row r="14">
      <c r="A14" s="5"/>
      <c r="B14" s="8" t="s">
        <v>21</v>
      </c>
      <c r="C14" s="9" t="s">
        <v>39</v>
      </c>
      <c r="D14" s="9" t="s">
        <v>42</v>
      </c>
      <c r="E14" s="10" t="s">
        <v>43</v>
      </c>
      <c r="F14" s="10">
        <f t="shared" si="1"/>
        <v>2249</v>
      </c>
      <c r="G14" s="10" t="str">
        <f t="shared" si="2"/>
        <v>8C9</v>
      </c>
      <c r="H14" s="5"/>
      <c r="I14" s="9" t="str">
        <f t="shared" si="3"/>
        <v>0x8C9 ui_spell_2_Cunning_0x8C9.bmp</v>
      </c>
      <c r="J14" s="9" t="str">
        <f t="shared" si="4"/>
        <v>0x8C9 UI_MagicSpells\ui_spell_2_Cunning_0x8C9.bmp</v>
      </c>
      <c r="K14" s="9" t="str">
        <f t="shared" si="5"/>
        <v>ren 0x8C9.bmp ui_spell_2_Cunning_0x8C9.bmp</v>
      </c>
      <c r="L14" s="9" t="str">
        <f t="shared" si="6"/>
        <v>ren 2249.bmp ui_spell_2_Cunning_0x8C9.bmp</v>
      </c>
      <c r="M14" s="9" t="str">
        <f t="shared" si="7"/>
        <v>ren 0x8C9.psd ui_spell_2_Cunning_0x8C9.psd</v>
      </c>
      <c r="N14" s="9" t="str">
        <f t="shared" si="8"/>
        <v>ren ui_spell_2_Cunning_0x8C9.bmp 0x8C9.bmp</v>
      </c>
      <c r="O14" s="9" t="str">
        <f t="shared" si="9"/>
        <v>ren ui_spell_2_Cunning_0x8C9.bmp 2249.bmp</v>
      </c>
      <c r="P14" s="9" t="str">
        <f t="shared" si="10"/>
        <v>| ![Cunning](ui_spell_2_Cunning_0x8C9.bmp?raw=true ) |Cunning | ui_spell_2_Cunning_0x8C9 | 0x8C9 |</v>
      </c>
    </row>
    <row r="15">
      <c r="A15" s="5"/>
      <c r="B15" s="8" t="s">
        <v>21</v>
      </c>
      <c r="C15" s="9" t="s">
        <v>39</v>
      </c>
      <c r="D15" s="9" t="s">
        <v>44</v>
      </c>
      <c r="E15" s="10" t="s">
        <v>45</v>
      </c>
      <c r="F15" s="10">
        <f t="shared" si="1"/>
        <v>2250</v>
      </c>
      <c r="G15" s="10" t="str">
        <f t="shared" si="2"/>
        <v>8CA</v>
      </c>
      <c r="H15" s="5"/>
      <c r="I15" s="9" t="str">
        <f t="shared" si="3"/>
        <v>0x8CA ui_spell_2_Cure_0x8CA.bmp</v>
      </c>
      <c r="J15" s="9" t="str">
        <f t="shared" si="4"/>
        <v>0x8CA UI_MagicSpells\ui_spell_2_Cure_0x8CA.bmp</v>
      </c>
      <c r="K15" s="9" t="str">
        <f t="shared" si="5"/>
        <v>ren 0x8CA.bmp ui_spell_2_Cure_0x8CA.bmp</v>
      </c>
      <c r="L15" s="9" t="str">
        <f t="shared" si="6"/>
        <v>ren 2250.bmp ui_spell_2_Cure_0x8CA.bmp</v>
      </c>
      <c r="M15" s="9" t="str">
        <f t="shared" si="7"/>
        <v>ren 0x8CA.psd ui_spell_2_Cure_0x8CA.psd</v>
      </c>
      <c r="N15" s="9" t="str">
        <f t="shared" si="8"/>
        <v>ren ui_spell_2_Cure_0x8CA.bmp 0x8CA.bmp</v>
      </c>
      <c r="O15" s="9" t="str">
        <f t="shared" si="9"/>
        <v>ren ui_spell_2_Cure_0x8CA.bmp 2250.bmp</v>
      </c>
      <c r="P15" s="9" t="str">
        <f t="shared" si="10"/>
        <v>| ![Cure](ui_spell_2_Cure_0x8CA.bmp?raw=true ) |Cure | ui_spell_2_Cure_0x8CA | 0x8CA |</v>
      </c>
    </row>
    <row r="16">
      <c r="A16" s="5"/>
      <c r="B16" s="8" t="s">
        <v>21</v>
      </c>
      <c r="C16" s="9" t="s">
        <v>39</v>
      </c>
      <c r="D16" s="9" t="s">
        <v>46</v>
      </c>
      <c r="E16" s="10" t="s">
        <v>47</v>
      </c>
      <c r="F16" s="10">
        <f t="shared" si="1"/>
        <v>2251</v>
      </c>
      <c r="G16" s="10" t="str">
        <f t="shared" si="2"/>
        <v>8CB</v>
      </c>
      <c r="H16" s="5"/>
      <c r="I16" s="9" t="str">
        <f t="shared" si="3"/>
        <v>0x8CB ui_spell_2_Harm_0x8CB.bmp</v>
      </c>
      <c r="J16" s="9" t="str">
        <f t="shared" si="4"/>
        <v>0x8CB UI_MagicSpells\ui_spell_2_Harm_0x8CB.bmp</v>
      </c>
      <c r="K16" s="9" t="str">
        <f t="shared" si="5"/>
        <v>ren 0x8CB.bmp ui_spell_2_Harm_0x8CB.bmp</v>
      </c>
      <c r="L16" s="9" t="str">
        <f t="shared" si="6"/>
        <v>ren 2251.bmp ui_spell_2_Harm_0x8CB.bmp</v>
      </c>
      <c r="M16" s="9" t="str">
        <f t="shared" si="7"/>
        <v>ren 0x8CB.psd ui_spell_2_Harm_0x8CB.psd</v>
      </c>
      <c r="N16" s="9" t="str">
        <f t="shared" si="8"/>
        <v>ren ui_spell_2_Harm_0x8CB.bmp 0x8CB.bmp</v>
      </c>
      <c r="O16" s="9" t="str">
        <f t="shared" si="9"/>
        <v>ren ui_spell_2_Harm_0x8CB.bmp 2251.bmp</v>
      </c>
      <c r="P16" s="9" t="str">
        <f t="shared" si="10"/>
        <v>| ![Harm](ui_spell_2_Harm_0x8CB.bmp?raw=true ) |Harm | ui_spell_2_Harm_0x8CB | 0x8CB |</v>
      </c>
    </row>
    <row r="17">
      <c r="A17" s="5"/>
      <c r="B17" s="8" t="s">
        <v>21</v>
      </c>
      <c r="C17" s="9" t="s">
        <v>39</v>
      </c>
      <c r="D17" s="9" t="s">
        <v>48</v>
      </c>
      <c r="E17" s="10" t="s">
        <v>49</v>
      </c>
      <c r="F17" s="10">
        <f t="shared" si="1"/>
        <v>2252</v>
      </c>
      <c r="G17" s="10" t="str">
        <f t="shared" si="2"/>
        <v>8CC</v>
      </c>
      <c r="H17" s="5"/>
      <c r="I17" s="9" t="str">
        <f t="shared" si="3"/>
        <v>0x8CC ui_spell_2_MagicTrap_0x8CC.bmp</v>
      </c>
      <c r="J17" s="9" t="str">
        <f t="shared" si="4"/>
        <v>0x8CC UI_MagicSpells\ui_spell_2_MagicTrap_0x8CC.bmp</v>
      </c>
      <c r="K17" s="9" t="str">
        <f t="shared" si="5"/>
        <v>ren 0x8CC.bmp ui_spell_2_MagicTrap_0x8CC.bmp</v>
      </c>
      <c r="L17" s="9" t="str">
        <f t="shared" si="6"/>
        <v>ren 2252.bmp ui_spell_2_MagicTrap_0x8CC.bmp</v>
      </c>
      <c r="M17" s="9" t="str">
        <f t="shared" si="7"/>
        <v>ren 0x8CC.psd ui_spell_2_MagicTrap_0x8CC.psd</v>
      </c>
      <c r="N17" s="9" t="str">
        <f t="shared" si="8"/>
        <v>ren ui_spell_2_MagicTrap_0x8CC.bmp 0x8CC.bmp</v>
      </c>
      <c r="O17" s="9" t="str">
        <f t="shared" si="9"/>
        <v>ren ui_spell_2_MagicTrap_0x8CC.bmp 2252.bmp</v>
      </c>
      <c r="P17" s="9" t="str">
        <f t="shared" si="10"/>
        <v>| ![MagicTrap](ui_spell_2_MagicTrap_0x8CC.bmp?raw=true ) |MagicTrap | ui_spell_2_MagicTrap_0x8CC | 0x8CC |</v>
      </c>
    </row>
    <row r="18">
      <c r="A18" s="5"/>
      <c r="B18" s="8" t="s">
        <v>21</v>
      </c>
      <c r="C18" s="9" t="s">
        <v>39</v>
      </c>
      <c r="D18" s="9" t="s">
        <v>50</v>
      </c>
      <c r="E18" s="10" t="s">
        <v>51</v>
      </c>
      <c r="F18" s="10">
        <f t="shared" si="1"/>
        <v>2253</v>
      </c>
      <c r="G18" s="10" t="str">
        <f t="shared" si="2"/>
        <v>8CD</v>
      </c>
      <c r="H18" s="5"/>
      <c r="I18" s="9" t="str">
        <f t="shared" si="3"/>
        <v>0x8CD ui_spell_2_MagicUnTrap_0x8CD.bmp</v>
      </c>
      <c r="J18" s="9" t="str">
        <f t="shared" si="4"/>
        <v>0x8CD UI_MagicSpells\ui_spell_2_MagicUnTrap_0x8CD.bmp</v>
      </c>
      <c r="K18" s="9" t="str">
        <f t="shared" si="5"/>
        <v>ren 0x8CD.bmp ui_spell_2_MagicUnTrap_0x8CD.bmp</v>
      </c>
      <c r="L18" s="9" t="str">
        <f t="shared" si="6"/>
        <v>ren 2253.bmp ui_spell_2_MagicUnTrap_0x8CD.bmp</v>
      </c>
      <c r="M18" s="9" t="str">
        <f t="shared" si="7"/>
        <v>ren 0x8CD.psd ui_spell_2_MagicUnTrap_0x8CD.psd</v>
      </c>
      <c r="N18" s="9" t="str">
        <f t="shared" si="8"/>
        <v>ren ui_spell_2_MagicUnTrap_0x8CD.bmp 0x8CD.bmp</v>
      </c>
      <c r="O18" s="9" t="str">
        <f t="shared" si="9"/>
        <v>ren ui_spell_2_MagicUnTrap_0x8CD.bmp 2253.bmp</v>
      </c>
      <c r="P18" s="9" t="str">
        <f t="shared" si="10"/>
        <v>| ![MagicUnTrap](ui_spell_2_MagicUnTrap_0x8CD.bmp?raw=true ) |MagicUnTrap | ui_spell_2_MagicUnTrap_0x8CD | 0x8CD |</v>
      </c>
    </row>
    <row r="19">
      <c r="A19" s="5"/>
      <c r="B19" s="8" t="s">
        <v>21</v>
      </c>
      <c r="C19" s="9" t="s">
        <v>39</v>
      </c>
      <c r="D19" s="9" t="s">
        <v>52</v>
      </c>
      <c r="E19" s="10" t="s">
        <v>53</v>
      </c>
      <c r="F19" s="10">
        <f t="shared" si="1"/>
        <v>2254</v>
      </c>
      <c r="G19" s="10" t="str">
        <f t="shared" si="2"/>
        <v>8CE</v>
      </c>
      <c r="H19" s="5"/>
      <c r="I19" s="9" t="str">
        <f t="shared" si="3"/>
        <v>0x8CE ui_spell_2_Protection_0x8CE.bmp</v>
      </c>
      <c r="J19" s="9" t="str">
        <f t="shared" si="4"/>
        <v>0x8CE UI_MagicSpells\ui_spell_2_Protection_0x8CE.bmp</v>
      </c>
      <c r="K19" s="9" t="str">
        <f t="shared" si="5"/>
        <v>ren 0x8CE.bmp ui_spell_2_Protection_0x8CE.bmp</v>
      </c>
      <c r="L19" s="9" t="str">
        <f t="shared" si="6"/>
        <v>ren 2254.bmp ui_spell_2_Protection_0x8CE.bmp</v>
      </c>
      <c r="M19" s="9" t="str">
        <f t="shared" si="7"/>
        <v>ren 0x8CE.psd ui_spell_2_Protection_0x8CE.psd</v>
      </c>
      <c r="N19" s="9" t="str">
        <f t="shared" si="8"/>
        <v>ren ui_spell_2_Protection_0x8CE.bmp 0x8CE.bmp</v>
      </c>
      <c r="O19" s="9" t="str">
        <f t="shared" si="9"/>
        <v>ren ui_spell_2_Protection_0x8CE.bmp 2254.bmp</v>
      </c>
      <c r="P19" s="9" t="str">
        <f t="shared" si="10"/>
        <v>| ![Protection](ui_spell_2_Protection_0x8CE.bmp?raw=true ) |Protection | ui_spell_2_Protection_0x8CE | 0x8CE |</v>
      </c>
    </row>
    <row r="20">
      <c r="A20" s="5"/>
      <c r="B20" s="8" t="s">
        <v>21</v>
      </c>
      <c r="C20" s="9" t="s">
        <v>39</v>
      </c>
      <c r="D20" s="9" t="s">
        <v>54</v>
      </c>
      <c r="E20" s="10" t="s">
        <v>55</v>
      </c>
      <c r="F20" s="10">
        <f t="shared" si="1"/>
        <v>2255</v>
      </c>
      <c r="G20" s="10" t="str">
        <f t="shared" si="2"/>
        <v>8CF</v>
      </c>
      <c r="H20" s="5"/>
      <c r="I20" s="9" t="str">
        <f t="shared" si="3"/>
        <v>0x8CF ui_spell_2_Strength_0x8CF.bmp</v>
      </c>
      <c r="J20" s="9" t="str">
        <f t="shared" si="4"/>
        <v>0x8CF UI_MagicSpells\ui_spell_2_Strength_0x8CF.bmp</v>
      </c>
      <c r="K20" s="9" t="str">
        <f t="shared" si="5"/>
        <v>ren 0x8CF.bmp ui_spell_2_Strength_0x8CF.bmp</v>
      </c>
      <c r="L20" s="9" t="str">
        <f t="shared" si="6"/>
        <v>ren 2255.bmp ui_spell_2_Strength_0x8CF.bmp</v>
      </c>
      <c r="M20" s="9" t="str">
        <f t="shared" si="7"/>
        <v>ren 0x8CF.psd ui_spell_2_Strength_0x8CF.psd</v>
      </c>
      <c r="N20" s="9" t="str">
        <f t="shared" si="8"/>
        <v>ren ui_spell_2_Strength_0x8CF.bmp 0x8CF.bmp</v>
      </c>
      <c r="O20" s="9" t="str">
        <f t="shared" si="9"/>
        <v>ren ui_spell_2_Strength_0x8CF.bmp 2255.bmp</v>
      </c>
      <c r="P20" s="9" t="str">
        <f t="shared" si="10"/>
        <v>| ![Strength](ui_spell_2_Strength_0x8CF.bmp?raw=true ) |Strength | ui_spell_2_Strength_0x8CF | 0x8CF |</v>
      </c>
    </row>
    <row r="21">
      <c r="A21" s="5"/>
      <c r="B21" s="8" t="s">
        <v>21</v>
      </c>
      <c r="C21" s="9" t="s">
        <v>56</v>
      </c>
      <c r="D21" s="9" t="s">
        <v>57</v>
      </c>
      <c r="E21" s="10" t="s">
        <v>58</v>
      </c>
      <c r="F21" s="10">
        <f t="shared" si="1"/>
        <v>2256</v>
      </c>
      <c r="G21" s="10" t="str">
        <f t="shared" si="2"/>
        <v>8D0</v>
      </c>
      <c r="H21" s="5"/>
      <c r="I21" s="9" t="str">
        <f t="shared" si="3"/>
        <v>0x8D0 ui_spell_3_Bless_0x8D0.bmp</v>
      </c>
      <c r="J21" s="9" t="str">
        <f t="shared" si="4"/>
        <v>0x8D0 UI_MagicSpells\ui_spell_3_Bless_0x8D0.bmp</v>
      </c>
      <c r="K21" s="9" t="str">
        <f t="shared" si="5"/>
        <v>ren 0x8D0.bmp ui_spell_3_Bless_0x8D0.bmp</v>
      </c>
      <c r="L21" s="9" t="str">
        <f t="shared" si="6"/>
        <v>ren 2256.bmp ui_spell_3_Bless_0x8D0.bmp</v>
      </c>
      <c r="M21" s="9" t="str">
        <f t="shared" si="7"/>
        <v>ren 0x8D0.psd ui_spell_3_Bless_0x8D0.psd</v>
      </c>
      <c r="N21" s="9" t="str">
        <f t="shared" si="8"/>
        <v>ren ui_spell_3_Bless_0x8D0.bmp 0x8D0.bmp</v>
      </c>
      <c r="O21" s="9" t="str">
        <f t="shared" si="9"/>
        <v>ren ui_spell_3_Bless_0x8D0.bmp 2256.bmp</v>
      </c>
      <c r="P21" s="9" t="str">
        <f t="shared" si="10"/>
        <v>| ![Bless](ui_spell_3_Bless_0x8D0.bmp?raw=true ) |Bless | ui_spell_3_Bless_0x8D0 | 0x8D0 |</v>
      </c>
    </row>
    <row r="22">
      <c r="A22" s="5"/>
      <c r="B22" s="8" t="s">
        <v>21</v>
      </c>
      <c r="C22" s="9" t="s">
        <v>56</v>
      </c>
      <c r="D22" s="9" t="s">
        <v>59</v>
      </c>
      <c r="E22" s="10" t="s">
        <v>60</v>
      </c>
      <c r="F22" s="10">
        <f t="shared" si="1"/>
        <v>2257</v>
      </c>
      <c r="G22" s="10" t="str">
        <f t="shared" si="2"/>
        <v>8D1</v>
      </c>
      <c r="H22" s="5"/>
      <c r="I22" s="9" t="str">
        <f t="shared" si="3"/>
        <v>0x8D1 ui_spell_3_Fireball_0x8D1.bmp</v>
      </c>
      <c r="J22" s="9" t="str">
        <f t="shared" si="4"/>
        <v>0x8D1 UI_MagicSpells\ui_spell_3_Fireball_0x8D1.bmp</v>
      </c>
      <c r="K22" s="9" t="str">
        <f t="shared" si="5"/>
        <v>ren 0x8D1.bmp ui_spell_3_Fireball_0x8D1.bmp</v>
      </c>
      <c r="L22" s="9" t="str">
        <f t="shared" si="6"/>
        <v>ren 2257.bmp ui_spell_3_Fireball_0x8D1.bmp</v>
      </c>
      <c r="M22" s="9" t="str">
        <f t="shared" si="7"/>
        <v>ren 0x8D1.psd ui_spell_3_Fireball_0x8D1.psd</v>
      </c>
      <c r="N22" s="9" t="str">
        <f t="shared" si="8"/>
        <v>ren ui_spell_3_Fireball_0x8D1.bmp 0x8D1.bmp</v>
      </c>
      <c r="O22" s="9" t="str">
        <f t="shared" si="9"/>
        <v>ren ui_spell_3_Fireball_0x8D1.bmp 2257.bmp</v>
      </c>
      <c r="P22" s="9" t="str">
        <f t="shared" si="10"/>
        <v>| ![Fireball](ui_spell_3_Fireball_0x8D1.bmp?raw=true ) |Fireball | ui_spell_3_Fireball_0x8D1 | 0x8D1 |</v>
      </c>
    </row>
    <row r="23">
      <c r="A23" s="5"/>
      <c r="B23" s="8" t="s">
        <v>21</v>
      </c>
      <c r="C23" s="9" t="s">
        <v>56</v>
      </c>
      <c r="D23" s="9" t="s">
        <v>61</v>
      </c>
      <c r="E23" s="10" t="s">
        <v>62</v>
      </c>
      <c r="F23" s="10">
        <f t="shared" si="1"/>
        <v>2258</v>
      </c>
      <c r="G23" s="10" t="str">
        <f t="shared" si="2"/>
        <v>8D2</v>
      </c>
      <c r="H23" s="5"/>
      <c r="I23" s="9" t="str">
        <f t="shared" si="3"/>
        <v>0x8D2 ui_spell_3_MagicLock_0x8D2.bmp</v>
      </c>
      <c r="J23" s="9" t="str">
        <f t="shared" si="4"/>
        <v>0x8D2 UI_MagicSpells\ui_spell_3_MagicLock_0x8D2.bmp</v>
      </c>
      <c r="K23" s="9" t="str">
        <f t="shared" si="5"/>
        <v>ren 0x8D2.bmp ui_spell_3_MagicLock_0x8D2.bmp</v>
      </c>
      <c r="L23" s="9" t="str">
        <f t="shared" si="6"/>
        <v>ren 2258.bmp ui_spell_3_MagicLock_0x8D2.bmp</v>
      </c>
      <c r="M23" s="9" t="str">
        <f t="shared" si="7"/>
        <v>ren 0x8D2.psd ui_spell_3_MagicLock_0x8D2.psd</v>
      </c>
      <c r="N23" s="9" t="str">
        <f t="shared" si="8"/>
        <v>ren ui_spell_3_MagicLock_0x8D2.bmp 0x8D2.bmp</v>
      </c>
      <c r="O23" s="9" t="str">
        <f t="shared" si="9"/>
        <v>ren ui_spell_3_MagicLock_0x8D2.bmp 2258.bmp</v>
      </c>
      <c r="P23" s="9" t="str">
        <f t="shared" si="10"/>
        <v>| ![MagicLock](ui_spell_3_MagicLock_0x8D2.bmp?raw=true ) |MagicLock | ui_spell_3_MagicLock_0x8D2 | 0x8D2 |</v>
      </c>
    </row>
    <row r="24">
      <c r="A24" s="5"/>
      <c r="B24" s="8" t="s">
        <v>21</v>
      </c>
      <c r="C24" s="9" t="s">
        <v>56</v>
      </c>
      <c r="D24" s="9" t="s">
        <v>63</v>
      </c>
      <c r="E24" s="10" t="s">
        <v>64</v>
      </c>
      <c r="F24" s="10">
        <f t="shared" si="1"/>
        <v>2259</v>
      </c>
      <c r="G24" s="10" t="str">
        <f t="shared" si="2"/>
        <v>8D3</v>
      </c>
      <c r="H24" s="5"/>
      <c r="I24" s="9" t="str">
        <f t="shared" si="3"/>
        <v>0x8D3 ui_spell_3_Poison_0x8D3.bmp</v>
      </c>
      <c r="J24" s="9" t="str">
        <f t="shared" si="4"/>
        <v>0x8D3 UI_MagicSpells\ui_spell_3_Poison_0x8D3.bmp</v>
      </c>
      <c r="K24" s="9" t="str">
        <f t="shared" si="5"/>
        <v>ren 0x8D3.bmp ui_spell_3_Poison_0x8D3.bmp</v>
      </c>
      <c r="L24" s="9" t="str">
        <f t="shared" si="6"/>
        <v>ren 2259.bmp ui_spell_3_Poison_0x8D3.bmp</v>
      </c>
      <c r="M24" s="9" t="str">
        <f t="shared" si="7"/>
        <v>ren 0x8D3.psd ui_spell_3_Poison_0x8D3.psd</v>
      </c>
      <c r="N24" s="9" t="str">
        <f t="shared" si="8"/>
        <v>ren ui_spell_3_Poison_0x8D3.bmp 0x8D3.bmp</v>
      </c>
      <c r="O24" s="9" t="str">
        <f t="shared" si="9"/>
        <v>ren ui_spell_3_Poison_0x8D3.bmp 2259.bmp</v>
      </c>
      <c r="P24" s="9" t="str">
        <f t="shared" si="10"/>
        <v>| ![Poison](ui_spell_3_Poison_0x8D3.bmp?raw=true ) |Poison | ui_spell_3_Poison_0x8D3 | 0x8D3 |</v>
      </c>
    </row>
    <row r="25">
      <c r="A25" s="5"/>
      <c r="B25" s="8" t="s">
        <v>21</v>
      </c>
      <c r="C25" s="9" t="s">
        <v>56</v>
      </c>
      <c r="D25" s="9" t="s">
        <v>65</v>
      </c>
      <c r="E25" s="10" t="s">
        <v>66</v>
      </c>
      <c r="F25" s="10">
        <f t="shared" si="1"/>
        <v>2260</v>
      </c>
      <c r="G25" s="10" t="str">
        <f t="shared" si="2"/>
        <v>8D4</v>
      </c>
      <c r="H25" s="5"/>
      <c r="I25" s="9" t="str">
        <f t="shared" si="3"/>
        <v>0x8D4 ui_spell_3_Telekinisis_0x8D4.bmp</v>
      </c>
      <c r="J25" s="9" t="str">
        <f t="shared" si="4"/>
        <v>0x8D4 UI_MagicSpells\ui_spell_3_Telekinisis_0x8D4.bmp</v>
      </c>
      <c r="K25" s="9" t="str">
        <f t="shared" si="5"/>
        <v>ren 0x8D4.bmp ui_spell_3_Telekinisis_0x8D4.bmp</v>
      </c>
      <c r="L25" s="9" t="str">
        <f t="shared" si="6"/>
        <v>ren 2260.bmp ui_spell_3_Telekinisis_0x8D4.bmp</v>
      </c>
      <c r="M25" s="9" t="str">
        <f t="shared" si="7"/>
        <v>ren 0x8D4.psd ui_spell_3_Telekinisis_0x8D4.psd</v>
      </c>
      <c r="N25" s="9" t="str">
        <f t="shared" si="8"/>
        <v>ren ui_spell_3_Telekinisis_0x8D4.bmp 0x8D4.bmp</v>
      </c>
      <c r="O25" s="9" t="str">
        <f t="shared" si="9"/>
        <v>ren ui_spell_3_Telekinisis_0x8D4.bmp 2260.bmp</v>
      </c>
      <c r="P25" s="9" t="str">
        <f t="shared" si="10"/>
        <v>| ![Telekinisis](ui_spell_3_Telekinisis_0x8D4.bmp?raw=true ) |Telekinisis | ui_spell_3_Telekinisis_0x8D4 | 0x8D4 |</v>
      </c>
    </row>
    <row r="26">
      <c r="A26" s="5"/>
      <c r="B26" s="8" t="s">
        <v>21</v>
      </c>
      <c r="C26" s="9" t="s">
        <v>56</v>
      </c>
      <c r="D26" s="9" t="s">
        <v>67</v>
      </c>
      <c r="E26" s="10" t="s">
        <v>68</v>
      </c>
      <c r="F26" s="10">
        <f t="shared" si="1"/>
        <v>2261</v>
      </c>
      <c r="G26" s="10" t="str">
        <f t="shared" si="2"/>
        <v>8D5</v>
      </c>
      <c r="H26" s="5"/>
      <c r="I26" s="9" t="str">
        <f t="shared" si="3"/>
        <v>0x8D5 ui_spell_3_Teleport_0x8D5.bmp</v>
      </c>
      <c r="J26" s="9" t="str">
        <f t="shared" si="4"/>
        <v>0x8D5 UI_MagicSpells\ui_spell_3_Teleport_0x8D5.bmp</v>
      </c>
      <c r="K26" s="9" t="str">
        <f t="shared" si="5"/>
        <v>ren 0x8D5.bmp ui_spell_3_Teleport_0x8D5.bmp</v>
      </c>
      <c r="L26" s="9" t="str">
        <f t="shared" si="6"/>
        <v>ren 2261.bmp ui_spell_3_Teleport_0x8D5.bmp</v>
      </c>
      <c r="M26" s="9" t="str">
        <f t="shared" si="7"/>
        <v>ren 0x8D5.psd ui_spell_3_Teleport_0x8D5.psd</v>
      </c>
      <c r="N26" s="9" t="str">
        <f t="shared" si="8"/>
        <v>ren ui_spell_3_Teleport_0x8D5.bmp 0x8D5.bmp</v>
      </c>
      <c r="O26" s="9" t="str">
        <f t="shared" si="9"/>
        <v>ren ui_spell_3_Teleport_0x8D5.bmp 2261.bmp</v>
      </c>
      <c r="P26" s="9" t="str">
        <f t="shared" si="10"/>
        <v>| ![Teleport](ui_spell_3_Teleport_0x8D5.bmp?raw=true ) |Teleport | ui_spell_3_Teleport_0x8D5 | 0x8D5 |</v>
      </c>
    </row>
    <row r="27">
      <c r="A27" s="5"/>
      <c r="B27" s="8" t="s">
        <v>21</v>
      </c>
      <c r="C27" s="9" t="s">
        <v>56</v>
      </c>
      <c r="D27" s="9" t="s">
        <v>69</v>
      </c>
      <c r="E27" s="10" t="s">
        <v>70</v>
      </c>
      <c r="F27" s="10">
        <f t="shared" si="1"/>
        <v>2262</v>
      </c>
      <c r="G27" s="10" t="str">
        <f t="shared" si="2"/>
        <v>8D6</v>
      </c>
      <c r="H27" s="5"/>
      <c r="I27" s="9" t="str">
        <f t="shared" si="3"/>
        <v>0x8D6 ui_spell_3_Unlock_0x8D6.bmp</v>
      </c>
      <c r="J27" s="9" t="str">
        <f t="shared" si="4"/>
        <v>0x8D6 UI_MagicSpells\ui_spell_3_Unlock_0x8D6.bmp</v>
      </c>
      <c r="K27" s="9" t="str">
        <f t="shared" si="5"/>
        <v>ren 0x8D6.bmp ui_spell_3_Unlock_0x8D6.bmp</v>
      </c>
      <c r="L27" s="9" t="str">
        <f t="shared" si="6"/>
        <v>ren 2262.bmp ui_spell_3_Unlock_0x8D6.bmp</v>
      </c>
      <c r="M27" s="9" t="str">
        <f t="shared" si="7"/>
        <v>ren 0x8D6.psd ui_spell_3_Unlock_0x8D6.psd</v>
      </c>
      <c r="N27" s="9" t="str">
        <f t="shared" si="8"/>
        <v>ren ui_spell_3_Unlock_0x8D6.bmp 0x8D6.bmp</v>
      </c>
      <c r="O27" s="9" t="str">
        <f t="shared" si="9"/>
        <v>ren ui_spell_3_Unlock_0x8D6.bmp 2262.bmp</v>
      </c>
      <c r="P27" s="9" t="str">
        <f t="shared" si="10"/>
        <v>| ![Unlock](ui_spell_3_Unlock_0x8D6.bmp?raw=true ) |Unlock | ui_spell_3_Unlock_0x8D6 | 0x8D6 |</v>
      </c>
    </row>
    <row r="28">
      <c r="A28" s="5"/>
      <c r="B28" s="8" t="s">
        <v>21</v>
      </c>
      <c r="C28" s="9" t="s">
        <v>56</v>
      </c>
      <c r="D28" s="9" t="s">
        <v>71</v>
      </c>
      <c r="E28" s="10" t="s">
        <v>72</v>
      </c>
      <c r="F28" s="10">
        <f t="shared" si="1"/>
        <v>2263</v>
      </c>
      <c r="G28" s="10" t="str">
        <f t="shared" si="2"/>
        <v>8D7</v>
      </c>
      <c r="H28" s="5"/>
      <c r="I28" s="9" t="str">
        <f t="shared" si="3"/>
        <v>0x8D7 ui_spell_3_WallOfStone_0x8D7.bmp</v>
      </c>
      <c r="J28" s="9" t="str">
        <f t="shared" si="4"/>
        <v>0x8D7 UI_MagicSpells\ui_spell_3_WallOfStone_0x8D7.bmp</v>
      </c>
      <c r="K28" s="9" t="str">
        <f t="shared" si="5"/>
        <v>ren 0x8D7.bmp ui_spell_3_WallOfStone_0x8D7.bmp</v>
      </c>
      <c r="L28" s="9" t="str">
        <f t="shared" si="6"/>
        <v>ren 2263.bmp ui_spell_3_WallOfStone_0x8D7.bmp</v>
      </c>
      <c r="M28" s="9" t="str">
        <f t="shared" si="7"/>
        <v>ren 0x8D7.psd ui_spell_3_WallOfStone_0x8D7.psd</v>
      </c>
      <c r="N28" s="9" t="str">
        <f t="shared" si="8"/>
        <v>ren ui_spell_3_WallOfStone_0x8D7.bmp 0x8D7.bmp</v>
      </c>
      <c r="O28" s="9" t="str">
        <f t="shared" si="9"/>
        <v>ren ui_spell_3_WallOfStone_0x8D7.bmp 2263.bmp</v>
      </c>
      <c r="P28" s="9" t="str">
        <f t="shared" si="10"/>
        <v>| ![WallOfStone](ui_spell_3_WallOfStone_0x8D7.bmp?raw=true ) |WallOfStone | ui_spell_3_WallOfStone_0x8D7 | 0x8D7 |</v>
      </c>
    </row>
    <row r="29">
      <c r="A29" s="5"/>
      <c r="B29" s="8" t="s">
        <v>21</v>
      </c>
      <c r="C29" s="9" t="s">
        <v>73</v>
      </c>
      <c r="D29" s="9" t="s">
        <v>74</v>
      </c>
      <c r="E29" s="10" t="s">
        <v>75</v>
      </c>
      <c r="F29" s="10">
        <f t="shared" si="1"/>
        <v>2264</v>
      </c>
      <c r="G29" s="10" t="str">
        <f t="shared" si="2"/>
        <v>8D8</v>
      </c>
      <c r="H29" s="5"/>
      <c r="I29" s="9" t="str">
        <f t="shared" si="3"/>
        <v>0x8D8 ui_spell_4_ArchCure_0x8D8.bmp</v>
      </c>
      <c r="J29" s="9" t="str">
        <f t="shared" si="4"/>
        <v>0x8D8 UI_MagicSpells\ui_spell_4_ArchCure_0x8D8.bmp</v>
      </c>
      <c r="K29" s="9" t="str">
        <f t="shared" si="5"/>
        <v>ren 0x8D8.bmp ui_spell_4_ArchCure_0x8D8.bmp</v>
      </c>
      <c r="L29" s="9" t="str">
        <f t="shared" si="6"/>
        <v>ren 2264.bmp ui_spell_4_ArchCure_0x8D8.bmp</v>
      </c>
      <c r="M29" s="9" t="str">
        <f t="shared" si="7"/>
        <v>ren 0x8D8.psd ui_spell_4_ArchCure_0x8D8.psd</v>
      </c>
      <c r="N29" s="9" t="str">
        <f t="shared" si="8"/>
        <v>ren ui_spell_4_ArchCure_0x8D8.bmp 0x8D8.bmp</v>
      </c>
      <c r="O29" s="9" t="str">
        <f t="shared" si="9"/>
        <v>ren ui_spell_4_ArchCure_0x8D8.bmp 2264.bmp</v>
      </c>
      <c r="P29" s="9" t="str">
        <f t="shared" si="10"/>
        <v>| ![ArchCure](ui_spell_4_ArchCure_0x8D8.bmp?raw=true ) |ArchCure | ui_spell_4_ArchCure_0x8D8 | 0x8D8 |</v>
      </c>
    </row>
    <row r="30">
      <c r="A30" s="5"/>
      <c r="B30" s="8" t="s">
        <v>21</v>
      </c>
      <c r="C30" s="9" t="s">
        <v>73</v>
      </c>
      <c r="D30" s="9" t="s">
        <v>76</v>
      </c>
      <c r="E30" s="10" t="s">
        <v>77</v>
      </c>
      <c r="F30" s="10">
        <f t="shared" si="1"/>
        <v>2265</v>
      </c>
      <c r="G30" s="10" t="str">
        <f t="shared" si="2"/>
        <v>8D9</v>
      </c>
      <c r="H30" s="5"/>
      <c r="I30" s="9" t="str">
        <f t="shared" si="3"/>
        <v>0x8D9 ui_spell_4_ArchProtection_0x8D9.bmp</v>
      </c>
      <c r="J30" s="9" t="str">
        <f t="shared" si="4"/>
        <v>0x8D9 UI_MagicSpells\ui_spell_4_ArchProtection_0x8D9.bmp</v>
      </c>
      <c r="K30" s="9" t="str">
        <f t="shared" si="5"/>
        <v>ren 0x8D9.bmp ui_spell_4_ArchProtection_0x8D9.bmp</v>
      </c>
      <c r="L30" s="9" t="str">
        <f t="shared" si="6"/>
        <v>ren 2265.bmp ui_spell_4_ArchProtection_0x8D9.bmp</v>
      </c>
      <c r="M30" s="9" t="str">
        <f t="shared" si="7"/>
        <v>ren 0x8D9.psd ui_spell_4_ArchProtection_0x8D9.psd</v>
      </c>
      <c r="N30" s="9" t="str">
        <f t="shared" si="8"/>
        <v>ren ui_spell_4_ArchProtection_0x8D9.bmp 0x8D9.bmp</v>
      </c>
      <c r="O30" s="9" t="str">
        <f t="shared" si="9"/>
        <v>ren ui_spell_4_ArchProtection_0x8D9.bmp 2265.bmp</v>
      </c>
      <c r="P30" s="9" t="str">
        <f t="shared" si="10"/>
        <v>| ![ArchProtection](ui_spell_4_ArchProtection_0x8D9.bmp?raw=true ) |ArchProtection | ui_spell_4_ArchProtection_0x8D9 | 0x8D9 |</v>
      </c>
    </row>
    <row r="31">
      <c r="A31" s="5"/>
      <c r="B31" s="8" t="s">
        <v>21</v>
      </c>
      <c r="C31" s="9" t="s">
        <v>73</v>
      </c>
      <c r="D31" s="9" t="s">
        <v>78</v>
      </c>
      <c r="E31" s="10" t="s">
        <v>79</v>
      </c>
      <c r="F31" s="10">
        <f t="shared" si="1"/>
        <v>2266</v>
      </c>
      <c r="G31" s="10" t="str">
        <f t="shared" si="2"/>
        <v>8DA</v>
      </c>
      <c r="H31" s="5"/>
      <c r="I31" s="9" t="str">
        <f t="shared" si="3"/>
        <v>0x8DA ui_spell_4_Curse_0x8DA.bmp</v>
      </c>
      <c r="J31" s="9" t="str">
        <f t="shared" si="4"/>
        <v>0x8DA UI_MagicSpells\ui_spell_4_Curse_0x8DA.bmp</v>
      </c>
      <c r="K31" s="9" t="str">
        <f t="shared" si="5"/>
        <v>ren 0x8DA.bmp ui_spell_4_Curse_0x8DA.bmp</v>
      </c>
      <c r="L31" s="9" t="str">
        <f t="shared" si="6"/>
        <v>ren 2266.bmp ui_spell_4_Curse_0x8DA.bmp</v>
      </c>
      <c r="M31" s="9" t="str">
        <f t="shared" si="7"/>
        <v>ren 0x8DA.psd ui_spell_4_Curse_0x8DA.psd</v>
      </c>
      <c r="N31" s="9" t="str">
        <f t="shared" si="8"/>
        <v>ren ui_spell_4_Curse_0x8DA.bmp 0x8DA.bmp</v>
      </c>
      <c r="O31" s="9" t="str">
        <f t="shared" si="9"/>
        <v>ren ui_spell_4_Curse_0x8DA.bmp 2266.bmp</v>
      </c>
      <c r="P31" s="9" t="str">
        <f t="shared" si="10"/>
        <v>| ![Curse](ui_spell_4_Curse_0x8DA.bmp?raw=true ) |Curse | ui_spell_4_Curse_0x8DA | 0x8DA |</v>
      </c>
    </row>
    <row r="32">
      <c r="A32" s="5"/>
      <c r="B32" s="8" t="s">
        <v>21</v>
      </c>
      <c r="C32" s="9" t="s">
        <v>73</v>
      </c>
      <c r="D32" s="9" t="s">
        <v>80</v>
      </c>
      <c r="E32" s="10" t="s">
        <v>81</v>
      </c>
      <c r="F32" s="10">
        <f t="shared" si="1"/>
        <v>2267</v>
      </c>
      <c r="G32" s="10" t="str">
        <f t="shared" si="2"/>
        <v>8DB</v>
      </c>
      <c r="H32" s="5"/>
      <c r="I32" s="9" t="str">
        <f t="shared" si="3"/>
        <v>0x8DB ui_spell_4_FireField_0x8DB.bmp</v>
      </c>
      <c r="J32" s="9" t="str">
        <f t="shared" si="4"/>
        <v>0x8DB UI_MagicSpells\ui_spell_4_FireField_0x8DB.bmp</v>
      </c>
      <c r="K32" s="9" t="str">
        <f t="shared" si="5"/>
        <v>ren 0x8DB.bmp ui_spell_4_FireField_0x8DB.bmp</v>
      </c>
      <c r="L32" s="9" t="str">
        <f t="shared" si="6"/>
        <v>ren 2267.bmp ui_spell_4_FireField_0x8DB.bmp</v>
      </c>
      <c r="M32" s="9" t="str">
        <f t="shared" si="7"/>
        <v>ren 0x8DB.psd ui_spell_4_FireField_0x8DB.psd</v>
      </c>
      <c r="N32" s="9" t="str">
        <f t="shared" si="8"/>
        <v>ren ui_spell_4_FireField_0x8DB.bmp 0x8DB.bmp</v>
      </c>
      <c r="O32" s="9" t="str">
        <f t="shared" si="9"/>
        <v>ren ui_spell_4_FireField_0x8DB.bmp 2267.bmp</v>
      </c>
      <c r="P32" s="9" t="str">
        <f t="shared" si="10"/>
        <v>| ![FireField](ui_spell_4_FireField_0x8DB.bmp?raw=true ) |FireField | ui_spell_4_FireField_0x8DB | 0x8DB |</v>
      </c>
    </row>
    <row r="33">
      <c r="A33" s="5"/>
      <c r="B33" s="8" t="s">
        <v>21</v>
      </c>
      <c r="C33" s="9" t="s">
        <v>73</v>
      </c>
      <c r="D33" s="9" t="s">
        <v>82</v>
      </c>
      <c r="E33" s="10" t="s">
        <v>83</v>
      </c>
      <c r="F33" s="10">
        <f t="shared" si="1"/>
        <v>2268</v>
      </c>
      <c r="G33" s="10" t="str">
        <f t="shared" si="2"/>
        <v>8DC</v>
      </c>
      <c r="H33" s="5"/>
      <c r="I33" s="9" t="str">
        <f t="shared" si="3"/>
        <v>0x8DC ui_spell_4_GreaterHeal_0x8DC.bmp</v>
      </c>
      <c r="J33" s="9" t="str">
        <f t="shared" si="4"/>
        <v>0x8DC UI_MagicSpells\ui_spell_4_GreaterHeal_0x8DC.bmp</v>
      </c>
      <c r="K33" s="9" t="str">
        <f t="shared" si="5"/>
        <v>ren 0x8DC.bmp ui_spell_4_GreaterHeal_0x8DC.bmp</v>
      </c>
      <c r="L33" s="9" t="str">
        <f t="shared" si="6"/>
        <v>ren 2268.bmp ui_spell_4_GreaterHeal_0x8DC.bmp</v>
      </c>
      <c r="M33" s="9" t="str">
        <f t="shared" si="7"/>
        <v>ren 0x8DC.psd ui_spell_4_GreaterHeal_0x8DC.psd</v>
      </c>
      <c r="N33" s="9" t="str">
        <f t="shared" si="8"/>
        <v>ren ui_spell_4_GreaterHeal_0x8DC.bmp 0x8DC.bmp</v>
      </c>
      <c r="O33" s="9" t="str">
        <f t="shared" si="9"/>
        <v>ren ui_spell_4_GreaterHeal_0x8DC.bmp 2268.bmp</v>
      </c>
      <c r="P33" s="9" t="str">
        <f t="shared" si="10"/>
        <v>| ![GreaterHeal](ui_spell_4_GreaterHeal_0x8DC.bmp?raw=true ) |GreaterHeal | ui_spell_4_GreaterHeal_0x8DC | 0x8DC |</v>
      </c>
    </row>
    <row r="34">
      <c r="A34" s="5"/>
      <c r="B34" s="8" t="s">
        <v>21</v>
      </c>
      <c r="C34" s="9" t="s">
        <v>73</v>
      </c>
      <c r="D34" s="9" t="s">
        <v>84</v>
      </c>
      <c r="E34" s="10" t="s">
        <v>85</v>
      </c>
      <c r="F34" s="10">
        <f t="shared" si="1"/>
        <v>2269</v>
      </c>
      <c r="G34" s="10" t="str">
        <f t="shared" si="2"/>
        <v>8DD</v>
      </c>
      <c r="H34" s="5"/>
      <c r="I34" s="9" t="str">
        <f t="shared" si="3"/>
        <v>0x8DD ui_spell_4_Lightning_0x8DD.bmp</v>
      </c>
      <c r="J34" s="9" t="str">
        <f t="shared" si="4"/>
        <v>0x8DD UI_MagicSpells\ui_spell_4_Lightning_0x8DD.bmp</v>
      </c>
      <c r="K34" s="9" t="str">
        <f t="shared" si="5"/>
        <v>ren 0x8DD.bmp ui_spell_4_Lightning_0x8DD.bmp</v>
      </c>
      <c r="L34" s="9" t="str">
        <f t="shared" si="6"/>
        <v>ren 2269.bmp ui_spell_4_Lightning_0x8DD.bmp</v>
      </c>
      <c r="M34" s="9" t="str">
        <f t="shared" si="7"/>
        <v>ren 0x8DD.psd ui_spell_4_Lightning_0x8DD.psd</v>
      </c>
      <c r="N34" s="9" t="str">
        <f t="shared" si="8"/>
        <v>ren ui_spell_4_Lightning_0x8DD.bmp 0x8DD.bmp</v>
      </c>
      <c r="O34" s="9" t="str">
        <f t="shared" si="9"/>
        <v>ren ui_spell_4_Lightning_0x8DD.bmp 2269.bmp</v>
      </c>
      <c r="P34" s="9" t="str">
        <f t="shared" si="10"/>
        <v>| ![Lightning](ui_spell_4_Lightning_0x8DD.bmp?raw=true ) |Lightning | ui_spell_4_Lightning_0x8DD | 0x8DD |</v>
      </c>
    </row>
    <row r="35">
      <c r="A35" s="5"/>
      <c r="B35" s="8" t="s">
        <v>21</v>
      </c>
      <c r="C35" s="9" t="s">
        <v>73</v>
      </c>
      <c r="D35" s="9" t="s">
        <v>86</v>
      </c>
      <c r="E35" s="10" t="s">
        <v>87</v>
      </c>
      <c r="F35" s="10">
        <f t="shared" si="1"/>
        <v>2270</v>
      </c>
      <c r="G35" s="10" t="str">
        <f t="shared" si="2"/>
        <v>8DE</v>
      </c>
      <c r="H35" s="5"/>
      <c r="I35" s="9" t="str">
        <f t="shared" si="3"/>
        <v>0x8DE ui_spell_4_ManaDrain_0x8DE.bmp</v>
      </c>
      <c r="J35" s="9" t="str">
        <f t="shared" si="4"/>
        <v>0x8DE UI_MagicSpells\ui_spell_4_ManaDrain_0x8DE.bmp</v>
      </c>
      <c r="K35" s="9" t="str">
        <f t="shared" si="5"/>
        <v>ren 0x8DE.bmp ui_spell_4_ManaDrain_0x8DE.bmp</v>
      </c>
      <c r="L35" s="9" t="str">
        <f t="shared" si="6"/>
        <v>ren 2270.bmp ui_spell_4_ManaDrain_0x8DE.bmp</v>
      </c>
      <c r="M35" s="9" t="str">
        <f t="shared" si="7"/>
        <v>ren 0x8DE.psd ui_spell_4_ManaDrain_0x8DE.psd</v>
      </c>
      <c r="N35" s="9" t="str">
        <f t="shared" si="8"/>
        <v>ren ui_spell_4_ManaDrain_0x8DE.bmp 0x8DE.bmp</v>
      </c>
      <c r="O35" s="9" t="str">
        <f t="shared" si="9"/>
        <v>ren ui_spell_4_ManaDrain_0x8DE.bmp 2270.bmp</v>
      </c>
      <c r="P35" s="9" t="str">
        <f t="shared" si="10"/>
        <v>| ![ManaDrain](ui_spell_4_ManaDrain_0x8DE.bmp?raw=true ) |ManaDrain | ui_spell_4_ManaDrain_0x8DE | 0x8DE |</v>
      </c>
    </row>
    <row r="36">
      <c r="A36" s="5"/>
      <c r="B36" s="8" t="s">
        <v>21</v>
      </c>
      <c r="C36" s="9" t="s">
        <v>73</v>
      </c>
      <c r="D36" s="9" t="s">
        <v>88</v>
      </c>
      <c r="E36" s="10" t="s">
        <v>89</v>
      </c>
      <c r="F36" s="10">
        <f t="shared" si="1"/>
        <v>2271</v>
      </c>
      <c r="G36" s="10" t="str">
        <f t="shared" si="2"/>
        <v>8DF</v>
      </c>
      <c r="H36" s="5"/>
      <c r="I36" s="9" t="str">
        <f t="shared" si="3"/>
        <v>0x8DF ui_spell_4_Recall_0x8DF.bmp</v>
      </c>
      <c r="J36" s="9" t="str">
        <f t="shared" si="4"/>
        <v>0x8DF UI_MagicSpells\ui_spell_4_Recall_0x8DF.bmp</v>
      </c>
      <c r="K36" s="9" t="str">
        <f t="shared" si="5"/>
        <v>ren 0x8DF.bmp ui_spell_4_Recall_0x8DF.bmp</v>
      </c>
      <c r="L36" s="9" t="str">
        <f t="shared" si="6"/>
        <v>ren 2271.bmp ui_spell_4_Recall_0x8DF.bmp</v>
      </c>
      <c r="M36" s="9" t="str">
        <f t="shared" si="7"/>
        <v>ren 0x8DF.psd ui_spell_4_Recall_0x8DF.psd</v>
      </c>
      <c r="N36" s="9" t="str">
        <f t="shared" si="8"/>
        <v>ren ui_spell_4_Recall_0x8DF.bmp 0x8DF.bmp</v>
      </c>
      <c r="O36" s="9" t="str">
        <f t="shared" si="9"/>
        <v>ren ui_spell_4_Recall_0x8DF.bmp 2271.bmp</v>
      </c>
      <c r="P36" s="9" t="str">
        <f t="shared" si="10"/>
        <v>| ![Recall](ui_spell_4_Recall_0x8DF.bmp?raw=true ) |Recall | ui_spell_4_Recall_0x8DF | 0x8DF |</v>
      </c>
    </row>
    <row r="37">
      <c r="A37" s="5"/>
      <c r="B37" s="8" t="s">
        <v>21</v>
      </c>
      <c r="C37" s="9" t="s">
        <v>90</v>
      </c>
      <c r="D37" s="9" t="s">
        <v>91</v>
      </c>
      <c r="E37" s="10" t="s">
        <v>92</v>
      </c>
      <c r="F37" s="10">
        <f t="shared" si="1"/>
        <v>2272</v>
      </c>
      <c r="G37" s="10" t="str">
        <f t="shared" si="2"/>
        <v>8E0</v>
      </c>
      <c r="H37" s="5"/>
      <c r="I37" s="9" t="str">
        <f t="shared" si="3"/>
        <v>0x8E0 ui_spell_5_BladeSpirits_0x8E0.bmp</v>
      </c>
      <c r="J37" s="9" t="str">
        <f t="shared" si="4"/>
        <v>0x8E0 UI_MagicSpells\ui_spell_5_BladeSpirits_0x8E0.bmp</v>
      </c>
      <c r="K37" s="9" t="str">
        <f t="shared" si="5"/>
        <v>ren 0x8E0.bmp ui_spell_5_BladeSpirits_0x8E0.bmp</v>
      </c>
      <c r="L37" s="9" t="str">
        <f t="shared" si="6"/>
        <v>ren 2272.bmp ui_spell_5_BladeSpirits_0x8E0.bmp</v>
      </c>
      <c r="M37" s="9" t="str">
        <f t="shared" si="7"/>
        <v>ren 0x8E0.psd ui_spell_5_BladeSpirits_0x8E0.psd</v>
      </c>
      <c r="N37" s="9" t="str">
        <f t="shared" si="8"/>
        <v>ren ui_spell_5_BladeSpirits_0x8E0.bmp 0x8E0.bmp</v>
      </c>
      <c r="O37" s="9" t="str">
        <f t="shared" si="9"/>
        <v>ren ui_spell_5_BladeSpirits_0x8E0.bmp 2272.bmp</v>
      </c>
      <c r="P37" s="9" t="str">
        <f t="shared" si="10"/>
        <v>| ![BladeSpirits](ui_spell_5_BladeSpirits_0x8E0.bmp?raw=true ) |BladeSpirits | ui_spell_5_BladeSpirits_0x8E0 | 0x8E0 |</v>
      </c>
    </row>
    <row r="38">
      <c r="A38" s="5"/>
      <c r="B38" s="8" t="s">
        <v>21</v>
      </c>
      <c r="C38" s="9" t="s">
        <v>90</v>
      </c>
      <c r="D38" s="9" t="s">
        <v>93</v>
      </c>
      <c r="E38" s="10" t="s">
        <v>94</v>
      </c>
      <c r="F38" s="10">
        <f t="shared" si="1"/>
        <v>2273</v>
      </c>
      <c r="G38" s="10" t="str">
        <f t="shared" si="2"/>
        <v>8E1</v>
      </c>
      <c r="H38" s="5"/>
      <c r="I38" s="9" t="str">
        <f t="shared" si="3"/>
        <v>0x8E1 ui_spell_5_DispelField_0x8E1.bmp</v>
      </c>
      <c r="J38" s="9" t="str">
        <f t="shared" si="4"/>
        <v>0x8E1 UI_MagicSpells\ui_spell_5_DispelField_0x8E1.bmp</v>
      </c>
      <c r="K38" s="9" t="str">
        <f t="shared" si="5"/>
        <v>ren 0x8E1.bmp ui_spell_5_DispelField_0x8E1.bmp</v>
      </c>
      <c r="L38" s="9" t="str">
        <f t="shared" si="6"/>
        <v>ren 2273.bmp ui_spell_5_DispelField_0x8E1.bmp</v>
      </c>
      <c r="M38" s="9" t="str">
        <f t="shared" si="7"/>
        <v>ren 0x8E1.psd ui_spell_5_DispelField_0x8E1.psd</v>
      </c>
      <c r="N38" s="9" t="str">
        <f t="shared" si="8"/>
        <v>ren ui_spell_5_DispelField_0x8E1.bmp 0x8E1.bmp</v>
      </c>
      <c r="O38" s="9" t="str">
        <f t="shared" si="9"/>
        <v>ren ui_spell_5_DispelField_0x8E1.bmp 2273.bmp</v>
      </c>
      <c r="P38" s="9" t="str">
        <f t="shared" si="10"/>
        <v>| ![DispelField](ui_spell_5_DispelField_0x8E1.bmp?raw=true ) |DispelField | ui_spell_5_DispelField_0x8E1 | 0x8E1 |</v>
      </c>
    </row>
    <row r="39">
      <c r="A39" s="5"/>
      <c r="B39" s="8" t="s">
        <v>21</v>
      </c>
      <c r="C39" s="9" t="s">
        <v>90</v>
      </c>
      <c r="D39" s="9" t="s">
        <v>95</v>
      </c>
      <c r="E39" s="10" t="s">
        <v>96</v>
      </c>
      <c r="F39" s="10">
        <f t="shared" si="1"/>
        <v>2274</v>
      </c>
      <c r="G39" s="10" t="str">
        <f t="shared" si="2"/>
        <v>8E2</v>
      </c>
      <c r="H39" s="5"/>
      <c r="I39" s="9" t="str">
        <f t="shared" si="3"/>
        <v>0x8E2 ui_spell_5_Incognito_0x8E2.bmp</v>
      </c>
      <c r="J39" s="9" t="str">
        <f t="shared" si="4"/>
        <v>0x8E2 UI_MagicSpells\ui_spell_5_Incognito_0x8E2.bmp</v>
      </c>
      <c r="K39" s="9" t="str">
        <f t="shared" si="5"/>
        <v>ren 0x8E2.bmp ui_spell_5_Incognito_0x8E2.bmp</v>
      </c>
      <c r="L39" s="9" t="str">
        <f t="shared" si="6"/>
        <v>ren 2274.bmp ui_spell_5_Incognito_0x8E2.bmp</v>
      </c>
      <c r="M39" s="9" t="str">
        <f t="shared" si="7"/>
        <v>ren 0x8E2.psd ui_spell_5_Incognito_0x8E2.psd</v>
      </c>
      <c r="N39" s="9" t="str">
        <f t="shared" si="8"/>
        <v>ren ui_spell_5_Incognito_0x8E2.bmp 0x8E2.bmp</v>
      </c>
      <c r="O39" s="9" t="str">
        <f t="shared" si="9"/>
        <v>ren ui_spell_5_Incognito_0x8E2.bmp 2274.bmp</v>
      </c>
      <c r="P39" s="9" t="str">
        <f t="shared" si="10"/>
        <v>| ![Incognito](ui_spell_5_Incognito_0x8E2.bmp?raw=true ) |Incognito | ui_spell_5_Incognito_0x8E2 | 0x8E2 |</v>
      </c>
    </row>
    <row r="40">
      <c r="A40" s="5"/>
      <c r="B40" s="8" t="s">
        <v>21</v>
      </c>
      <c r="C40" s="9" t="s">
        <v>90</v>
      </c>
      <c r="D40" s="9" t="s">
        <v>97</v>
      </c>
      <c r="E40" s="10" t="s">
        <v>98</v>
      </c>
      <c r="F40" s="10">
        <f t="shared" si="1"/>
        <v>2275</v>
      </c>
      <c r="G40" s="10" t="str">
        <f t="shared" si="2"/>
        <v>8E3</v>
      </c>
      <c r="H40" s="5"/>
      <c r="I40" s="9" t="str">
        <f t="shared" si="3"/>
        <v>0x8E3 ui_spell_5_MagicReflect_0x8E3.bmp</v>
      </c>
      <c r="J40" s="9" t="str">
        <f t="shared" si="4"/>
        <v>0x8E3 UI_MagicSpells\ui_spell_5_MagicReflect_0x8E3.bmp</v>
      </c>
      <c r="K40" s="9" t="str">
        <f t="shared" si="5"/>
        <v>ren 0x8E3.bmp ui_spell_5_MagicReflect_0x8E3.bmp</v>
      </c>
      <c r="L40" s="9" t="str">
        <f t="shared" si="6"/>
        <v>ren 2275.bmp ui_spell_5_MagicReflect_0x8E3.bmp</v>
      </c>
      <c r="M40" s="9" t="str">
        <f t="shared" si="7"/>
        <v>ren 0x8E3.psd ui_spell_5_MagicReflect_0x8E3.psd</v>
      </c>
      <c r="N40" s="9" t="str">
        <f t="shared" si="8"/>
        <v>ren ui_spell_5_MagicReflect_0x8E3.bmp 0x8E3.bmp</v>
      </c>
      <c r="O40" s="9" t="str">
        <f t="shared" si="9"/>
        <v>ren ui_spell_5_MagicReflect_0x8E3.bmp 2275.bmp</v>
      </c>
      <c r="P40" s="9" t="str">
        <f t="shared" si="10"/>
        <v>| ![MagicReflect](ui_spell_5_MagicReflect_0x8E3.bmp?raw=true ) |MagicReflect | ui_spell_5_MagicReflect_0x8E3 | 0x8E3 |</v>
      </c>
    </row>
    <row r="41">
      <c r="A41" s="5"/>
      <c r="B41" s="8" t="s">
        <v>21</v>
      </c>
      <c r="C41" s="9" t="s">
        <v>90</v>
      </c>
      <c r="D41" s="9" t="s">
        <v>99</v>
      </c>
      <c r="E41" s="10" t="s">
        <v>100</v>
      </c>
      <c r="F41" s="10">
        <f t="shared" si="1"/>
        <v>2276</v>
      </c>
      <c r="G41" s="10" t="str">
        <f t="shared" si="2"/>
        <v>8E4</v>
      </c>
      <c r="H41" s="5"/>
      <c r="I41" s="9" t="str">
        <f t="shared" si="3"/>
        <v>0x8E4 ui_spell_5_MindBlast_0x8E4.bmp</v>
      </c>
      <c r="J41" s="9" t="str">
        <f t="shared" si="4"/>
        <v>0x8E4 UI_MagicSpells\ui_spell_5_MindBlast_0x8E4.bmp</v>
      </c>
      <c r="K41" s="9" t="str">
        <f t="shared" si="5"/>
        <v>ren 0x8E4.bmp ui_spell_5_MindBlast_0x8E4.bmp</v>
      </c>
      <c r="L41" s="9" t="str">
        <f t="shared" si="6"/>
        <v>ren 2276.bmp ui_spell_5_MindBlast_0x8E4.bmp</v>
      </c>
      <c r="M41" s="9" t="str">
        <f t="shared" si="7"/>
        <v>ren 0x8E4.psd ui_spell_5_MindBlast_0x8E4.psd</v>
      </c>
      <c r="N41" s="9" t="str">
        <f t="shared" si="8"/>
        <v>ren ui_spell_5_MindBlast_0x8E4.bmp 0x8E4.bmp</v>
      </c>
      <c r="O41" s="9" t="str">
        <f t="shared" si="9"/>
        <v>ren ui_spell_5_MindBlast_0x8E4.bmp 2276.bmp</v>
      </c>
      <c r="P41" s="9" t="str">
        <f t="shared" si="10"/>
        <v>| ![MindBlast](ui_spell_5_MindBlast_0x8E4.bmp?raw=true ) |MindBlast | ui_spell_5_MindBlast_0x8E4 | 0x8E4 |</v>
      </c>
    </row>
    <row r="42">
      <c r="A42" s="5"/>
      <c r="B42" s="8" t="s">
        <v>21</v>
      </c>
      <c r="C42" s="9" t="s">
        <v>90</v>
      </c>
      <c r="D42" s="9" t="s">
        <v>101</v>
      </c>
      <c r="E42" s="10" t="s">
        <v>102</v>
      </c>
      <c r="F42" s="10">
        <f t="shared" si="1"/>
        <v>2277</v>
      </c>
      <c r="G42" s="10" t="str">
        <f t="shared" si="2"/>
        <v>8E5</v>
      </c>
      <c r="H42" s="5"/>
      <c r="I42" s="9" t="str">
        <f t="shared" si="3"/>
        <v>0x8E5 ui_spell_5_Paralyze_0x8E5.bmp</v>
      </c>
      <c r="J42" s="9" t="str">
        <f t="shared" si="4"/>
        <v>0x8E5 UI_MagicSpells\ui_spell_5_Paralyze_0x8E5.bmp</v>
      </c>
      <c r="K42" s="9" t="str">
        <f t="shared" si="5"/>
        <v>ren 0x8E5.bmp ui_spell_5_Paralyze_0x8E5.bmp</v>
      </c>
      <c r="L42" s="9" t="str">
        <f t="shared" si="6"/>
        <v>ren 2277.bmp ui_spell_5_Paralyze_0x8E5.bmp</v>
      </c>
      <c r="M42" s="9" t="str">
        <f t="shared" si="7"/>
        <v>ren 0x8E5.psd ui_spell_5_Paralyze_0x8E5.psd</v>
      </c>
      <c r="N42" s="9" t="str">
        <f t="shared" si="8"/>
        <v>ren ui_spell_5_Paralyze_0x8E5.bmp 0x8E5.bmp</v>
      </c>
      <c r="O42" s="9" t="str">
        <f t="shared" si="9"/>
        <v>ren ui_spell_5_Paralyze_0x8E5.bmp 2277.bmp</v>
      </c>
      <c r="P42" s="9" t="str">
        <f t="shared" si="10"/>
        <v>| ![Paralyze](ui_spell_5_Paralyze_0x8E5.bmp?raw=true ) |Paralyze | ui_spell_5_Paralyze_0x8E5 | 0x8E5 |</v>
      </c>
    </row>
    <row r="43">
      <c r="A43" s="5"/>
      <c r="B43" s="8" t="s">
        <v>21</v>
      </c>
      <c r="C43" s="9" t="s">
        <v>90</v>
      </c>
      <c r="D43" s="9" t="s">
        <v>103</v>
      </c>
      <c r="E43" s="10" t="s">
        <v>104</v>
      </c>
      <c r="F43" s="10">
        <f t="shared" si="1"/>
        <v>2278</v>
      </c>
      <c r="G43" s="10" t="str">
        <f t="shared" si="2"/>
        <v>8E6</v>
      </c>
      <c r="H43" s="5"/>
      <c r="I43" s="9" t="str">
        <f t="shared" si="3"/>
        <v>0x8E6 ui_spell_5_PoisonField_0x8E6.bmp</v>
      </c>
      <c r="J43" s="9" t="str">
        <f t="shared" si="4"/>
        <v>0x8E6 UI_MagicSpells\ui_spell_5_PoisonField_0x8E6.bmp</v>
      </c>
      <c r="K43" s="9" t="str">
        <f t="shared" si="5"/>
        <v>ren 0x8E6.bmp ui_spell_5_PoisonField_0x8E6.bmp</v>
      </c>
      <c r="L43" s="9" t="str">
        <f t="shared" si="6"/>
        <v>ren 2278.bmp ui_spell_5_PoisonField_0x8E6.bmp</v>
      </c>
      <c r="M43" s="9" t="str">
        <f t="shared" si="7"/>
        <v>ren 0x8E6.psd ui_spell_5_PoisonField_0x8E6.psd</v>
      </c>
      <c r="N43" s="9" t="str">
        <f t="shared" si="8"/>
        <v>ren ui_spell_5_PoisonField_0x8E6.bmp 0x8E6.bmp</v>
      </c>
      <c r="O43" s="9" t="str">
        <f t="shared" si="9"/>
        <v>ren ui_spell_5_PoisonField_0x8E6.bmp 2278.bmp</v>
      </c>
      <c r="P43" s="9" t="str">
        <f t="shared" si="10"/>
        <v>| ![PoisonField](ui_spell_5_PoisonField_0x8E6.bmp?raw=true ) |PoisonField | ui_spell_5_PoisonField_0x8E6 | 0x8E6 |</v>
      </c>
    </row>
    <row r="44">
      <c r="A44" s="5"/>
      <c r="B44" s="8" t="s">
        <v>21</v>
      </c>
      <c r="C44" s="9" t="s">
        <v>90</v>
      </c>
      <c r="D44" s="9" t="s">
        <v>105</v>
      </c>
      <c r="E44" s="10" t="s">
        <v>106</v>
      </c>
      <c r="F44" s="10">
        <f t="shared" si="1"/>
        <v>2279</v>
      </c>
      <c r="G44" s="10" t="str">
        <f t="shared" si="2"/>
        <v>8E7</v>
      </c>
      <c r="H44" s="5"/>
      <c r="I44" s="9" t="str">
        <f t="shared" si="3"/>
        <v>0x8E7 ui_spell_5_SummonCreature_0x8E7.bmp</v>
      </c>
      <c r="J44" s="9" t="str">
        <f t="shared" si="4"/>
        <v>0x8E7 UI_MagicSpells\ui_spell_5_SummonCreature_0x8E7.bmp</v>
      </c>
      <c r="K44" s="9" t="str">
        <f t="shared" si="5"/>
        <v>ren 0x8E7.bmp ui_spell_5_SummonCreature_0x8E7.bmp</v>
      </c>
      <c r="L44" s="9" t="str">
        <f t="shared" si="6"/>
        <v>ren 2279.bmp ui_spell_5_SummonCreature_0x8E7.bmp</v>
      </c>
      <c r="M44" s="9" t="str">
        <f t="shared" si="7"/>
        <v>ren 0x8E7.psd ui_spell_5_SummonCreature_0x8E7.psd</v>
      </c>
      <c r="N44" s="9" t="str">
        <f t="shared" si="8"/>
        <v>ren ui_spell_5_SummonCreature_0x8E7.bmp 0x8E7.bmp</v>
      </c>
      <c r="O44" s="9" t="str">
        <f t="shared" si="9"/>
        <v>ren ui_spell_5_SummonCreature_0x8E7.bmp 2279.bmp</v>
      </c>
      <c r="P44" s="9" t="str">
        <f t="shared" si="10"/>
        <v>| ![SummonCreature](ui_spell_5_SummonCreature_0x8E7.bmp?raw=true ) |SummonCreature | ui_spell_5_SummonCreature_0x8E7 | 0x8E7 |</v>
      </c>
    </row>
    <row r="45">
      <c r="A45" s="5"/>
      <c r="B45" s="8" t="s">
        <v>21</v>
      </c>
      <c r="C45" s="9" t="s">
        <v>107</v>
      </c>
      <c r="D45" s="9" t="s">
        <v>108</v>
      </c>
      <c r="E45" s="10" t="s">
        <v>109</v>
      </c>
      <c r="F45" s="10">
        <f t="shared" si="1"/>
        <v>2280</v>
      </c>
      <c r="G45" s="10" t="str">
        <f t="shared" si="2"/>
        <v>8E8</v>
      </c>
      <c r="H45" s="5"/>
      <c r="I45" s="9" t="str">
        <f t="shared" si="3"/>
        <v>0x8E8 ui_spell_6_Dispel_0x8E8.bmp</v>
      </c>
      <c r="J45" s="9" t="str">
        <f t="shared" si="4"/>
        <v>0x8E8 UI_MagicSpells\ui_spell_6_Dispel_0x8E8.bmp</v>
      </c>
      <c r="K45" s="9" t="str">
        <f t="shared" si="5"/>
        <v>ren 0x8E8.bmp ui_spell_6_Dispel_0x8E8.bmp</v>
      </c>
      <c r="L45" s="9" t="str">
        <f t="shared" si="6"/>
        <v>ren 2280.bmp ui_spell_6_Dispel_0x8E8.bmp</v>
      </c>
      <c r="M45" s="9" t="str">
        <f t="shared" si="7"/>
        <v>ren 0x8E8.psd ui_spell_6_Dispel_0x8E8.psd</v>
      </c>
      <c r="N45" s="9" t="str">
        <f t="shared" si="8"/>
        <v>ren ui_spell_6_Dispel_0x8E8.bmp 0x8E8.bmp</v>
      </c>
      <c r="O45" s="9" t="str">
        <f t="shared" si="9"/>
        <v>ren ui_spell_6_Dispel_0x8E8.bmp 2280.bmp</v>
      </c>
      <c r="P45" s="9" t="str">
        <f t="shared" si="10"/>
        <v>| ![Dispel](ui_spell_6_Dispel_0x8E8.bmp?raw=true ) |Dispel | ui_spell_6_Dispel_0x8E8 | 0x8E8 |</v>
      </c>
    </row>
    <row r="46">
      <c r="A46" s="5"/>
      <c r="B46" s="8" t="s">
        <v>21</v>
      </c>
      <c r="C46" s="9" t="s">
        <v>107</v>
      </c>
      <c r="D46" s="9" t="s">
        <v>110</v>
      </c>
      <c r="E46" s="10" t="s">
        <v>111</v>
      </c>
      <c r="F46" s="10">
        <f t="shared" si="1"/>
        <v>2281</v>
      </c>
      <c r="G46" s="10" t="str">
        <f t="shared" si="2"/>
        <v>8E9</v>
      </c>
      <c r="H46" s="5"/>
      <c r="I46" s="9" t="str">
        <f t="shared" si="3"/>
        <v>0x8E9 ui_spell_6_EnergyBolt_0x8E9.bmp</v>
      </c>
      <c r="J46" s="9" t="str">
        <f t="shared" si="4"/>
        <v>0x8E9 UI_MagicSpells\ui_spell_6_EnergyBolt_0x8E9.bmp</v>
      </c>
      <c r="K46" s="9" t="str">
        <f t="shared" si="5"/>
        <v>ren 0x8E9.bmp ui_spell_6_EnergyBolt_0x8E9.bmp</v>
      </c>
      <c r="L46" s="9" t="str">
        <f t="shared" si="6"/>
        <v>ren 2281.bmp ui_spell_6_EnergyBolt_0x8E9.bmp</v>
      </c>
      <c r="M46" s="9" t="str">
        <f t="shared" si="7"/>
        <v>ren 0x8E9.psd ui_spell_6_EnergyBolt_0x8E9.psd</v>
      </c>
      <c r="N46" s="9" t="str">
        <f t="shared" si="8"/>
        <v>ren ui_spell_6_EnergyBolt_0x8E9.bmp 0x8E9.bmp</v>
      </c>
      <c r="O46" s="9" t="str">
        <f t="shared" si="9"/>
        <v>ren ui_spell_6_EnergyBolt_0x8E9.bmp 2281.bmp</v>
      </c>
      <c r="P46" s="9" t="str">
        <f t="shared" si="10"/>
        <v>| ![EnergyBolt](ui_spell_6_EnergyBolt_0x8E9.bmp?raw=true ) |EnergyBolt | ui_spell_6_EnergyBolt_0x8E9 | 0x8E9 |</v>
      </c>
    </row>
    <row r="47">
      <c r="A47" s="5"/>
      <c r="B47" s="8" t="s">
        <v>21</v>
      </c>
      <c r="C47" s="9" t="s">
        <v>107</v>
      </c>
      <c r="D47" s="9" t="s">
        <v>112</v>
      </c>
      <c r="E47" s="10" t="s">
        <v>113</v>
      </c>
      <c r="F47" s="10">
        <f t="shared" si="1"/>
        <v>2282</v>
      </c>
      <c r="G47" s="10" t="str">
        <f t="shared" si="2"/>
        <v>8EA</v>
      </c>
      <c r="H47" s="5"/>
      <c r="I47" s="9" t="str">
        <f t="shared" si="3"/>
        <v>0x8EA ui_spell_6_Explosion_0x8EA.bmp</v>
      </c>
      <c r="J47" s="9" t="str">
        <f t="shared" si="4"/>
        <v>0x8EA UI_MagicSpells\ui_spell_6_Explosion_0x8EA.bmp</v>
      </c>
      <c r="K47" s="9" t="str">
        <f t="shared" si="5"/>
        <v>ren 0x8EA.bmp ui_spell_6_Explosion_0x8EA.bmp</v>
      </c>
      <c r="L47" s="9" t="str">
        <f t="shared" si="6"/>
        <v>ren 2282.bmp ui_spell_6_Explosion_0x8EA.bmp</v>
      </c>
      <c r="M47" s="9" t="str">
        <f t="shared" si="7"/>
        <v>ren 0x8EA.psd ui_spell_6_Explosion_0x8EA.psd</v>
      </c>
      <c r="N47" s="9" t="str">
        <f t="shared" si="8"/>
        <v>ren ui_spell_6_Explosion_0x8EA.bmp 0x8EA.bmp</v>
      </c>
      <c r="O47" s="9" t="str">
        <f t="shared" si="9"/>
        <v>ren ui_spell_6_Explosion_0x8EA.bmp 2282.bmp</v>
      </c>
      <c r="P47" s="9" t="str">
        <f t="shared" si="10"/>
        <v>| ![Explosion](ui_spell_6_Explosion_0x8EA.bmp?raw=true ) |Explosion | ui_spell_6_Explosion_0x8EA | 0x8EA |</v>
      </c>
    </row>
    <row r="48">
      <c r="A48" s="5"/>
      <c r="B48" s="8" t="s">
        <v>21</v>
      </c>
      <c r="C48" s="9" t="s">
        <v>107</v>
      </c>
      <c r="D48" s="9" t="s">
        <v>114</v>
      </c>
      <c r="E48" s="10" t="s">
        <v>115</v>
      </c>
      <c r="F48" s="10">
        <f t="shared" si="1"/>
        <v>2283</v>
      </c>
      <c r="G48" s="10" t="str">
        <f t="shared" si="2"/>
        <v>8EB</v>
      </c>
      <c r="H48" s="5"/>
      <c r="I48" s="9" t="str">
        <f t="shared" si="3"/>
        <v>0x8EB ui_spell_6_Invisibility_0x8EB.bmp</v>
      </c>
      <c r="J48" s="9" t="str">
        <f t="shared" si="4"/>
        <v>0x8EB UI_MagicSpells\ui_spell_6_Invisibility_0x8EB.bmp</v>
      </c>
      <c r="K48" s="9" t="str">
        <f t="shared" si="5"/>
        <v>ren 0x8EB.bmp ui_spell_6_Invisibility_0x8EB.bmp</v>
      </c>
      <c r="L48" s="9" t="str">
        <f t="shared" si="6"/>
        <v>ren 2283.bmp ui_spell_6_Invisibility_0x8EB.bmp</v>
      </c>
      <c r="M48" s="9" t="str">
        <f t="shared" si="7"/>
        <v>ren 0x8EB.psd ui_spell_6_Invisibility_0x8EB.psd</v>
      </c>
      <c r="N48" s="9" t="str">
        <f t="shared" si="8"/>
        <v>ren ui_spell_6_Invisibility_0x8EB.bmp 0x8EB.bmp</v>
      </c>
      <c r="O48" s="9" t="str">
        <f t="shared" si="9"/>
        <v>ren ui_spell_6_Invisibility_0x8EB.bmp 2283.bmp</v>
      </c>
      <c r="P48" s="9" t="str">
        <f t="shared" si="10"/>
        <v>| ![Invisibility](ui_spell_6_Invisibility_0x8EB.bmp?raw=true ) |Invisibility | ui_spell_6_Invisibility_0x8EB | 0x8EB |</v>
      </c>
    </row>
    <row r="49">
      <c r="A49" s="5"/>
      <c r="B49" s="8" t="s">
        <v>21</v>
      </c>
      <c r="C49" s="9" t="s">
        <v>107</v>
      </c>
      <c r="D49" s="9" t="s">
        <v>116</v>
      </c>
      <c r="E49" s="10" t="s">
        <v>117</v>
      </c>
      <c r="F49" s="10">
        <f t="shared" si="1"/>
        <v>2284</v>
      </c>
      <c r="G49" s="10" t="str">
        <f t="shared" si="2"/>
        <v>8EC</v>
      </c>
      <c r="H49" s="5"/>
      <c r="I49" s="9" t="str">
        <f t="shared" si="3"/>
        <v>0x8EC ui_spell_6_Mark_0x8EC.bmp</v>
      </c>
      <c r="J49" s="9" t="str">
        <f t="shared" si="4"/>
        <v>0x8EC UI_MagicSpells\ui_spell_6_Mark_0x8EC.bmp</v>
      </c>
      <c r="K49" s="9" t="str">
        <f t="shared" si="5"/>
        <v>ren 0x8EC.bmp ui_spell_6_Mark_0x8EC.bmp</v>
      </c>
      <c r="L49" s="9" t="str">
        <f t="shared" si="6"/>
        <v>ren 2284.bmp ui_spell_6_Mark_0x8EC.bmp</v>
      </c>
      <c r="M49" s="9" t="str">
        <f t="shared" si="7"/>
        <v>ren 0x8EC.psd ui_spell_6_Mark_0x8EC.psd</v>
      </c>
      <c r="N49" s="9" t="str">
        <f t="shared" si="8"/>
        <v>ren ui_spell_6_Mark_0x8EC.bmp 0x8EC.bmp</v>
      </c>
      <c r="O49" s="9" t="str">
        <f t="shared" si="9"/>
        <v>ren ui_spell_6_Mark_0x8EC.bmp 2284.bmp</v>
      </c>
      <c r="P49" s="9" t="str">
        <f t="shared" si="10"/>
        <v>| ![Mark](ui_spell_6_Mark_0x8EC.bmp?raw=true ) |Mark | ui_spell_6_Mark_0x8EC | 0x8EC |</v>
      </c>
    </row>
    <row r="50">
      <c r="A50" s="5"/>
      <c r="B50" s="8" t="s">
        <v>21</v>
      </c>
      <c r="C50" s="9" t="s">
        <v>107</v>
      </c>
      <c r="D50" s="9" t="s">
        <v>118</v>
      </c>
      <c r="E50" s="10" t="s">
        <v>119</v>
      </c>
      <c r="F50" s="10">
        <f t="shared" si="1"/>
        <v>2285</v>
      </c>
      <c r="G50" s="10" t="str">
        <f t="shared" si="2"/>
        <v>8ED</v>
      </c>
      <c r="H50" s="5"/>
      <c r="I50" s="9" t="str">
        <f t="shared" si="3"/>
        <v>0x8ED ui_spell_6_MassCurse_0x8ED.bmp</v>
      </c>
      <c r="J50" s="9" t="str">
        <f t="shared" si="4"/>
        <v>0x8ED UI_MagicSpells\ui_spell_6_MassCurse_0x8ED.bmp</v>
      </c>
      <c r="K50" s="9" t="str">
        <f t="shared" si="5"/>
        <v>ren 0x8ED.bmp ui_spell_6_MassCurse_0x8ED.bmp</v>
      </c>
      <c r="L50" s="9" t="str">
        <f t="shared" si="6"/>
        <v>ren 2285.bmp ui_spell_6_MassCurse_0x8ED.bmp</v>
      </c>
      <c r="M50" s="9" t="str">
        <f t="shared" si="7"/>
        <v>ren 0x8ED.psd ui_spell_6_MassCurse_0x8ED.psd</v>
      </c>
      <c r="N50" s="9" t="str">
        <f t="shared" si="8"/>
        <v>ren ui_spell_6_MassCurse_0x8ED.bmp 0x8ED.bmp</v>
      </c>
      <c r="O50" s="9" t="str">
        <f t="shared" si="9"/>
        <v>ren ui_spell_6_MassCurse_0x8ED.bmp 2285.bmp</v>
      </c>
      <c r="P50" s="9" t="str">
        <f t="shared" si="10"/>
        <v>| ![MassCurse](ui_spell_6_MassCurse_0x8ED.bmp?raw=true ) |MassCurse | ui_spell_6_MassCurse_0x8ED | 0x8ED |</v>
      </c>
    </row>
    <row r="51">
      <c r="A51" s="5"/>
      <c r="B51" s="8" t="s">
        <v>21</v>
      </c>
      <c r="C51" s="9" t="s">
        <v>107</v>
      </c>
      <c r="D51" s="9" t="s">
        <v>120</v>
      </c>
      <c r="E51" s="10" t="s">
        <v>121</v>
      </c>
      <c r="F51" s="10">
        <f t="shared" si="1"/>
        <v>2286</v>
      </c>
      <c r="G51" s="10" t="str">
        <f t="shared" si="2"/>
        <v>8EE</v>
      </c>
      <c r="H51" s="5"/>
      <c r="I51" s="9" t="str">
        <f t="shared" si="3"/>
        <v>0x8EE ui_spell_6_ParalyzeField_0x8EE.bmp</v>
      </c>
      <c r="J51" s="9" t="str">
        <f t="shared" si="4"/>
        <v>0x8EE UI_MagicSpells\ui_spell_6_ParalyzeField_0x8EE.bmp</v>
      </c>
      <c r="K51" s="9" t="str">
        <f t="shared" si="5"/>
        <v>ren 0x8EE.bmp ui_spell_6_ParalyzeField_0x8EE.bmp</v>
      </c>
      <c r="L51" s="9" t="str">
        <f t="shared" si="6"/>
        <v>ren 2286.bmp ui_spell_6_ParalyzeField_0x8EE.bmp</v>
      </c>
      <c r="M51" s="9" t="str">
        <f t="shared" si="7"/>
        <v>ren 0x8EE.psd ui_spell_6_ParalyzeField_0x8EE.psd</v>
      </c>
      <c r="N51" s="9" t="str">
        <f t="shared" si="8"/>
        <v>ren ui_spell_6_ParalyzeField_0x8EE.bmp 0x8EE.bmp</v>
      </c>
      <c r="O51" s="9" t="str">
        <f t="shared" si="9"/>
        <v>ren ui_spell_6_ParalyzeField_0x8EE.bmp 2286.bmp</v>
      </c>
      <c r="P51" s="9" t="str">
        <f t="shared" si="10"/>
        <v>| ![ParalyzeField](ui_spell_6_ParalyzeField_0x8EE.bmp?raw=true ) |ParalyzeField | ui_spell_6_ParalyzeField_0x8EE | 0x8EE |</v>
      </c>
    </row>
    <row r="52">
      <c r="A52" s="5"/>
      <c r="B52" s="8" t="s">
        <v>21</v>
      </c>
      <c r="C52" s="9" t="s">
        <v>107</v>
      </c>
      <c r="D52" s="9" t="s">
        <v>122</v>
      </c>
      <c r="E52" s="10" t="s">
        <v>123</v>
      </c>
      <c r="F52" s="10">
        <f t="shared" si="1"/>
        <v>2287</v>
      </c>
      <c r="G52" s="10" t="str">
        <f t="shared" si="2"/>
        <v>8EF</v>
      </c>
      <c r="H52" s="5"/>
      <c r="I52" s="9" t="str">
        <f t="shared" si="3"/>
        <v>0x8EF ui_spell_6_Reveal_0x8EF.bmp</v>
      </c>
      <c r="J52" s="9" t="str">
        <f t="shared" si="4"/>
        <v>0x8EF UI_MagicSpells\ui_spell_6_Reveal_0x8EF.bmp</v>
      </c>
      <c r="K52" s="9" t="str">
        <f t="shared" si="5"/>
        <v>ren 0x8EF.bmp ui_spell_6_Reveal_0x8EF.bmp</v>
      </c>
      <c r="L52" s="9" t="str">
        <f t="shared" si="6"/>
        <v>ren 2287.bmp ui_spell_6_Reveal_0x8EF.bmp</v>
      </c>
      <c r="M52" s="9" t="str">
        <f t="shared" si="7"/>
        <v>ren 0x8EF.psd ui_spell_6_Reveal_0x8EF.psd</v>
      </c>
      <c r="N52" s="9" t="str">
        <f t="shared" si="8"/>
        <v>ren ui_spell_6_Reveal_0x8EF.bmp 0x8EF.bmp</v>
      </c>
      <c r="O52" s="9" t="str">
        <f t="shared" si="9"/>
        <v>ren ui_spell_6_Reveal_0x8EF.bmp 2287.bmp</v>
      </c>
      <c r="P52" s="9" t="str">
        <f t="shared" si="10"/>
        <v>| ![Reveal](ui_spell_6_Reveal_0x8EF.bmp?raw=true ) |Reveal | ui_spell_6_Reveal_0x8EF | 0x8EF |</v>
      </c>
    </row>
    <row r="53">
      <c r="A53" s="5"/>
      <c r="B53" s="8" t="s">
        <v>21</v>
      </c>
      <c r="C53" s="9" t="s">
        <v>124</v>
      </c>
      <c r="D53" s="9" t="s">
        <v>125</v>
      </c>
      <c r="E53" s="10" t="s">
        <v>126</v>
      </c>
      <c r="F53" s="10">
        <f t="shared" si="1"/>
        <v>2288</v>
      </c>
      <c r="G53" s="10" t="str">
        <f t="shared" si="2"/>
        <v>8F0</v>
      </c>
      <c r="H53" s="5"/>
      <c r="I53" s="9" t="str">
        <f t="shared" si="3"/>
        <v>0x8F0 ui_spell_7_ChainLightning_0x8F0.bmp</v>
      </c>
      <c r="J53" s="9" t="str">
        <f t="shared" si="4"/>
        <v>0x8F0 UI_MagicSpells\ui_spell_7_ChainLightning_0x8F0.bmp</v>
      </c>
      <c r="K53" s="9" t="str">
        <f t="shared" si="5"/>
        <v>ren 0x8F0.bmp ui_spell_7_ChainLightning_0x8F0.bmp</v>
      </c>
      <c r="L53" s="9" t="str">
        <f t="shared" si="6"/>
        <v>ren 2288.bmp ui_spell_7_ChainLightning_0x8F0.bmp</v>
      </c>
      <c r="M53" s="9" t="str">
        <f t="shared" si="7"/>
        <v>ren 0x8F0.psd ui_spell_7_ChainLightning_0x8F0.psd</v>
      </c>
      <c r="N53" s="9" t="str">
        <f t="shared" si="8"/>
        <v>ren ui_spell_7_ChainLightning_0x8F0.bmp 0x8F0.bmp</v>
      </c>
      <c r="O53" s="9" t="str">
        <f t="shared" si="9"/>
        <v>ren ui_spell_7_ChainLightning_0x8F0.bmp 2288.bmp</v>
      </c>
      <c r="P53" s="9" t="str">
        <f t="shared" si="10"/>
        <v>| ![ChainLightning](ui_spell_7_ChainLightning_0x8F0.bmp?raw=true ) |ChainLightning | ui_spell_7_ChainLightning_0x8F0 | 0x8F0 |</v>
      </c>
    </row>
    <row r="54">
      <c r="A54" s="5"/>
      <c r="B54" s="8" t="s">
        <v>21</v>
      </c>
      <c r="C54" s="9" t="s">
        <v>124</v>
      </c>
      <c r="D54" s="9" t="s">
        <v>127</v>
      </c>
      <c r="E54" s="10" t="s">
        <v>128</v>
      </c>
      <c r="F54" s="10">
        <f t="shared" si="1"/>
        <v>2289</v>
      </c>
      <c r="G54" s="10" t="str">
        <f t="shared" si="2"/>
        <v>8F1</v>
      </c>
      <c r="H54" s="5"/>
      <c r="I54" s="9" t="str">
        <f t="shared" si="3"/>
        <v>0x8F1 ui_spell_7_EnergyField_0x8F1.bmp</v>
      </c>
      <c r="J54" s="9" t="str">
        <f t="shared" si="4"/>
        <v>0x8F1 UI_MagicSpells\ui_spell_7_EnergyField_0x8F1.bmp</v>
      </c>
      <c r="K54" s="9" t="str">
        <f t="shared" si="5"/>
        <v>ren 0x8F1.bmp ui_spell_7_EnergyField_0x8F1.bmp</v>
      </c>
      <c r="L54" s="9" t="str">
        <f t="shared" si="6"/>
        <v>ren 2289.bmp ui_spell_7_EnergyField_0x8F1.bmp</v>
      </c>
      <c r="M54" s="9" t="str">
        <f t="shared" si="7"/>
        <v>ren 0x8F1.psd ui_spell_7_EnergyField_0x8F1.psd</v>
      </c>
      <c r="N54" s="9" t="str">
        <f t="shared" si="8"/>
        <v>ren ui_spell_7_EnergyField_0x8F1.bmp 0x8F1.bmp</v>
      </c>
      <c r="O54" s="9" t="str">
        <f t="shared" si="9"/>
        <v>ren ui_spell_7_EnergyField_0x8F1.bmp 2289.bmp</v>
      </c>
      <c r="P54" s="9" t="str">
        <f t="shared" si="10"/>
        <v>| ![EnergyField](ui_spell_7_EnergyField_0x8F1.bmp?raw=true ) |EnergyField | ui_spell_7_EnergyField_0x8F1 | 0x8F1 |</v>
      </c>
    </row>
    <row r="55">
      <c r="A55" s="5"/>
      <c r="B55" s="8" t="s">
        <v>21</v>
      </c>
      <c r="C55" s="9" t="s">
        <v>124</v>
      </c>
      <c r="D55" s="9" t="s">
        <v>129</v>
      </c>
      <c r="E55" s="10" t="s">
        <v>130</v>
      </c>
      <c r="F55" s="10">
        <f t="shared" si="1"/>
        <v>2290</v>
      </c>
      <c r="G55" s="10" t="str">
        <f t="shared" si="2"/>
        <v>8F2</v>
      </c>
      <c r="H55" s="5"/>
      <c r="I55" s="9" t="str">
        <f t="shared" si="3"/>
        <v>0x8F2 ui_spell_7_Flamestrike_0x8F2.bmp</v>
      </c>
      <c r="J55" s="9" t="str">
        <f t="shared" si="4"/>
        <v>0x8F2 UI_MagicSpells\ui_spell_7_Flamestrike_0x8F2.bmp</v>
      </c>
      <c r="K55" s="9" t="str">
        <f t="shared" si="5"/>
        <v>ren 0x8F2.bmp ui_spell_7_Flamestrike_0x8F2.bmp</v>
      </c>
      <c r="L55" s="9" t="str">
        <f t="shared" si="6"/>
        <v>ren 2290.bmp ui_spell_7_Flamestrike_0x8F2.bmp</v>
      </c>
      <c r="M55" s="9" t="str">
        <f t="shared" si="7"/>
        <v>ren 0x8F2.psd ui_spell_7_Flamestrike_0x8F2.psd</v>
      </c>
      <c r="N55" s="9" t="str">
        <f t="shared" si="8"/>
        <v>ren ui_spell_7_Flamestrike_0x8F2.bmp 0x8F2.bmp</v>
      </c>
      <c r="O55" s="9" t="str">
        <f t="shared" si="9"/>
        <v>ren ui_spell_7_Flamestrike_0x8F2.bmp 2290.bmp</v>
      </c>
      <c r="P55" s="9" t="str">
        <f t="shared" si="10"/>
        <v>| ![Flamestrike](ui_spell_7_Flamestrike_0x8F2.bmp?raw=true ) |Flamestrike | ui_spell_7_Flamestrike_0x8F2 | 0x8F2 |</v>
      </c>
    </row>
    <row r="56">
      <c r="A56" s="5"/>
      <c r="B56" s="8" t="s">
        <v>21</v>
      </c>
      <c r="C56" s="9" t="s">
        <v>124</v>
      </c>
      <c r="D56" s="9" t="s">
        <v>131</v>
      </c>
      <c r="E56" s="10" t="s">
        <v>132</v>
      </c>
      <c r="F56" s="10">
        <f t="shared" si="1"/>
        <v>2291</v>
      </c>
      <c r="G56" s="10" t="str">
        <f t="shared" si="2"/>
        <v>8F3</v>
      </c>
      <c r="H56" s="5"/>
      <c r="I56" s="9" t="str">
        <f t="shared" si="3"/>
        <v>0x8F3 ui_spell_7_GateTravel_0x8F3.bmp</v>
      </c>
      <c r="J56" s="9" t="str">
        <f t="shared" si="4"/>
        <v>0x8F3 UI_MagicSpells\ui_spell_7_GateTravel_0x8F3.bmp</v>
      </c>
      <c r="K56" s="9" t="str">
        <f t="shared" si="5"/>
        <v>ren 0x8F3.bmp ui_spell_7_GateTravel_0x8F3.bmp</v>
      </c>
      <c r="L56" s="9" t="str">
        <f t="shared" si="6"/>
        <v>ren 2291.bmp ui_spell_7_GateTravel_0x8F3.bmp</v>
      </c>
      <c r="M56" s="9" t="str">
        <f t="shared" si="7"/>
        <v>ren 0x8F3.psd ui_spell_7_GateTravel_0x8F3.psd</v>
      </c>
      <c r="N56" s="9" t="str">
        <f t="shared" si="8"/>
        <v>ren ui_spell_7_GateTravel_0x8F3.bmp 0x8F3.bmp</v>
      </c>
      <c r="O56" s="9" t="str">
        <f t="shared" si="9"/>
        <v>ren ui_spell_7_GateTravel_0x8F3.bmp 2291.bmp</v>
      </c>
      <c r="P56" s="9" t="str">
        <f t="shared" si="10"/>
        <v>| ![GateTravel](ui_spell_7_GateTravel_0x8F3.bmp?raw=true ) |GateTravel | ui_spell_7_GateTravel_0x8F3 | 0x8F3 |</v>
      </c>
    </row>
    <row r="57">
      <c r="A57" s="5"/>
      <c r="B57" s="8" t="s">
        <v>21</v>
      </c>
      <c r="C57" s="9" t="s">
        <v>124</v>
      </c>
      <c r="D57" s="9" t="s">
        <v>133</v>
      </c>
      <c r="E57" s="10" t="s">
        <v>134</v>
      </c>
      <c r="F57" s="10">
        <f t="shared" si="1"/>
        <v>2292</v>
      </c>
      <c r="G57" s="10" t="str">
        <f t="shared" si="2"/>
        <v>8F4</v>
      </c>
      <c r="H57" s="5"/>
      <c r="I57" s="9" t="str">
        <f t="shared" si="3"/>
        <v>0x8F4 ui_spell_7_ManaVampire_0x8F4.bmp</v>
      </c>
      <c r="J57" s="9" t="str">
        <f t="shared" si="4"/>
        <v>0x8F4 UI_MagicSpells\ui_spell_7_ManaVampire_0x8F4.bmp</v>
      </c>
      <c r="K57" s="9" t="str">
        <f t="shared" si="5"/>
        <v>ren 0x8F4.bmp ui_spell_7_ManaVampire_0x8F4.bmp</v>
      </c>
      <c r="L57" s="9" t="str">
        <f t="shared" si="6"/>
        <v>ren 2292.bmp ui_spell_7_ManaVampire_0x8F4.bmp</v>
      </c>
      <c r="M57" s="9" t="str">
        <f t="shared" si="7"/>
        <v>ren 0x8F4.psd ui_spell_7_ManaVampire_0x8F4.psd</v>
      </c>
      <c r="N57" s="9" t="str">
        <f t="shared" si="8"/>
        <v>ren ui_spell_7_ManaVampire_0x8F4.bmp 0x8F4.bmp</v>
      </c>
      <c r="O57" s="9" t="str">
        <f t="shared" si="9"/>
        <v>ren ui_spell_7_ManaVampire_0x8F4.bmp 2292.bmp</v>
      </c>
      <c r="P57" s="9" t="str">
        <f t="shared" si="10"/>
        <v>| ![ManaVampire](ui_spell_7_ManaVampire_0x8F4.bmp?raw=true ) |ManaVampire | ui_spell_7_ManaVampire_0x8F4 | 0x8F4 |</v>
      </c>
    </row>
    <row r="58">
      <c r="A58" s="5"/>
      <c r="B58" s="8" t="s">
        <v>21</v>
      </c>
      <c r="C58" s="9" t="s">
        <v>124</v>
      </c>
      <c r="D58" s="9" t="s">
        <v>135</v>
      </c>
      <c r="E58" s="10" t="s">
        <v>136</v>
      </c>
      <c r="F58" s="10">
        <f t="shared" si="1"/>
        <v>2293</v>
      </c>
      <c r="G58" s="10" t="str">
        <f t="shared" si="2"/>
        <v>8F5</v>
      </c>
      <c r="H58" s="5"/>
      <c r="I58" s="9" t="str">
        <f t="shared" si="3"/>
        <v>0x8F5 ui_spell_7_MassDispel_0x8F5.bmp</v>
      </c>
      <c r="J58" s="9" t="str">
        <f t="shared" si="4"/>
        <v>0x8F5 UI_MagicSpells\ui_spell_7_MassDispel_0x8F5.bmp</v>
      </c>
      <c r="K58" s="9" t="str">
        <f t="shared" si="5"/>
        <v>ren 0x8F5.bmp ui_spell_7_MassDispel_0x8F5.bmp</v>
      </c>
      <c r="L58" s="9" t="str">
        <f t="shared" si="6"/>
        <v>ren 2293.bmp ui_spell_7_MassDispel_0x8F5.bmp</v>
      </c>
      <c r="M58" s="9" t="str">
        <f t="shared" si="7"/>
        <v>ren 0x8F5.psd ui_spell_7_MassDispel_0x8F5.psd</v>
      </c>
      <c r="N58" s="9" t="str">
        <f t="shared" si="8"/>
        <v>ren ui_spell_7_MassDispel_0x8F5.bmp 0x8F5.bmp</v>
      </c>
      <c r="O58" s="9" t="str">
        <f t="shared" si="9"/>
        <v>ren ui_spell_7_MassDispel_0x8F5.bmp 2293.bmp</v>
      </c>
      <c r="P58" s="9" t="str">
        <f t="shared" si="10"/>
        <v>| ![MassDispel](ui_spell_7_MassDispel_0x8F5.bmp?raw=true ) |MassDispel | ui_spell_7_MassDispel_0x8F5 | 0x8F5 |</v>
      </c>
    </row>
    <row r="59">
      <c r="A59" s="5"/>
      <c r="B59" s="8" t="s">
        <v>21</v>
      </c>
      <c r="C59" s="9" t="s">
        <v>124</v>
      </c>
      <c r="D59" s="9" t="s">
        <v>137</v>
      </c>
      <c r="E59" s="10" t="s">
        <v>138</v>
      </c>
      <c r="F59" s="10">
        <f t="shared" si="1"/>
        <v>2294</v>
      </c>
      <c r="G59" s="10" t="str">
        <f t="shared" si="2"/>
        <v>8F6</v>
      </c>
      <c r="H59" s="5"/>
      <c r="I59" s="9" t="str">
        <f t="shared" si="3"/>
        <v>0x8F6 ui_spell_7_MeteorSwarm_0x8F6.bmp</v>
      </c>
      <c r="J59" s="9" t="str">
        <f t="shared" si="4"/>
        <v>0x8F6 UI_MagicSpells\ui_spell_7_MeteorSwarm_0x8F6.bmp</v>
      </c>
      <c r="K59" s="9" t="str">
        <f t="shared" si="5"/>
        <v>ren 0x8F6.bmp ui_spell_7_MeteorSwarm_0x8F6.bmp</v>
      </c>
      <c r="L59" s="9" t="str">
        <f t="shared" si="6"/>
        <v>ren 2294.bmp ui_spell_7_MeteorSwarm_0x8F6.bmp</v>
      </c>
      <c r="M59" s="9" t="str">
        <f t="shared" si="7"/>
        <v>ren 0x8F6.psd ui_spell_7_MeteorSwarm_0x8F6.psd</v>
      </c>
      <c r="N59" s="9" t="str">
        <f t="shared" si="8"/>
        <v>ren ui_spell_7_MeteorSwarm_0x8F6.bmp 0x8F6.bmp</v>
      </c>
      <c r="O59" s="9" t="str">
        <f t="shared" si="9"/>
        <v>ren ui_spell_7_MeteorSwarm_0x8F6.bmp 2294.bmp</v>
      </c>
      <c r="P59" s="9" t="str">
        <f t="shared" si="10"/>
        <v>| ![MeteorSwarm](ui_spell_7_MeteorSwarm_0x8F6.bmp?raw=true ) |MeteorSwarm | ui_spell_7_MeteorSwarm_0x8F6 | 0x8F6 |</v>
      </c>
    </row>
    <row r="60">
      <c r="A60" s="5"/>
      <c r="B60" s="8" t="s">
        <v>21</v>
      </c>
      <c r="C60" s="9" t="s">
        <v>124</v>
      </c>
      <c r="D60" s="9" t="s">
        <v>139</v>
      </c>
      <c r="E60" s="10" t="s">
        <v>140</v>
      </c>
      <c r="F60" s="10">
        <f t="shared" si="1"/>
        <v>2295</v>
      </c>
      <c r="G60" s="10" t="str">
        <f t="shared" si="2"/>
        <v>8F7</v>
      </c>
      <c r="H60" s="5"/>
      <c r="I60" s="9" t="str">
        <f t="shared" si="3"/>
        <v>0x8F7 ui_spell_7_Polymorph_0x8F7.bmp</v>
      </c>
      <c r="J60" s="9" t="str">
        <f t="shared" si="4"/>
        <v>0x8F7 UI_MagicSpells\ui_spell_7_Polymorph_0x8F7.bmp</v>
      </c>
      <c r="K60" s="9" t="str">
        <f t="shared" si="5"/>
        <v>ren 0x8F7.bmp ui_spell_7_Polymorph_0x8F7.bmp</v>
      </c>
      <c r="L60" s="9" t="str">
        <f t="shared" si="6"/>
        <v>ren 2295.bmp ui_spell_7_Polymorph_0x8F7.bmp</v>
      </c>
      <c r="M60" s="9" t="str">
        <f t="shared" si="7"/>
        <v>ren 0x8F7.psd ui_spell_7_Polymorph_0x8F7.psd</v>
      </c>
      <c r="N60" s="9" t="str">
        <f t="shared" si="8"/>
        <v>ren ui_spell_7_Polymorph_0x8F7.bmp 0x8F7.bmp</v>
      </c>
      <c r="O60" s="9" t="str">
        <f t="shared" si="9"/>
        <v>ren ui_spell_7_Polymorph_0x8F7.bmp 2295.bmp</v>
      </c>
      <c r="P60" s="9" t="str">
        <f t="shared" si="10"/>
        <v>| ![Polymorph](ui_spell_7_Polymorph_0x8F7.bmp?raw=true ) |Polymorph | ui_spell_7_Polymorph_0x8F7 | 0x8F7 |</v>
      </c>
    </row>
    <row r="61">
      <c r="A61" s="5"/>
      <c r="B61" s="8" t="s">
        <v>21</v>
      </c>
      <c r="C61" s="9" t="s">
        <v>141</v>
      </c>
      <c r="D61" s="9" t="s">
        <v>142</v>
      </c>
      <c r="E61" s="10" t="s">
        <v>143</v>
      </c>
      <c r="F61" s="10">
        <f t="shared" si="1"/>
        <v>2296</v>
      </c>
      <c r="G61" s="10" t="str">
        <f t="shared" si="2"/>
        <v>8F8</v>
      </c>
      <c r="H61" s="5"/>
      <c r="I61" s="9" t="str">
        <f t="shared" si="3"/>
        <v>0x8F8 ui_spell_8_Earthquake_0x8F8.bmp</v>
      </c>
      <c r="J61" s="9" t="str">
        <f t="shared" si="4"/>
        <v>0x8F8 UI_MagicSpells\ui_spell_8_Earthquake_0x8F8.bmp</v>
      </c>
      <c r="K61" s="9" t="str">
        <f t="shared" si="5"/>
        <v>ren 0x8F8.bmp ui_spell_8_Earthquake_0x8F8.bmp</v>
      </c>
      <c r="L61" s="9" t="str">
        <f t="shared" si="6"/>
        <v>ren 2296.bmp ui_spell_8_Earthquake_0x8F8.bmp</v>
      </c>
      <c r="M61" s="9" t="str">
        <f t="shared" si="7"/>
        <v>ren 0x8F8.psd ui_spell_8_Earthquake_0x8F8.psd</v>
      </c>
      <c r="N61" s="9" t="str">
        <f t="shared" si="8"/>
        <v>ren ui_spell_8_Earthquake_0x8F8.bmp 0x8F8.bmp</v>
      </c>
      <c r="O61" s="9" t="str">
        <f t="shared" si="9"/>
        <v>ren ui_spell_8_Earthquake_0x8F8.bmp 2296.bmp</v>
      </c>
      <c r="P61" s="9" t="str">
        <f t="shared" si="10"/>
        <v>| ![Earthquake](ui_spell_8_Earthquake_0x8F8.bmp?raw=true ) |Earthquake | ui_spell_8_Earthquake_0x8F8 | 0x8F8 |</v>
      </c>
    </row>
    <row r="62">
      <c r="A62" s="5"/>
      <c r="B62" s="8" t="s">
        <v>21</v>
      </c>
      <c r="C62" s="9" t="s">
        <v>141</v>
      </c>
      <c r="D62" s="9" t="s">
        <v>144</v>
      </c>
      <c r="E62" s="10" t="s">
        <v>145</v>
      </c>
      <c r="F62" s="10">
        <f t="shared" si="1"/>
        <v>2297</v>
      </c>
      <c r="G62" s="10" t="str">
        <f t="shared" si="2"/>
        <v>8F9</v>
      </c>
      <c r="H62" s="5"/>
      <c r="I62" s="9" t="str">
        <f t="shared" si="3"/>
        <v>0x8F9 ui_spell_8_EnergyVortex_0x8F9.bmp</v>
      </c>
      <c r="J62" s="9" t="str">
        <f t="shared" si="4"/>
        <v>0x8F9 UI_MagicSpells\ui_spell_8_EnergyVortex_0x8F9.bmp</v>
      </c>
      <c r="K62" s="9" t="str">
        <f t="shared" si="5"/>
        <v>ren 0x8F9.bmp ui_spell_8_EnergyVortex_0x8F9.bmp</v>
      </c>
      <c r="L62" s="9" t="str">
        <f t="shared" si="6"/>
        <v>ren 2297.bmp ui_spell_8_EnergyVortex_0x8F9.bmp</v>
      </c>
      <c r="M62" s="9" t="str">
        <f t="shared" si="7"/>
        <v>ren 0x8F9.psd ui_spell_8_EnergyVortex_0x8F9.psd</v>
      </c>
      <c r="N62" s="9" t="str">
        <f t="shared" si="8"/>
        <v>ren ui_spell_8_EnergyVortex_0x8F9.bmp 0x8F9.bmp</v>
      </c>
      <c r="O62" s="9" t="str">
        <f t="shared" si="9"/>
        <v>ren ui_spell_8_EnergyVortex_0x8F9.bmp 2297.bmp</v>
      </c>
      <c r="P62" s="9" t="str">
        <f t="shared" si="10"/>
        <v>| ![EnergyVortex](ui_spell_8_EnergyVortex_0x8F9.bmp?raw=true ) |EnergyVortex | ui_spell_8_EnergyVortex_0x8F9 | 0x8F9 |</v>
      </c>
    </row>
    <row r="63">
      <c r="A63" s="5"/>
      <c r="B63" s="8" t="s">
        <v>21</v>
      </c>
      <c r="C63" s="9" t="s">
        <v>141</v>
      </c>
      <c r="D63" s="9" t="s">
        <v>146</v>
      </c>
      <c r="E63" s="10" t="s">
        <v>147</v>
      </c>
      <c r="F63" s="10">
        <f t="shared" si="1"/>
        <v>2298</v>
      </c>
      <c r="G63" s="10" t="str">
        <f t="shared" si="2"/>
        <v>8FA</v>
      </c>
      <c r="H63" s="5"/>
      <c r="I63" s="9" t="str">
        <f t="shared" si="3"/>
        <v>0x8FA ui_spell_8_Resurrection_0x8FA.bmp</v>
      </c>
      <c r="J63" s="9" t="str">
        <f t="shared" si="4"/>
        <v>0x8FA UI_MagicSpells\ui_spell_8_Resurrection_0x8FA.bmp</v>
      </c>
      <c r="K63" s="9" t="str">
        <f t="shared" si="5"/>
        <v>ren 0x8FA.bmp ui_spell_8_Resurrection_0x8FA.bmp</v>
      </c>
      <c r="L63" s="9" t="str">
        <f t="shared" si="6"/>
        <v>ren 2298.bmp ui_spell_8_Resurrection_0x8FA.bmp</v>
      </c>
      <c r="M63" s="9" t="str">
        <f t="shared" si="7"/>
        <v>ren 0x8FA.psd ui_spell_8_Resurrection_0x8FA.psd</v>
      </c>
      <c r="N63" s="9" t="str">
        <f t="shared" si="8"/>
        <v>ren ui_spell_8_Resurrection_0x8FA.bmp 0x8FA.bmp</v>
      </c>
      <c r="O63" s="9" t="str">
        <f t="shared" si="9"/>
        <v>ren ui_spell_8_Resurrection_0x8FA.bmp 2298.bmp</v>
      </c>
      <c r="P63" s="9" t="str">
        <f t="shared" si="10"/>
        <v>| ![Resurrection](ui_spell_8_Resurrection_0x8FA.bmp?raw=true ) |Resurrection | ui_spell_8_Resurrection_0x8FA | 0x8FA |</v>
      </c>
    </row>
    <row r="64">
      <c r="A64" s="5"/>
      <c r="B64" s="8" t="s">
        <v>21</v>
      </c>
      <c r="C64" s="9" t="s">
        <v>141</v>
      </c>
      <c r="D64" s="9" t="s">
        <v>148</v>
      </c>
      <c r="E64" s="10" t="s">
        <v>149</v>
      </c>
      <c r="F64" s="10">
        <f t="shared" si="1"/>
        <v>2299</v>
      </c>
      <c r="G64" s="10" t="str">
        <f t="shared" si="2"/>
        <v>8FB</v>
      </c>
      <c r="H64" s="5"/>
      <c r="I64" s="9" t="str">
        <f t="shared" si="3"/>
        <v>0x8FB ui_spell_8_SummonAirElemental_0x8FB.bmp</v>
      </c>
      <c r="J64" s="9" t="str">
        <f t="shared" si="4"/>
        <v>0x8FB UI_MagicSpells\ui_spell_8_SummonAirElemental_0x8FB.bmp</v>
      </c>
      <c r="K64" s="9" t="str">
        <f t="shared" si="5"/>
        <v>ren 0x8FB.bmp ui_spell_8_SummonAirElemental_0x8FB.bmp</v>
      </c>
      <c r="L64" s="9" t="str">
        <f t="shared" si="6"/>
        <v>ren 2299.bmp ui_spell_8_SummonAirElemental_0x8FB.bmp</v>
      </c>
      <c r="M64" s="9" t="str">
        <f t="shared" si="7"/>
        <v>ren 0x8FB.psd ui_spell_8_SummonAirElemental_0x8FB.psd</v>
      </c>
      <c r="N64" s="9" t="str">
        <f t="shared" si="8"/>
        <v>ren ui_spell_8_SummonAirElemental_0x8FB.bmp 0x8FB.bmp</v>
      </c>
      <c r="O64" s="9" t="str">
        <f t="shared" si="9"/>
        <v>ren ui_spell_8_SummonAirElemental_0x8FB.bmp 2299.bmp</v>
      </c>
      <c r="P64" s="9" t="str">
        <f t="shared" si="10"/>
        <v>| ![SummonAirElemental](ui_spell_8_SummonAirElemental_0x8FB.bmp?raw=true ) |SummonAirElemental | ui_spell_8_SummonAirElemental_0x8FB | 0x8FB |</v>
      </c>
    </row>
    <row r="65">
      <c r="A65" s="5"/>
      <c r="B65" s="8" t="s">
        <v>21</v>
      </c>
      <c r="C65" s="9" t="s">
        <v>141</v>
      </c>
      <c r="D65" s="9" t="s">
        <v>150</v>
      </c>
      <c r="E65" s="10" t="s">
        <v>151</v>
      </c>
      <c r="F65" s="10">
        <f t="shared" si="1"/>
        <v>2300</v>
      </c>
      <c r="G65" s="10" t="str">
        <f t="shared" si="2"/>
        <v>8FC</v>
      </c>
      <c r="H65" s="5"/>
      <c r="I65" s="9" t="str">
        <f t="shared" si="3"/>
        <v>0x8FC ui_spell_8_SummonDaemon_0x8FC.bmp</v>
      </c>
      <c r="J65" s="9" t="str">
        <f t="shared" si="4"/>
        <v>0x8FC UI_MagicSpells\ui_spell_8_SummonDaemon_0x8FC.bmp</v>
      </c>
      <c r="K65" s="9" t="str">
        <f t="shared" si="5"/>
        <v>ren 0x8FC.bmp ui_spell_8_SummonDaemon_0x8FC.bmp</v>
      </c>
      <c r="L65" s="9" t="str">
        <f t="shared" si="6"/>
        <v>ren 2300.bmp ui_spell_8_SummonDaemon_0x8FC.bmp</v>
      </c>
      <c r="M65" s="9" t="str">
        <f t="shared" si="7"/>
        <v>ren 0x8FC.psd ui_spell_8_SummonDaemon_0x8FC.psd</v>
      </c>
      <c r="N65" s="9" t="str">
        <f t="shared" si="8"/>
        <v>ren ui_spell_8_SummonDaemon_0x8FC.bmp 0x8FC.bmp</v>
      </c>
      <c r="O65" s="9" t="str">
        <f t="shared" si="9"/>
        <v>ren ui_spell_8_SummonDaemon_0x8FC.bmp 2300.bmp</v>
      </c>
      <c r="P65" s="9" t="str">
        <f t="shared" si="10"/>
        <v>| ![SummonDaemon](ui_spell_8_SummonDaemon_0x8FC.bmp?raw=true ) |SummonDaemon | ui_spell_8_SummonDaemon_0x8FC | 0x8FC |</v>
      </c>
    </row>
    <row r="66">
      <c r="A66" s="5"/>
      <c r="B66" s="8" t="s">
        <v>21</v>
      </c>
      <c r="C66" s="9" t="s">
        <v>141</v>
      </c>
      <c r="D66" s="9" t="s">
        <v>152</v>
      </c>
      <c r="E66" s="10" t="s">
        <v>153</v>
      </c>
      <c r="F66" s="10">
        <f t="shared" si="1"/>
        <v>2301</v>
      </c>
      <c r="G66" s="10" t="str">
        <f t="shared" si="2"/>
        <v>8FD</v>
      </c>
      <c r="H66" s="5"/>
      <c r="I66" s="9" t="str">
        <f t="shared" si="3"/>
        <v>0x8FD ui_spell_8_SummonEarthElemental_0x8FD.bmp</v>
      </c>
      <c r="J66" s="9" t="str">
        <f t="shared" si="4"/>
        <v>0x8FD UI_MagicSpells\ui_spell_8_SummonEarthElemental_0x8FD.bmp</v>
      </c>
      <c r="K66" s="9" t="str">
        <f t="shared" si="5"/>
        <v>ren 0x8FD.bmp ui_spell_8_SummonEarthElemental_0x8FD.bmp</v>
      </c>
      <c r="L66" s="9" t="str">
        <f t="shared" si="6"/>
        <v>ren 2301.bmp ui_spell_8_SummonEarthElemental_0x8FD.bmp</v>
      </c>
      <c r="M66" s="9" t="str">
        <f t="shared" si="7"/>
        <v>ren 0x8FD.psd ui_spell_8_SummonEarthElemental_0x8FD.psd</v>
      </c>
      <c r="N66" s="9" t="str">
        <f t="shared" si="8"/>
        <v>ren ui_spell_8_SummonEarthElemental_0x8FD.bmp 0x8FD.bmp</v>
      </c>
      <c r="O66" s="9" t="str">
        <f t="shared" si="9"/>
        <v>ren ui_spell_8_SummonEarthElemental_0x8FD.bmp 2301.bmp</v>
      </c>
      <c r="P66" s="9" t="str">
        <f t="shared" si="10"/>
        <v>| ![SummonEarthElemental](ui_spell_8_SummonEarthElemental_0x8FD.bmp?raw=true ) |SummonEarthElemental | ui_spell_8_SummonEarthElemental_0x8FD | 0x8FD |</v>
      </c>
    </row>
    <row r="67">
      <c r="A67" s="5"/>
      <c r="B67" s="8" t="s">
        <v>21</v>
      </c>
      <c r="C67" s="9" t="s">
        <v>141</v>
      </c>
      <c r="D67" s="9" t="s">
        <v>154</v>
      </c>
      <c r="E67" s="10" t="s">
        <v>155</v>
      </c>
      <c r="F67" s="10">
        <f t="shared" si="1"/>
        <v>2302</v>
      </c>
      <c r="G67" s="10" t="str">
        <f t="shared" si="2"/>
        <v>8FE</v>
      </c>
      <c r="H67" s="5"/>
      <c r="I67" s="9" t="str">
        <f t="shared" si="3"/>
        <v>0x8FE ui_spell_8_SummonFireElemental_0x8FE.bmp</v>
      </c>
      <c r="J67" s="9" t="str">
        <f t="shared" si="4"/>
        <v>0x8FE UI_MagicSpells\ui_spell_8_SummonFireElemental_0x8FE.bmp</v>
      </c>
      <c r="K67" s="9" t="str">
        <f t="shared" si="5"/>
        <v>ren 0x8FE.bmp ui_spell_8_SummonFireElemental_0x8FE.bmp</v>
      </c>
      <c r="L67" s="9" t="str">
        <f t="shared" si="6"/>
        <v>ren 2302.bmp ui_spell_8_SummonFireElemental_0x8FE.bmp</v>
      </c>
      <c r="M67" s="9" t="str">
        <f t="shared" si="7"/>
        <v>ren 0x8FE.psd ui_spell_8_SummonFireElemental_0x8FE.psd</v>
      </c>
      <c r="N67" s="9" t="str">
        <f t="shared" si="8"/>
        <v>ren ui_spell_8_SummonFireElemental_0x8FE.bmp 0x8FE.bmp</v>
      </c>
      <c r="O67" s="9" t="str">
        <f t="shared" si="9"/>
        <v>ren ui_spell_8_SummonFireElemental_0x8FE.bmp 2302.bmp</v>
      </c>
      <c r="P67" s="9" t="str">
        <f t="shared" si="10"/>
        <v>| ![SummonFireElemental](ui_spell_8_SummonFireElemental_0x8FE.bmp?raw=true ) |SummonFireElemental | ui_spell_8_SummonFireElemental_0x8FE | 0x8FE |</v>
      </c>
    </row>
    <row r="68">
      <c r="A68" s="5"/>
      <c r="B68" s="8" t="s">
        <v>21</v>
      </c>
      <c r="C68" s="9" t="s">
        <v>141</v>
      </c>
      <c r="D68" s="9" t="s">
        <v>156</v>
      </c>
      <c r="E68" s="10" t="s">
        <v>157</v>
      </c>
      <c r="F68" s="10">
        <f t="shared" si="1"/>
        <v>2303</v>
      </c>
      <c r="G68" s="10" t="str">
        <f t="shared" si="2"/>
        <v>8FF</v>
      </c>
      <c r="H68" s="5"/>
      <c r="I68" s="9" t="str">
        <f t="shared" si="3"/>
        <v>0x8FF ui_spell_8_SummonWaterElemental_0x8FF.bmp</v>
      </c>
      <c r="J68" s="9" t="str">
        <f t="shared" si="4"/>
        <v>0x8FF UI_MagicSpells\ui_spell_8_SummonWaterElemental_0x8FF.bmp</v>
      </c>
      <c r="K68" s="9" t="str">
        <f t="shared" si="5"/>
        <v>ren 0x8FF.bmp ui_spell_8_SummonWaterElemental_0x8FF.bmp</v>
      </c>
      <c r="L68" s="9" t="str">
        <f t="shared" si="6"/>
        <v>ren 2303.bmp ui_spell_8_SummonWaterElemental_0x8FF.bmp</v>
      </c>
      <c r="M68" s="9" t="str">
        <f t="shared" si="7"/>
        <v>ren 0x8FF.psd ui_spell_8_SummonWaterElemental_0x8FF.psd</v>
      </c>
      <c r="N68" s="9" t="str">
        <f t="shared" si="8"/>
        <v>ren ui_spell_8_SummonWaterElemental_0x8FF.bmp 0x8FF.bmp</v>
      </c>
      <c r="O68" s="9" t="str">
        <f t="shared" si="9"/>
        <v>ren ui_spell_8_SummonWaterElemental_0x8FF.bmp 2303.bmp</v>
      </c>
      <c r="P68" s="9" t="str">
        <f t="shared" si="10"/>
        <v>| ![SummonWaterElemental](ui_spell_8_SummonWaterElemental_0x8FF.bmp?raw=true ) |SummonWaterElemental | ui_spell_8_SummonWaterElemental_0x8FF | 0x8FF |</v>
      </c>
    </row>
    <row r="69">
      <c r="A69" s="5"/>
      <c r="B69" s="6" t="s">
        <v>19</v>
      </c>
      <c r="C69" s="11" t="s">
        <v>158</v>
      </c>
      <c r="D69" s="7"/>
      <c r="E69" s="7"/>
      <c r="F69" s="7"/>
      <c r="G69" s="7"/>
      <c r="H69" s="5"/>
      <c r="I69" s="7"/>
      <c r="J69" s="5"/>
      <c r="K69" s="7"/>
      <c r="L69" s="7"/>
      <c r="M69" s="7"/>
      <c r="N69" s="7"/>
      <c r="O69" s="7"/>
      <c r="P69" s="7"/>
    </row>
    <row r="70">
      <c r="A70" s="5"/>
      <c r="B70" s="8" t="s">
        <v>159</v>
      </c>
      <c r="C70" s="9" t="s">
        <v>22</v>
      </c>
      <c r="D70" s="9" t="s">
        <v>23</v>
      </c>
      <c r="E70" s="10" t="s">
        <v>160</v>
      </c>
      <c r="F70" s="10">
        <v>7000.0</v>
      </c>
      <c r="G70" s="10" t="str">
        <f t="shared" ref="G70:G133" si="11">DEC2HEX(F70)</f>
        <v>1B58</v>
      </c>
      <c r="H70" s="5"/>
      <c r="I70" s="9" t="str">
        <f t="shared" ref="I70:I133" si="12">JOIN(,E70," ",C70,"_",D70,"_",E70,".bmp")</f>
        <v>0x1B58 ui_spell_1_Clumsy_0x1B58.bmp</v>
      </c>
      <c r="J70" s="9" t="str">
        <f t="shared" ref="J70:J133" si="13">JOIN(,E70," ",B70,"\",C70,"_",D70,"_",E70,".bmp")</f>
        <v>0x1B58 UI_MagicSpells\SpellEffects_Color\ui_spell_1_Clumsy_0x1B58.bmp</v>
      </c>
      <c r="K70" s="9" t="str">
        <f t="shared" ref="K70:K133" si="14">JOIN(,"ren ",E70,".bmp ",C70,"_",D70,"_",E70,".bmp")</f>
        <v>ren 0x1B58.bmp ui_spell_1_Clumsy_0x1B58.bmp</v>
      </c>
      <c r="L70" s="9" t="str">
        <f t="shared" ref="L70:L133" si="15">JOIN(,"ren ",F70,".bmp ",C70,"_",D70,"_",E70,".bmp")</f>
        <v>ren 7000.bmp ui_spell_1_Clumsy_0x1B58.bmp</v>
      </c>
      <c r="M70" s="9" t="str">
        <f t="shared" ref="M70:M133" si="16">JOIN(,"ren ",E70,".psd ",C70,"_",D70,"_",E70,".psd")</f>
        <v>ren 0x1B58.psd ui_spell_1_Clumsy_0x1B58.psd</v>
      </c>
      <c r="N70" s="9" t="str">
        <f t="shared" ref="N70:N133" si="17">JOIN(,"ren ",C70,"_",D70,"_",E70,".bmp ", E70,".bmp")</f>
        <v>ren ui_spell_1_Clumsy_0x1B58.bmp 0x1B58.bmp</v>
      </c>
      <c r="O70" s="9" t="str">
        <f t="shared" ref="O70:O133" si="18">JOIN(,"ren ",C70,"_",D70,"_",E70,".bmp ",F70,".bmp")</f>
        <v>ren ui_spell_1_Clumsy_0x1B58.bmp 7000.bmp</v>
      </c>
      <c r="P70" s="9" t="str">
        <f t="shared" ref="P70:P133" si="19">JOIN(,"| ![",D70,"](",C70,"_",D70,"_",E70,".bmp","?raw=true ) |",D70," | ",C70,"_",D70,"_",E70," | ",E70," |")</f>
        <v>| ![Clumsy](ui_spell_1_Clumsy_0x1B58.bmp?raw=true ) |Clumsy | ui_spell_1_Clumsy_0x1B58 | 0x1B58 |</v>
      </c>
    </row>
    <row r="71">
      <c r="A71" s="5"/>
      <c r="B71" s="8" t="s">
        <v>159</v>
      </c>
      <c r="C71" s="9" t="s">
        <v>22</v>
      </c>
      <c r="D71" s="9" t="s">
        <v>25</v>
      </c>
      <c r="E71" s="10" t="s">
        <v>161</v>
      </c>
      <c r="F71" s="10">
        <v>7001.0</v>
      </c>
      <c r="G71" s="10" t="str">
        <f t="shared" si="11"/>
        <v>1B59</v>
      </c>
      <c r="H71" s="5"/>
      <c r="I71" s="9" t="str">
        <f t="shared" si="12"/>
        <v>0x1B59 ui_spell_1_CreateFood_0x1B59.bmp</v>
      </c>
      <c r="J71" s="9" t="str">
        <f t="shared" si="13"/>
        <v>0x1B59 UI_MagicSpells\SpellEffects_Color\ui_spell_1_CreateFood_0x1B59.bmp</v>
      </c>
      <c r="K71" s="9" t="str">
        <f t="shared" si="14"/>
        <v>ren 0x1B59.bmp ui_spell_1_CreateFood_0x1B59.bmp</v>
      </c>
      <c r="L71" s="9" t="str">
        <f t="shared" si="15"/>
        <v>ren 7001.bmp ui_spell_1_CreateFood_0x1B59.bmp</v>
      </c>
      <c r="M71" s="9" t="str">
        <f t="shared" si="16"/>
        <v>ren 0x1B59.psd ui_spell_1_CreateFood_0x1B59.psd</v>
      </c>
      <c r="N71" s="9" t="str">
        <f t="shared" si="17"/>
        <v>ren ui_spell_1_CreateFood_0x1B59.bmp 0x1B59.bmp</v>
      </c>
      <c r="O71" s="9" t="str">
        <f t="shared" si="18"/>
        <v>ren ui_spell_1_CreateFood_0x1B59.bmp 7001.bmp</v>
      </c>
      <c r="P71" s="9" t="str">
        <f t="shared" si="19"/>
        <v>| ![CreateFood](ui_spell_1_CreateFood_0x1B59.bmp?raw=true ) |CreateFood | ui_spell_1_CreateFood_0x1B59 | 0x1B59 |</v>
      </c>
    </row>
    <row r="72">
      <c r="A72" s="5"/>
      <c r="B72" s="8" t="s">
        <v>159</v>
      </c>
      <c r="C72" s="9" t="s">
        <v>22</v>
      </c>
      <c r="D72" s="9" t="s">
        <v>27</v>
      </c>
      <c r="E72" s="10" t="s">
        <v>162</v>
      </c>
      <c r="F72" s="10">
        <v>7002.0</v>
      </c>
      <c r="G72" s="10" t="str">
        <f t="shared" si="11"/>
        <v>1B5A</v>
      </c>
      <c r="H72" s="5"/>
      <c r="I72" s="9" t="str">
        <f t="shared" si="12"/>
        <v>0x1B5A ui_spell_1_Feeblemind_0x1B5A.bmp</v>
      </c>
      <c r="J72" s="9" t="str">
        <f t="shared" si="13"/>
        <v>0x1B5A UI_MagicSpells\SpellEffects_Color\ui_spell_1_Feeblemind_0x1B5A.bmp</v>
      </c>
      <c r="K72" s="9" t="str">
        <f t="shared" si="14"/>
        <v>ren 0x1B5A.bmp ui_spell_1_Feeblemind_0x1B5A.bmp</v>
      </c>
      <c r="L72" s="9" t="str">
        <f t="shared" si="15"/>
        <v>ren 7002.bmp ui_spell_1_Feeblemind_0x1B5A.bmp</v>
      </c>
      <c r="M72" s="9" t="str">
        <f t="shared" si="16"/>
        <v>ren 0x1B5A.psd ui_spell_1_Feeblemind_0x1B5A.psd</v>
      </c>
      <c r="N72" s="9" t="str">
        <f t="shared" si="17"/>
        <v>ren ui_spell_1_Feeblemind_0x1B5A.bmp 0x1B5A.bmp</v>
      </c>
      <c r="O72" s="9" t="str">
        <f t="shared" si="18"/>
        <v>ren ui_spell_1_Feeblemind_0x1B5A.bmp 7002.bmp</v>
      </c>
      <c r="P72" s="9" t="str">
        <f t="shared" si="19"/>
        <v>| ![Feeblemind](ui_spell_1_Feeblemind_0x1B5A.bmp?raw=true ) |Feeblemind | ui_spell_1_Feeblemind_0x1B5A | 0x1B5A |</v>
      </c>
    </row>
    <row r="73">
      <c r="A73" s="5"/>
      <c r="B73" s="8" t="s">
        <v>159</v>
      </c>
      <c r="C73" s="9" t="s">
        <v>22</v>
      </c>
      <c r="D73" s="9" t="s">
        <v>29</v>
      </c>
      <c r="E73" s="10" t="s">
        <v>163</v>
      </c>
      <c r="F73" s="10">
        <v>7003.0</v>
      </c>
      <c r="G73" s="10" t="str">
        <f t="shared" si="11"/>
        <v>1B5B</v>
      </c>
      <c r="H73" s="5"/>
      <c r="I73" s="9" t="str">
        <f t="shared" si="12"/>
        <v>0x1B5B ui_spell_1_Heal_0x1B5B.bmp</v>
      </c>
      <c r="J73" s="9" t="str">
        <f t="shared" si="13"/>
        <v>0x1B5B UI_MagicSpells\SpellEffects_Color\ui_spell_1_Heal_0x1B5B.bmp</v>
      </c>
      <c r="K73" s="9" t="str">
        <f t="shared" si="14"/>
        <v>ren 0x1B5B.bmp ui_spell_1_Heal_0x1B5B.bmp</v>
      </c>
      <c r="L73" s="9" t="str">
        <f t="shared" si="15"/>
        <v>ren 7003.bmp ui_spell_1_Heal_0x1B5B.bmp</v>
      </c>
      <c r="M73" s="9" t="str">
        <f t="shared" si="16"/>
        <v>ren 0x1B5B.psd ui_spell_1_Heal_0x1B5B.psd</v>
      </c>
      <c r="N73" s="9" t="str">
        <f t="shared" si="17"/>
        <v>ren ui_spell_1_Heal_0x1B5B.bmp 0x1B5B.bmp</v>
      </c>
      <c r="O73" s="9" t="str">
        <f t="shared" si="18"/>
        <v>ren ui_spell_1_Heal_0x1B5B.bmp 7003.bmp</v>
      </c>
      <c r="P73" s="9" t="str">
        <f t="shared" si="19"/>
        <v>| ![Heal](ui_spell_1_Heal_0x1B5B.bmp?raw=true ) |Heal | ui_spell_1_Heal_0x1B5B | 0x1B5B |</v>
      </c>
    </row>
    <row r="74">
      <c r="A74" s="5"/>
      <c r="B74" s="8" t="s">
        <v>159</v>
      </c>
      <c r="C74" s="9" t="s">
        <v>22</v>
      </c>
      <c r="D74" s="9" t="s">
        <v>31</v>
      </c>
      <c r="E74" s="10" t="s">
        <v>164</v>
      </c>
      <c r="F74" s="10">
        <v>7004.0</v>
      </c>
      <c r="G74" s="10" t="str">
        <f t="shared" si="11"/>
        <v>1B5C</v>
      </c>
      <c r="H74" s="5"/>
      <c r="I74" s="9" t="str">
        <f t="shared" si="12"/>
        <v>0x1B5C ui_spell_1_MagicArrow_0x1B5C.bmp</v>
      </c>
      <c r="J74" s="9" t="str">
        <f t="shared" si="13"/>
        <v>0x1B5C UI_MagicSpells\SpellEffects_Color\ui_spell_1_MagicArrow_0x1B5C.bmp</v>
      </c>
      <c r="K74" s="9" t="str">
        <f t="shared" si="14"/>
        <v>ren 0x1B5C.bmp ui_spell_1_MagicArrow_0x1B5C.bmp</v>
      </c>
      <c r="L74" s="9" t="str">
        <f t="shared" si="15"/>
        <v>ren 7004.bmp ui_spell_1_MagicArrow_0x1B5C.bmp</v>
      </c>
      <c r="M74" s="9" t="str">
        <f t="shared" si="16"/>
        <v>ren 0x1B5C.psd ui_spell_1_MagicArrow_0x1B5C.psd</v>
      </c>
      <c r="N74" s="9" t="str">
        <f t="shared" si="17"/>
        <v>ren ui_spell_1_MagicArrow_0x1B5C.bmp 0x1B5C.bmp</v>
      </c>
      <c r="O74" s="9" t="str">
        <f t="shared" si="18"/>
        <v>ren ui_spell_1_MagicArrow_0x1B5C.bmp 7004.bmp</v>
      </c>
      <c r="P74" s="9" t="str">
        <f t="shared" si="19"/>
        <v>| ![MagicArrow](ui_spell_1_MagicArrow_0x1B5C.bmp?raw=true ) |MagicArrow | ui_spell_1_MagicArrow_0x1B5C | 0x1B5C |</v>
      </c>
    </row>
    <row r="75">
      <c r="A75" s="5"/>
      <c r="B75" s="8" t="s">
        <v>159</v>
      </c>
      <c r="C75" s="9" t="s">
        <v>22</v>
      </c>
      <c r="D75" s="9" t="s">
        <v>33</v>
      </c>
      <c r="E75" s="10" t="s">
        <v>165</v>
      </c>
      <c r="F75" s="10">
        <v>7005.0</v>
      </c>
      <c r="G75" s="10" t="str">
        <f t="shared" si="11"/>
        <v>1B5D</v>
      </c>
      <c r="H75" s="5"/>
      <c r="I75" s="9" t="str">
        <f t="shared" si="12"/>
        <v>0x1B5D ui_spell_1_NightSight_0x1B5D.bmp</v>
      </c>
      <c r="J75" s="9" t="str">
        <f t="shared" si="13"/>
        <v>0x1B5D UI_MagicSpells\SpellEffects_Color\ui_spell_1_NightSight_0x1B5D.bmp</v>
      </c>
      <c r="K75" s="9" t="str">
        <f t="shared" si="14"/>
        <v>ren 0x1B5D.bmp ui_spell_1_NightSight_0x1B5D.bmp</v>
      </c>
      <c r="L75" s="9" t="str">
        <f t="shared" si="15"/>
        <v>ren 7005.bmp ui_spell_1_NightSight_0x1B5D.bmp</v>
      </c>
      <c r="M75" s="9" t="str">
        <f t="shared" si="16"/>
        <v>ren 0x1B5D.psd ui_spell_1_NightSight_0x1B5D.psd</v>
      </c>
      <c r="N75" s="9" t="str">
        <f t="shared" si="17"/>
        <v>ren ui_spell_1_NightSight_0x1B5D.bmp 0x1B5D.bmp</v>
      </c>
      <c r="O75" s="9" t="str">
        <f t="shared" si="18"/>
        <v>ren ui_spell_1_NightSight_0x1B5D.bmp 7005.bmp</v>
      </c>
      <c r="P75" s="9" t="str">
        <f t="shared" si="19"/>
        <v>| ![NightSight](ui_spell_1_NightSight_0x1B5D.bmp?raw=true ) |NightSight | ui_spell_1_NightSight_0x1B5D | 0x1B5D |</v>
      </c>
    </row>
    <row r="76">
      <c r="A76" s="5"/>
      <c r="B76" s="8" t="s">
        <v>159</v>
      </c>
      <c r="C76" s="9" t="s">
        <v>22</v>
      </c>
      <c r="D76" s="9" t="s">
        <v>35</v>
      </c>
      <c r="E76" s="10" t="s">
        <v>166</v>
      </c>
      <c r="F76" s="10">
        <v>7006.0</v>
      </c>
      <c r="G76" s="10" t="str">
        <f t="shared" si="11"/>
        <v>1B5E</v>
      </c>
      <c r="H76" s="5"/>
      <c r="I76" s="9" t="str">
        <f t="shared" si="12"/>
        <v>0x1B5E ui_spell_1_ReactiveArmor_0x1B5E.bmp</v>
      </c>
      <c r="J76" s="9" t="str">
        <f t="shared" si="13"/>
        <v>0x1B5E UI_MagicSpells\SpellEffects_Color\ui_spell_1_ReactiveArmor_0x1B5E.bmp</v>
      </c>
      <c r="K76" s="9" t="str">
        <f t="shared" si="14"/>
        <v>ren 0x1B5E.bmp ui_spell_1_ReactiveArmor_0x1B5E.bmp</v>
      </c>
      <c r="L76" s="9" t="str">
        <f t="shared" si="15"/>
        <v>ren 7006.bmp ui_spell_1_ReactiveArmor_0x1B5E.bmp</v>
      </c>
      <c r="M76" s="9" t="str">
        <f t="shared" si="16"/>
        <v>ren 0x1B5E.psd ui_spell_1_ReactiveArmor_0x1B5E.psd</v>
      </c>
      <c r="N76" s="9" t="str">
        <f t="shared" si="17"/>
        <v>ren ui_spell_1_ReactiveArmor_0x1B5E.bmp 0x1B5E.bmp</v>
      </c>
      <c r="O76" s="9" t="str">
        <f t="shared" si="18"/>
        <v>ren ui_spell_1_ReactiveArmor_0x1B5E.bmp 7006.bmp</v>
      </c>
      <c r="P76" s="9" t="str">
        <f t="shared" si="19"/>
        <v>| ![ReactiveArmor](ui_spell_1_ReactiveArmor_0x1B5E.bmp?raw=true ) |ReactiveArmor | ui_spell_1_ReactiveArmor_0x1B5E | 0x1B5E |</v>
      </c>
    </row>
    <row r="77">
      <c r="A77" s="5"/>
      <c r="B77" s="8" t="s">
        <v>159</v>
      </c>
      <c r="C77" s="9" t="s">
        <v>22</v>
      </c>
      <c r="D77" s="9" t="s">
        <v>37</v>
      </c>
      <c r="E77" s="10" t="s">
        <v>167</v>
      </c>
      <c r="F77" s="10">
        <v>7007.0</v>
      </c>
      <c r="G77" s="10" t="str">
        <f t="shared" si="11"/>
        <v>1B5F</v>
      </c>
      <c r="H77" s="5"/>
      <c r="I77" s="9" t="str">
        <f t="shared" si="12"/>
        <v>0x1B5F ui_spell_1_Weaken_0x1B5F.bmp</v>
      </c>
      <c r="J77" s="9" t="str">
        <f t="shared" si="13"/>
        <v>0x1B5F UI_MagicSpells\SpellEffects_Color\ui_spell_1_Weaken_0x1B5F.bmp</v>
      </c>
      <c r="K77" s="9" t="str">
        <f t="shared" si="14"/>
        <v>ren 0x1B5F.bmp ui_spell_1_Weaken_0x1B5F.bmp</v>
      </c>
      <c r="L77" s="9" t="str">
        <f t="shared" si="15"/>
        <v>ren 7007.bmp ui_spell_1_Weaken_0x1B5F.bmp</v>
      </c>
      <c r="M77" s="9" t="str">
        <f t="shared" si="16"/>
        <v>ren 0x1B5F.psd ui_spell_1_Weaken_0x1B5F.psd</v>
      </c>
      <c r="N77" s="9" t="str">
        <f t="shared" si="17"/>
        <v>ren ui_spell_1_Weaken_0x1B5F.bmp 0x1B5F.bmp</v>
      </c>
      <c r="O77" s="9" t="str">
        <f t="shared" si="18"/>
        <v>ren ui_spell_1_Weaken_0x1B5F.bmp 7007.bmp</v>
      </c>
      <c r="P77" s="9" t="str">
        <f t="shared" si="19"/>
        <v>| ![Weaken](ui_spell_1_Weaken_0x1B5F.bmp?raw=true ) |Weaken | ui_spell_1_Weaken_0x1B5F | 0x1B5F |</v>
      </c>
    </row>
    <row r="78">
      <c r="A78" s="5"/>
      <c r="B78" s="8" t="s">
        <v>159</v>
      </c>
      <c r="C78" s="9" t="s">
        <v>39</v>
      </c>
      <c r="D78" s="9" t="s">
        <v>40</v>
      </c>
      <c r="E78" s="10" t="s">
        <v>168</v>
      </c>
      <c r="F78" s="10">
        <v>7008.0</v>
      </c>
      <c r="G78" s="10" t="str">
        <f t="shared" si="11"/>
        <v>1B60</v>
      </c>
      <c r="H78" s="5"/>
      <c r="I78" s="9" t="str">
        <f t="shared" si="12"/>
        <v>0x1B60 ui_spell_2_Agility_0x1B60.bmp</v>
      </c>
      <c r="J78" s="9" t="str">
        <f t="shared" si="13"/>
        <v>0x1B60 UI_MagicSpells\SpellEffects_Color\ui_spell_2_Agility_0x1B60.bmp</v>
      </c>
      <c r="K78" s="9" t="str">
        <f t="shared" si="14"/>
        <v>ren 0x1B60.bmp ui_spell_2_Agility_0x1B60.bmp</v>
      </c>
      <c r="L78" s="9" t="str">
        <f t="shared" si="15"/>
        <v>ren 7008.bmp ui_spell_2_Agility_0x1B60.bmp</v>
      </c>
      <c r="M78" s="9" t="str">
        <f t="shared" si="16"/>
        <v>ren 0x1B60.psd ui_spell_2_Agility_0x1B60.psd</v>
      </c>
      <c r="N78" s="9" t="str">
        <f t="shared" si="17"/>
        <v>ren ui_spell_2_Agility_0x1B60.bmp 0x1B60.bmp</v>
      </c>
      <c r="O78" s="9" t="str">
        <f t="shared" si="18"/>
        <v>ren ui_spell_2_Agility_0x1B60.bmp 7008.bmp</v>
      </c>
      <c r="P78" s="9" t="str">
        <f t="shared" si="19"/>
        <v>| ![Agility](ui_spell_2_Agility_0x1B60.bmp?raw=true ) |Agility | ui_spell_2_Agility_0x1B60 | 0x1B60 |</v>
      </c>
    </row>
    <row r="79">
      <c r="A79" s="5"/>
      <c r="B79" s="8" t="s">
        <v>159</v>
      </c>
      <c r="C79" s="9" t="s">
        <v>39</v>
      </c>
      <c r="D79" s="9" t="s">
        <v>42</v>
      </c>
      <c r="E79" s="10" t="s">
        <v>169</v>
      </c>
      <c r="F79" s="10">
        <v>7009.0</v>
      </c>
      <c r="G79" s="10" t="str">
        <f t="shared" si="11"/>
        <v>1B61</v>
      </c>
      <c r="H79" s="5"/>
      <c r="I79" s="9" t="str">
        <f t="shared" si="12"/>
        <v>0x1B61 ui_spell_2_Cunning_0x1B61.bmp</v>
      </c>
      <c r="J79" s="9" t="str">
        <f t="shared" si="13"/>
        <v>0x1B61 UI_MagicSpells\SpellEffects_Color\ui_spell_2_Cunning_0x1B61.bmp</v>
      </c>
      <c r="K79" s="9" t="str">
        <f t="shared" si="14"/>
        <v>ren 0x1B61.bmp ui_spell_2_Cunning_0x1B61.bmp</v>
      </c>
      <c r="L79" s="9" t="str">
        <f t="shared" si="15"/>
        <v>ren 7009.bmp ui_spell_2_Cunning_0x1B61.bmp</v>
      </c>
      <c r="M79" s="9" t="str">
        <f t="shared" si="16"/>
        <v>ren 0x1B61.psd ui_spell_2_Cunning_0x1B61.psd</v>
      </c>
      <c r="N79" s="9" t="str">
        <f t="shared" si="17"/>
        <v>ren ui_spell_2_Cunning_0x1B61.bmp 0x1B61.bmp</v>
      </c>
      <c r="O79" s="9" t="str">
        <f t="shared" si="18"/>
        <v>ren ui_spell_2_Cunning_0x1B61.bmp 7009.bmp</v>
      </c>
      <c r="P79" s="9" t="str">
        <f t="shared" si="19"/>
        <v>| ![Cunning](ui_spell_2_Cunning_0x1B61.bmp?raw=true ) |Cunning | ui_spell_2_Cunning_0x1B61 | 0x1B61 |</v>
      </c>
    </row>
    <row r="80">
      <c r="A80" s="5"/>
      <c r="B80" s="8" t="s">
        <v>159</v>
      </c>
      <c r="C80" s="9" t="s">
        <v>39</v>
      </c>
      <c r="D80" s="9" t="s">
        <v>44</v>
      </c>
      <c r="E80" s="10" t="s">
        <v>170</v>
      </c>
      <c r="F80" s="10">
        <v>7010.0</v>
      </c>
      <c r="G80" s="10" t="str">
        <f t="shared" si="11"/>
        <v>1B62</v>
      </c>
      <c r="H80" s="5"/>
      <c r="I80" s="9" t="str">
        <f t="shared" si="12"/>
        <v>0x1B62 ui_spell_2_Cure_0x1B62.bmp</v>
      </c>
      <c r="J80" s="9" t="str">
        <f t="shared" si="13"/>
        <v>0x1B62 UI_MagicSpells\SpellEffects_Color\ui_spell_2_Cure_0x1B62.bmp</v>
      </c>
      <c r="K80" s="9" t="str">
        <f t="shared" si="14"/>
        <v>ren 0x1B62.bmp ui_spell_2_Cure_0x1B62.bmp</v>
      </c>
      <c r="L80" s="9" t="str">
        <f t="shared" si="15"/>
        <v>ren 7010.bmp ui_spell_2_Cure_0x1B62.bmp</v>
      </c>
      <c r="M80" s="9" t="str">
        <f t="shared" si="16"/>
        <v>ren 0x1B62.psd ui_spell_2_Cure_0x1B62.psd</v>
      </c>
      <c r="N80" s="9" t="str">
        <f t="shared" si="17"/>
        <v>ren ui_spell_2_Cure_0x1B62.bmp 0x1B62.bmp</v>
      </c>
      <c r="O80" s="9" t="str">
        <f t="shared" si="18"/>
        <v>ren ui_spell_2_Cure_0x1B62.bmp 7010.bmp</v>
      </c>
      <c r="P80" s="9" t="str">
        <f t="shared" si="19"/>
        <v>| ![Cure](ui_spell_2_Cure_0x1B62.bmp?raw=true ) |Cure | ui_spell_2_Cure_0x1B62 | 0x1B62 |</v>
      </c>
    </row>
    <row r="81">
      <c r="A81" s="5"/>
      <c r="B81" s="8" t="s">
        <v>159</v>
      </c>
      <c r="C81" s="9" t="s">
        <v>39</v>
      </c>
      <c r="D81" s="9" t="s">
        <v>46</v>
      </c>
      <c r="E81" s="10" t="s">
        <v>171</v>
      </c>
      <c r="F81" s="10">
        <v>7011.0</v>
      </c>
      <c r="G81" s="10" t="str">
        <f t="shared" si="11"/>
        <v>1B63</v>
      </c>
      <c r="H81" s="5"/>
      <c r="I81" s="9" t="str">
        <f t="shared" si="12"/>
        <v>0x1B63 ui_spell_2_Harm_0x1B63.bmp</v>
      </c>
      <c r="J81" s="9" t="str">
        <f t="shared" si="13"/>
        <v>0x1B63 UI_MagicSpells\SpellEffects_Color\ui_spell_2_Harm_0x1B63.bmp</v>
      </c>
      <c r="K81" s="9" t="str">
        <f t="shared" si="14"/>
        <v>ren 0x1B63.bmp ui_spell_2_Harm_0x1B63.bmp</v>
      </c>
      <c r="L81" s="9" t="str">
        <f t="shared" si="15"/>
        <v>ren 7011.bmp ui_spell_2_Harm_0x1B63.bmp</v>
      </c>
      <c r="M81" s="9" t="str">
        <f t="shared" si="16"/>
        <v>ren 0x1B63.psd ui_spell_2_Harm_0x1B63.psd</v>
      </c>
      <c r="N81" s="9" t="str">
        <f t="shared" si="17"/>
        <v>ren ui_spell_2_Harm_0x1B63.bmp 0x1B63.bmp</v>
      </c>
      <c r="O81" s="9" t="str">
        <f t="shared" si="18"/>
        <v>ren ui_spell_2_Harm_0x1B63.bmp 7011.bmp</v>
      </c>
      <c r="P81" s="9" t="str">
        <f t="shared" si="19"/>
        <v>| ![Harm](ui_spell_2_Harm_0x1B63.bmp?raw=true ) |Harm | ui_spell_2_Harm_0x1B63 | 0x1B63 |</v>
      </c>
    </row>
    <row r="82">
      <c r="A82" s="5"/>
      <c r="B82" s="8" t="s">
        <v>159</v>
      </c>
      <c r="C82" s="9" t="s">
        <v>39</v>
      </c>
      <c r="D82" s="9" t="s">
        <v>48</v>
      </c>
      <c r="E82" s="10" t="s">
        <v>172</v>
      </c>
      <c r="F82" s="10">
        <v>7012.0</v>
      </c>
      <c r="G82" s="10" t="str">
        <f t="shared" si="11"/>
        <v>1B64</v>
      </c>
      <c r="H82" s="5"/>
      <c r="I82" s="9" t="str">
        <f t="shared" si="12"/>
        <v>0x1B64 ui_spell_2_MagicTrap_0x1B64.bmp</v>
      </c>
      <c r="J82" s="9" t="str">
        <f t="shared" si="13"/>
        <v>0x1B64 UI_MagicSpells\SpellEffects_Color\ui_spell_2_MagicTrap_0x1B64.bmp</v>
      </c>
      <c r="K82" s="9" t="str">
        <f t="shared" si="14"/>
        <v>ren 0x1B64.bmp ui_spell_2_MagicTrap_0x1B64.bmp</v>
      </c>
      <c r="L82" s="9" t="str">
        <f t="shared" si="15"/>
        <v>ren 7012.bmp ui_spell_2_MagicTrap_0x1B64.bmp</v>
      </c>
      <c r="M82" s="9" t="str">
        <f t="shared" si="16"/>
        <v>ren 0x1B64.psd ui_spell_2_MagicTrap_0x1B64.psd</v>
      </c>
      <c r="N82" s="9" t="str">
        <f t="shared" si="17"/>
        <v>ren ui_spell_2_MagicTrap_0x1B64.bmp 0x1B64.bmp</v>
      </c>
      <c r="O82" s="9" t="str">
        <f t="shared" si="18"/>
        <v>ren ui_spell_2_MagicTrap_0x1B64.bmp 7012.bmp</v>
      </c>
      <c r="P82" s="9" t="str">
        <f t="shared" si="19"/>
        <v>| ![MagicTrap](ui_spell_2_MagicTrap_0x1B64.bmp?raw=true ) |MagicTrap | ui_spell_2_MagicTrap_0x1B64 | 0x1B64 |</v>
      </c>
    </row>
    <row r="83">
      <c r="A83" s="5"/>
      <c r="B83" s="8" t="s">
        <v>159</v>
      </c>
      <c r="C83" s="9" t="s">
        <v>39</v>
      </c>
      <c r="D83" s="9" t="s">
        <v>50</v>
      </c>
      <c r="E83" s="10" t="s">
        <v>173</v>
      </c>
      <c r="F83" s="10">
        <v>7013.0</v>
      </c>
      <c r="G83" s="10" t="str">
        <f t="shared" si="11"/>
        <v>1B65</v>
      </c>
      <c r="H83" s="5"/>
      <c r="I83" s="9" t="str">
        <f t="shared" si="12"/>
        <v>0x1B65 ui_spell_2_MagicUnTrap_0x1B65.bmp</v>
      </c>
      <c r="J83" s="9" t="str">
        <f t="shared" si="13"/>
        <v>0x1B65 UI_MagicSpells\SpellEffects_Color\ui_spell_2_MagicUnTrap_0x1B65.bmp</v>
      </c>
      <c r="K83" s="9" t="str">
        <f t="shared" si="14"/>
        <v>ren 0x1B65.bmp ui_spell_2_MagicUnTrap_0x1B65.bmp</v>
      </c>
      <c r="L83" s="9" t="str">
        <f t="shared" si="15"/>
        <v>ren 7013.bmp ui_spell_2_MagicUnTrap_0x1B65.bmp</v>
      </c>
      <c r="M83" s="9" t="str">
        <f t="shared" si="16"/>
        <v>ren 0x1B65.psd ui_spell_2_MagicUnTrap_0x1B65.psd</v>
      </c>
      <c r="N83" s="9" t="str">
        <f t="shared" si="17"/>
        <v>ren ui_spell_2_MagicUnTrap_0x1B65.bmp 0x1B65.bmp</v>
      </c>
      <c r="O83" s="9" t="str">
        <f t="shared" si="18"/>
        <v>ren ui_spell_2_MagicUnTrap_0x1B65.bmp 7013.bmp</v>
      </c>
      <c r="P83" s="9" t="str">
        <f t="shared" si="19"/>
        <v>| ![MagicUnTrap](ui_spell_2_MagicUnTrap_0x1B65.bmp?raw=true ) |MagicUnTrap | ui_spell_2_MagicUnTrap_0x1B65 | 0x1B65 |</v>
      </c>
    </row>
    <row r="84">
      <c r="A84" s="5"/>
      <c r="B84" s="8" t="s">
        <v>159</v>
      </c>
      <c r="C84" s="9" t="s">
        <v>39</v>
      </c>
      <c r="D84" s="9" t="s">
        <v>52</v>
      </c>
      <c r="E84" s="10" t="s">
        <v>174</v>
      </c>
      <c r="F84" s="10">
        <v>7014.0</v>
      </c>
      <c r="G84" s="10" t="str">
        <f t="shared" si="11"/>
        <v>1B66</v>
      </c>
      <c r="H84" s="5"/>
      <c r="I84" s="9" t="str">
        <f t="shared" si="12"/>
        <v>0x1B66 ui_spell_2_Protection_0x1B66.bmp</v>
      </c>
      <c r="J84" s="9" t="str">
        <f t="shared" si="13"/>
        <v>0x1B66 UI_MagicSpells\SpellEffects_Color\ui_spell_2_Protection_0x1B66.bmp</v>
      </c>
      <c r="K84" s="9" t="str">
        <f t="shared" si="14"/>
        <v>ren 0x1B66.bmp ui_spell_2_Protection_0x1B66.bmp</v>
      </c>
      <c r="L84" s="9" t="str">
        <f t="shared" si="15"/>
        <v>ren 7014.bmp ui_spell_2_Protection_0x1B66.bmp</v>
      </c>
      <c r="M84" s="9" t="str">
        <f t="shared" si="16"/>
        <v>ren 0x1B66.psd ui_spell_2_Protection_0x1B66.psd</v>
      </c>
      <c r="N84" s="9" t="str">
        <f t="shared" si="17"/>
        <v>ren ui_spell_2_Protection_0x1B66.bmp 0x1B66.bmp</v>
      </c>
      <c r="O84" s="9" t="str">
        <f t="shared" si="18"/>
        <v>ren ui_spell_2_Protection_0x1B66.bmp 7014.bmp</v>
      </c>
      <c r="P84" s="9" t="str">
        <f t="shared" si="19"/>
        <v>| ![Protection](ui_spell_2_Protection_0x1B66.bmp?raw=true ) |Protection | ui_spell_2_Protection_0x1B66 | 0x1B66 |</v>
      </c>
    </row>
    <row r="85">
      <c r="A85" s="5"/>
      <c r="B85" s="8" t="s">
        <v>159</v>
      </c>
      <c r="C85" s="9" t="s">
        <v>39</v>
      </c>
      <c r="D85" s="9" t="s">
        <v>54</v>
      </c>
      <c r="E85" s="10" t="s">
        <v>175</v>
      </c>
      <c r="F85" s="10">
        <v>7015.0</v>
      </c>
      <c r="G85" s="10" t="str">
        <f t="shared" si="11"/>
        <v>1B67</v>
      </c>
      <c r="H85" s="5"/>
      <c r="I85" s="9" t="str">
        <f t="shared" si="12"/>
        <v>0x1B67 ui_spell_2_Strength_0x1B67.bmp</v>
      </c>
      <c r="J85" s="9" t="str">
        <f t="shared" si="13"/>
        <v>0x1B67 UI_MagicSpells\SpellEffects_Color\ui_spell_2_Strength_0x1B67.bmp</v>
      </c>
      <c r="K85" s="9" t="str">
        <f t="shared" si="14"/>
        <v>ren 0x1B67.bmp ui_spell_2_Strength_0x1B67.bmp</v>
      </c>
      <c r="L85" s="9" t="str">
        <f t="shared" si="15"/>
        <v>ren 7015.bmp ui_spell_2_Strength_0x1B67.bmp</v>
      </c>
      <c r="M85" s="9" t="str">
        <f t="shared" si="16"/>
        <v>ren 0x1B67.psd ui_spell_2_Strength_0x1B67.psd</v>
      </c>
      <c r="N85" s="9" t="str">
        <f t="shared" si="17"/>
        <v>ren ui_spell_2_Strength_0x1B67.bmp 0x1B67.bmp</v>
      </c>
      <c r="O85" s="9" t="str">
        <f t="shared" si="18"/>
        <v>ren ui_spell_2_Strength_0x1B67.bmp 7015.bmp</v>
      </c>
      <c r="P85" s="9" t="str">
        <f t="shared" si="19"/>
        <v>| ![Strength](ui_spell_2_Strength_0x1B67.bmp?raw=true ) |Strength | ui_spell_2_Strength_0x1B67 | 0x1B67 |</v>
      </c>
    </row>
    <row r="86">
      <c r="A86" s="5"/>
      <c r="B86" s="8" t="s">
        <v>159</v>
      </c>
      <c r="C86" s="9" t="s">
        <v>56</v>
      </c>
      <c r="D86" s="9" t="s">
        <v>57</v>
      </c>
      <c r="E86" s="10" t="s">
        <v>176</v>
      </c>
      <c r="F86" s="10">
        <v>7016.0</v>
      </c>
      <c r="G86" s="10" t="str">
        <f t="shared" si="11"/>
        <v>1B68</v>
      </c>
      <c r="H86" s="5"/>
      <c r="I86" s="9" t="str">
        <f t="shared" si="12"/>
        <v>0x1B68 ui_spell_3_Bless_0x1B68.bmp</v>
      </c>
      <c r="J86" s="9" t="str">
        <f t="shared" si="13"/>
        <v>0x1B68 UI_MagicSpells\SpellEffects_Color\ui_spell_3_Bless_0x1B68.bmp</v>
      </c>
      <c r="K86" s="9" t="str">
        <f t="shared" si="14"/>
        <v>ren 0x1B68.bmp ui_spell_3_Bless_0x1B68.bmp</v>
      </c>
      <c r="L86" s="9" t="str">
        <f t="shared" si="15"/>
        <v>ren 7016.bmp ui_spell_3_Bless_0x1B68.bmp</v>
      </c>
      <c r="M86" s="9" t="str">
        <f t="shared" si="16"/>
        <v>ren 0x1B68.psd ui_spell_3_Bless_0x1B68.psd</v>
      </c>
      <c r="N86" s="9" t="str">
        <f t="shared" si="17"/>
        <v>ren ui_spell_3_Bless_0x1B68.bmp 0x1B68.bmp</v>
      </c>
      <c r="O86" s="9" t="str">
        <f t="shared" si="18"/>
        <v>ren ui_spell_3_Bless_0x1B68.bmp 7016.bmp</v>
      </c>
      <c r="P86" s="9" t="str">
        <f t="shared" si="19"/>
        <v>| ![Bless](ui_spell_3_Bless_0x1B68.bmp?raw=true ) |Bless | ui_spell_3_Bless_0x1B68 | 0x1B68 |</v>
      </c>
    </row>
    <row r="87">
      <c r="A87" s="5"/>
      <c r="B87" s="8" t="s">
        <v>159</v>
      </c>
      <c r="C87" s="9" t="s">
        <v>56</v>
      </c>
      <c r="D87" s="9" t="s">
        <v>59</v>
      </c>
      <c r="E87" s="10" t="s">
        <v>177</v>
      </c>
      <c r="F87" s="10">
        <v>7017.0</v>
      </c>
      <c r="G87" s="10" t="str">
        <f t="shared" si="11"/>
        <v>1B69</v>
      </c>
      <c r="H87" s="5"/>
      <c r="I87" s="9" t="str">
        <f t="shared" si="12"/>
        <v>0x1B69 ui_spell_3_Fireball_0x1B69.bmp</v>
      </c>
      <c r="J87" s="9" t="str">
        <f t="shared" si="13"/>
        <v>0x1B69 UI_MagicSpells\SpellEffects_Color\ui_spell_3_Fireball_0x1B69.bmp</v>
      </c>
      <c r="K87" s="9" t="str">
        <f t="shared" si="14"/>
        <v>ren 0x1B69.bmp ui_spell_3_Fireball_0x1B69.bmp</v>
      </c>
      <c r="L87" s="9" t="str">
        <f t="shared" si="15"/>
        <v>ren 7017.bmp ui_spell_3_Fireball_0x1B69.bmp</v>
      </c>
      <c r="M87" s="9" t="str">
        <f t="shared" si="16"/>
        <v>ren 0x1B69.psd ui_spell_3_Fireball_0x1B69.psd</v>
      </c>
      <c r="N87" s="9" t="str">
        <f t="shared" si="17"/>
        <v>ren ui_spell_3_Fireball_0x1B69.bmp 0x1B69.bmp</v>
      </c>
      <c r="O87" s="9" t="str">
        <f t="shared" si="18"/>
        <v>ren ui_spell_3_Fireball_0x1B69.bmp 7017.bmp</v>
      </c>
      <c r="P87" s="9" t="str">
        <f t="shared" si="19"/>
        <v>| ![Fireball](ui_spell_3_Fireball_0x1B69.bmp?raw=true ) |Fireball | ui_spell_3_Fireball_0x1B69 | 0x1B69 |</v>
      </c>
    </row>
    <row r="88">
      <c r="A88" s="5"/>
      <c r="B88" s="8" t="s">
        <v>159</v>
      </c>
      <c r="C88" s="9" t="s">
        <v>56</v>
      </c>
      <c r="D88" s="9" t="s">
        <v>61</v>
      </c>
      <c r="E88" s="10" t="s">
        <v>178</v>
      </c>
      <c r="F88" s="10">
        <v>7018.0</v>
      </c>
      <c r="G88" s="10" t="str">
        <f t="shared" si="11"/>
        <v>1B6A</v>
      </c>
      <c r="H88" s="5"/>
      <c r="I88" s="9" t="str">
        <f t="shared" si="12"/>
        <v>0x1B6A ui_spell_3_MagicLock_0x1B6A.bmp</v>
      </c>
      <c r="J88" s="9" t="str">
        <f t="shared" si="13"/>
        <v>0x1B6A UI_MagicSpells\SpellEffects_Color\ui_spell_3_MagicLock_0x1B6A.bmp</v>
      </c>
      <c r="K88" s="9" t="str">
        <f t="shared" si="14"/>
        <v>ren 0x1B6A.bmp ui_spell_3_MagicLock_0x1B6A.bmp</v>
      </c>
      <c r="L88" s="9" t="str">
        <f t="shared" si="15"/>
        <v>ren 7018.bmp ui_spell_3_MagicLock_0x1B6A.bmp</v>
      </c>
      <c r="M88" s="9" t="str">
        <f t="shared" si="16"/>
        <v>ren 0x1B6A.psd ui_spell_3_MagicLock_0x1B6A.psd</v>
      </c>
      <c r="N88" s="9" t="str">
        <f t="shared" si="17"/>
        <v>ren ui_spell_3_MagicLock_0x1B6A.bmp 0x1B6A.bmp</v>
      </c>
      <c r="O88" s="9" t="str">
        <f t="shared" si="18"/>
        <v>ren ui_spell_3_MagicLock_0x1B6A.bmp 7018.bmp</v>
      </c>
      <c r="P88" s="9" t="str">
        <f t="shared" si="19"/>
        <v>| ![MagicLock](ui_spell_3_MagicLock_0x1B6A.bmp?raw=true ) |MagicLock | ui_spell_3_MagicLock_0x1B6A | 0x1B6A |</v>
      </c>
    </row>
    <row r="89">
      <c r="A89" s="5"/>
      <c r="B89" s="8" t="s">
        <v>159</v>
      </c>
      <c r="C89" s="9" t="s">
        <v>56</v>
      </c>
      <c r="D89" s="9" t="s">
        <v>63</v>
      </c>
      <c r="E89" s="10" t="s">
        <v>179</v>
      </c>
      <c r="F89" s="10">
        <v>7019.0</v>
      </c>
      <c r="G89" s="10" t="str">
        <f t="shared" si="11"/>
        <v>1B6B</v>
      </c>
      <c r="H89" s="5"/>
      <c r="I89" s="9" t="str">
        <f t="shared" si="12"/>
        <v>0x1B6B ui_spell_3_Poison_0x1B6B.bmp</v>
      </c>
      <c r="J89" s="9" t="str">
        <f t="shared" si="13"/>
        <v>0x1B6B UI_MagicSpells\SpellEffects_Color\ui_spell_3_Poison_0x1B6B.bmp</v>
      </c>
      <c r="K89" s="9" t="str">
        <f t="shared" si="14"/>
        <v>ren 0x1B6B.bmp ui_spell_3_Poison_0x1B6B.bmp</v>
      </c>
      <c r="L89" s="9" t="str">
        <f t="shared" si="15"/>
        <v>ren 7019.bmp ui_spell_3_Poison_0x1B6B.bmp</v>
      </c>
      <c r="M89" s="9" t="str">
        <f t="shared" si="16"/>
        <v>ren 0x1B6B.psd ui_spell_3_Poison_0x1B6B.psd</v>
      </c>
      <c r="N89" s="9" t="str">
        <f t="shared" si="17"/>
        <v>ren ui_spell_3_Poison_0x1B6B.bmp 0x1B6B.bmp</v>
      </c>
      <c r="O89" s="9" t="str">
        <f t="shared" si="18"/>
        <v>ren ui_spell_3_Poison_0x1B6B.bmp 7019.bmp</v>
      </c>
      <c r="P89" s="9" t="str">
        <f t="shared" si="19"/>
        <v>| ![Poison](ui_spell_3_Poison_0x1B6B.bmp?raw=true ) |Poison | ui_spell_3_Poison_0x1B6B | 0x1B6B |</v>
      </c>
    </row>
    <row r="90">
      <c r="A90" s="5"/>
      <c r="B90" s="8" t="s">
        <v>159</v>
      </c>
      <c r="C90" s="9" t="s">
        <v>56</v>
      </c>
      <c r="D90" s="9" t="s">
        <v>65</v>
      </c>
      <c r="E90" s="10" t="s">
        <v>180</v>
      </c>
      <c r="F90" s="10">
        <v>7020.0</v>
      </c>
      <c r="G90" s="10" t="str">
        <f t="shared" si="11"/>
        <v>1B6C</v>
      </c>
      <c r="H90" s="5"/>
      <c r="I90" s="9" t="str">
        <f t="shared" si="12"/>
        <v>0x1B6C ui_spell_3_Telekinisis_0x1B6C.bmp</v>
      </c>
      <c r="J90" s="9" t="str">
        <f t="shared" si="13"/>
        <v>0x1B6C UI_MagicSpells\SpellEffects_Color\ui_spell_3_Telekinisis_0x1B6C.bmp</v>
      </c>
      <c r="K90" s="9" t="str">
        <f t="shared" si="14"/>
        <v>ren 0x1B6C.bmp ui_spell_3_Telekinisis_0x1B6C.bmp</v>
      </c>
      <c r="L90" s="9" t="str">
        <f t="shared" si="15"/>
        <v>ren 7020.bmp ui_spell_3_Telekinisis_0x1B6C.bmp</v>
      </c>
      <c r="M90" s="9" t="str">
        <f t="shared" si="16"/>
        <v>ren 0x1B6C.psd ui_spell_3_Telekinisis_0x1B6C.psd</v>
      </c>
      <c r="N90" s="9" t="str">
        <f t="shared" si="17"/>
        <v>ren ui_spell_3_Telekinisis_0x1B6C.bmp 0x1B6C.bmp</v>
      </c>
      <c r="O90" s="9" t="str">
        <f t="shared" si="18"/>
        <v>ren ui_spell_3_Telekinisis_0x1B6C.bmp 7020.bmp</v>
      </c>
      <c r="P90" s="9" t="str">
        <f t="shared" si="19"/>
        <v>| ![Telekinisis](ui_spell_3_Telekinisis_0x1B6C.bmp?raw=true ) |Telekinisis | ui_spell_3_Telekinisis_0x1B6C | 0x1B6C |</v>
      </c>
    </row>
    <row r="91">
      <c r="A91" s="5"/>
      <c r="B91" s="8" t="s">
        <v>159</v>
      </c>
      <c r="C91" s="9" t="s">
        <v>56</v>
      </c>
      <c r="D91" s="9" t="s">
        <v>67</v>
      </c>
      <c r="E91" s="10" t="s">
        <v>181</v>
      </c>
      <c r="F91" s="10">
        <v>7021.0</v>
      </c>
      <c r="G91" s="10" t="str">
        <f t="shared" si="11"/>
        <v>1B6D</v>
      </c>
      <c r="H91" s="5"/>
      <c r="I91" s="9" t="str">
        <f t="shared" si="12"/>
        <v>0x1B6D ui_spell_3_Teleport_0x1B6D.bmp</v>
      </c>
      <c r="J91" s="9" t="str">
        <f t="shared" si="13"/>
        <v>0x1B6D UI_MagicSpells\SpellEffects_Color\ui_spell_3_Teleport_0x1B6D.bmp</v>
      </c>
      <c r="K91" s="9" t="str">
        <f t="shared" si="14"/>
        <v>ren 0x1B6D.bmp ui_spell_3_Teleport_0x1B6D.bmp</v>
      </c>
      <c r="L91" s="9" t="str">
        <f t="shared" si="15"/>
        <v>ren 7021.bmp ui_spell_3_Teleport_0x1B6D.bmp</v>
      </c>
      <c r="M91" s="9" t="str">
        <f t="shared" si="16"/>
        <v>ren 0x1B6D.psd ui_spell_3_Teleport_0x1B6D.psd</v>
      </c>
      <c r="N91" s="9" t="str">
        <f t="shared" si="17"/>
        <v>ren ui_spell_3_Teleport_0x1B6D.bmp 0x1B6D.bmp</v>
      </c>
      <c r="O91" s="9" t="str">
        <f t="shared" si="18"/>
        <v>ren ui_spell_3_Teleport_0x1B6D.bmp 7021.bmp</v>
      </c>
      <c r="P91" s="9" t="str">
        <f t="shared" si="19"/>
        <v>| ![Teleport](ui_spell_3_Teleport_0x1B6D.bmp?raw=true ) |Teleport | ui_spell_3_Teleport_0x1B6D | 0x1B6D |</v>
      </c>
    </row>
    <row r="92">
      <c r="A92" s="5"/>
      <c r="B92" s="8" t="s">
        <v>159</v>
      </c>
      <c r="C92" s="9" t="s">
        <v>56</v>
      </c>
      <c r="D92" s="9" t="s">
        <v>69</v>
      </c>
      <c r="E92" s="10" t="s">
        <v>182</v>
      </c>
      <c r="F92" s="10">
        <v>7022.0</v>
      </c>
      <c r="G92" s="10" t="str">
        <f t="shared" si="11"/>
        <v>1B6E</v>
      </c>
      <c r="H92" s="5"/>
      <c r="I92" s="9" t="str">
        <f t="shared" si="12"/>
        <v>0x1B6E ui_spell_3_Unlock_0x1B6E.bmp</v>
      </c>
      <c r="J92" s="9" t="str">
        <f t="shared" si="13"/>
        <v>0x1B6E UI_MagicSpells\SpellEffects_Color\ui_spell_3_Unlock_0x1B6E.bmp</v>
      </c>
      <c r="K92" s="9" t="str">
        <f t="shared" si="14"/>
        <v>ren 0x1B6E.bmp ui_spell_3_Unlock_0x1B6E.bmp</v>
      </c>
      <c r="L92" s="9" t="str">
        <f t="shared" si="15"/>
        <v>ren 7022.bmp ui_spell_3_Unlock_0x1B6E.bmp</v>
      </c>
      <c r="M92" s="9" t="str">
        <f t="shared" si="16"/>
        <v>ren 0x1B6E.psd ui_spell_3_Unlock_0x1B6E.psd</v>
      </c>
      <c r="N92" s="9" t="str">
        <f t="shared" si="17"/>
        <v>ren ui_spell_3_Unlock_0x1B6E.bmp 0x1B6E.bmp</v>
      </c>
      <c r="O92" s="9" t="str">
        <f t="shared" si="18"/>
        <v>ren ui_spell_3_Unlock_0x1B6E.bmp 7022.bmp</v>
      </c>
      <c r="P92" s="9" t="str">
        <f t="shared" si="19"/>
        <v>| ![Unlock](ui_spell_3_Unlock_0x1B6E.bmp?raw=true ) |Unlock | ui_spell_3_Unlock_0x1B6E | 0x1B6E |</v>
      </c>
    </row>
    <row r="93">
      <c r="A93" s="5"/>
      <c r="B93" s="8" t="s">
        <v>159</v>
      </c>
      <c r="C93" s="9" t="s">
        <v>56</v>
      </c>
      <c r="D93" s="9" t="s">
        <v>71</v>
      </c>
      <c r="E93" s="10" t="s">
        <v>183</v>
      </c>
      <c r="F93" s="10">
        <v>7023.0</v>
      </c>
      <c r="G93" s="10" t="str">
        <f t="shared" si="11"/>
        <v>1B6F</v>
      </c>
      <c r="H93" s="5"/>
      <c r="I93" s="9" t="str">
        <f t="shared" si="12"/>
        <v>0x1B6F ui_spell_3_WallOfStone_0x1B6F.bmp</v>
      </c>
      <c r="J93" s="9" t="str">
        <f t="shared" si="13"/>
        <v>0x1B6F UI_MagicSpells\SpellEffects_Color\ui_spell_3_WallOfStone_0x1B6F.bmp</v>
      </c>
      <c r="K93" s="9" t="str">
        <f t="shared" si="14"/>
        <v>ren 0x1B6F.bmp ui_spell_3_WallOfStone_0x1B6F.bmp</v>
      </c>
      <c r="L93" s="9" t="str">
        <f t="shared" si="15"/>
        <v>ren 7023.bmp ui_spell_3_WallOfStone_0x1B6F.bmp</v>
      </c>
      <c r="M93" s="9" t="str">
        <f t="shared" si="16"/>
        <v>ren 0x1B6F.psd ui_spell_3_WallOfStone_0x1B6F.psd</v>
      </c>
      <c r="N93" s="9" t="str">
        <f t="shared" si="17"/>
        <v>ren ui_spell_3_WallOfStone_0x1B6F.bmp 0x1B6F.bmp</v>
      </c>
      <c r="O93" s="9" t="str">
        <f t="shared" si="18"/>
        <v>ren ui_spell_3_WallOfStone_0x1B6F.bmp 7023.bmp</v>
      </c>
      <c r="P93" s="9" t="str">
        <f t="shared" si="19"/>
        <v>| ![WallOfStone](ui_spell_3_WallOfStone_0x1B6F.bmp?raw=true ) |WallOfStone | ui_spell_3_WallOfStone_0x1B6F | 0x1B6F |</v>
      </c>
    </row>
    <row r="94">
      <c r="A94" s="5"/>
      <c r="B94" s="8" t="s">
        <v>159</v>
      </c>
      <c r="C94" s="9" t="s">
        <v>73</v>
      </c>
      <c r="D94" s="9" t="s">
        <v>74</v>
      </c>
      <c r="E94" s="10" t="s">
        <v>184</v>
      </c>
      <c r="F94" s="10">
        <v>7024.0</v>
      </c>
      <c r="G94" s="10" t="str">
        <f t="shared" si="11"/>
        <v>1B70</v>
      </c>
      <c r="H94" s="5"/>
      <c r="I94" s="9" t="str">
        <f t="shared" si="12"/>
        <v>0x1B70 ui_spell_4_ArchCure_0x1B70.bmp</v>
      </c>
      <c r="J94" s="9" t="str">
        <f t="shared" si="13"/>
        <v>0x1B70 UI_MagicSpells\SpellEffects_Color\ui_spell_4_ArchCure_0x1B70.bmp</v>
      </c>
      <c r="K94" s="9" t="str">
        <f t="shared" si="14"/>
        <v>ren 0x1B70.bmp ui_spell_4_ArchCure_0x1B70.bmp</v>
      </c>
      <c r="L94" s="9" t="str">
        <f t="shared" si="15"/>
        <v>ren 7024.bmp ui_spell_4_ArchCure_0x1B70.bmp</v>
      </c>
      <c r="M94" s="9" t="str">
        <f t="shared" si="16"/>
        <v>ren 0x1B70.psd ui_spell_4_ArchCure_0x1B70.psd</v>
      </c>
      <c r="N94" s="9" t="str">
        <f t="shared" si="17"/>
        <v>ren ui_spell_4_ArchCure_0x1B70.bmp 0x1B70.bmp</v>
      </c>
      <c r="O94" s="9" t="str">
        <f t="shared" si="18"/>
        <v>ren ui_spell_4_ArchCure_0x1B70.bmp 7024.bmp</v>
      </c>
      <c r="P94" s="9" t="str">
        <f t="shared" si="19"/>
        <v>| ![ArchCure](ui_spell_4_ArchCure_0x1B70.bmp?raw=true ) |ArchCure | ui_spell_4_ArchCure_0x1B70 | 0x1B70 |</v>
      </c>
    </row>
    <row r="95">
      <c r="A95" s="5"/>
      <c r="B95" s="8" t="s">
        <v>159</v>
      </c>
      <c r="C95" s="9" t="s">
        <v>73</v>
      </c>
      <c r="D95" s="9" t="s">
        <v>76</v>
      </c>
      <c r="E95" s="10" t="s">
        <v>185</v>
      </c>
      <c r="F95" s="10">
        <v>7025.0</v>
      </c>
      <c r="G95" s="10" t="str">
        <f t="shared" si="11"/>
        <v>1B71</v>
      </c>
      <c r="H95" s="5"/>
      <c r="I95" s="9" t="str">
        <f t="shared" si="12"/>
        <v>0x1B71 ui_spell_4_ArchProtection_0x1B71.bmp</v>
      </c>
      <c r="J95" s="9" t="str">
        <f t="shared" si="13"/>
        <v>0x1B71 UI_MagicSpells\SpellEffects_Color\ui_spell_4_ArchProtection_0x1B71.bmp</v>
      </c>
      <c r="K95" s="9" t="str">
        <f t="shared" si="14"/>
        <v>ren 0x1B71.bmp ui_spell_4_ArchProtection_0x1B71.bmp</v>
      </c>
      <c r="L95" s="9" t="str">
        <f t="shared" si="15"/>
        <v>ren 7025.bmp ui_spell_4_ArchProtection_0x1B71.bmp</v>
      </c>
      <c r="M95" s="9" t="str">
        <f t="shared" si="16"/>
        <v>ren 0x1B71.psd ui_spell_4_ArchProtection_0x1B71.psd</v>
      </c>
      <c r="N95" s="9" t="str">
        <f t="shared" si="17"/>
        <v>ren ui_spell_4_ArchProtection_0x1B71.bmp 0x1B71.bmp</v>
      </c>
      <c r="O95" s="9" t="str">
        <f t="shared" si="18"/>
        <v>ren ui_spell_4_ArchProtection_0x1B71.bmp 7025.bmp</v>
      </c>
      <c r="P95" s="9" t="str">
        <f t="shared" si="19"/>
        <v>| ![ArchProtection](ui_spell_4_ArchProtection_0x1B71.bmp?raw=true ) |ArchProtection | ui_spell_4_ArchProtection_0x1B71 | 0x1B71 |</v>
      </c>
    </row>
    <row r="96">
      <c r="A96" s="5"/>
      <c r="B96" s="8" t="s">
        <v>159</v>
      </c>
      <c r="C96" s="9" t="s">
        <v>73</v>
      </c>
      <c r="D96" s="9" t="s">
        <v>78</v>
      </c>
      <c r="E96" s="10" t="s">
        <v>186</v>
      </c>
      <c r="F96" s="10">
        <v>7026.0</v>
      </c>
      <c r="G96" s="10" t="str">
        <f t="shared" si="11"/>
        <v>1B72</v>
      </c>
      <c r="H96" s="5"/>
      <c r="I96" s="9" t="str">
        <f t="shared" si="12"/>
        <v>0x1B72 ui_spell_4_Curse_0x1B72.bmp</v>
      </c>
      <c r="J96" s="9" t="str">
        <f t="shared" si="13"/>
        <v>0x1B72 UI_MagicSpells\SpellEffects_Color\ui_spell_4_Curse_0x1B72.bmp</v>
      </c>
      <c r="K96" s="9" t="str">
        <f t="shared" si="14"/>
        <v>ren 0x1B72.bmp ui_spell_4_Curse_0x1B72.bmp</v>
      </c>
      <c r="L96" s="9" t="str">
        <f t="shared" si="15"/>
        <v>ren 7026.bmp ui_spell_4_Curse_0x1B72.bmp</v>
      </c>
      <c r="M96" s="9" t="str">
        <f t="shared" si="16"/>
        <v>ren 0x1B72.psd ui_spell_4_Curse_0x1B72.psd</v>
      </c>
      <c r="N96" s="9" t="str">
        <f t="shared" si="17"/>
        <v>ren ui_spell_4_Curse_0x1B72.bmp 0x1B72.bmp</v>
      </c>
      <c r="O96" s="9" t="str">
        <f t="shared" si="18"/>
        <v>ren ui_spell_4_Curse_0x1B72.bmp 7026.bmp</v>
      </c>
      <c r="P96" s="9" t="str">
        <f t="shared" si="19"/>
        <v>| ![Curse](ui_spell_4_Curse_0x1B72.bmp?raw=true ) |Curse | ui_spell_4_Curse_0x1B72 | 0x1B72 |</v>
      </c>
    </row>
    <row r="97">
      <c r="A97" s="5"/>
      <c r="B97" s="8" t="s">
        <v>159</v>
      </c>
      <c r="C97" s="9" t="s">
        <v>73</v>
      </c>
      <c r="D97" s="9" t="s">
        <v>80</v>
      </c>
      <c r="E97" s="10" t="s">
        <v>187</v>
      </c>
      <c r="F97" s="10">
        <v>7027.0</v>
      </c>
      <c r="G97" s="10" t="str">
        <f t="shared" si="11"/>
        <v>1B73</v>
      </c>
      <c r="H97" s="5"/>
      <c r="I97" s="9" t="str">
        <f t="shared" si="12"/>
        <v>0x1B73 ui_spell_4_FireField_0x1B73.bmp</v>
      </c>
      <c r="J97" s="9" t="str">
        <f t="shared" si="13"/>
        <v>0x1B73 UI_MagicSpells\SpellEffects_Color\ui_spell_4_FireField_0x1B73.bmp</v>
      </c>
      <c r="K97" s="9" t="str">
        <f t="shared" si="14"/>
        <v>ren 0x1B73.bmp ui_spell_4_FireField_0x1B73.bmp</v>
      </c>
      <c r="L97" s="9" t="str">
        <f t="shared" si="15"/>
        <v>ren 7027.bmp ui_spell_4_FireField_0x1B73.bmp</v>
      </c>
      <c r="M97" s="9" t="str">
        <f t="shared" si="16"/>
        <v>ren 0x1B73.psd ui_spell_4_FireField_0x1B73.psd</v>
      </c>
      <c r="N97" s="9" t="str">
        <f t="shared" si="17"/>
        <v>ren ui_spell_4_FireField_0x1B73.bmp 0x1B73.bmp</v>
      </c>
      <c r="O97" s="9" t="str">
        <f t="shared" si="18"/>
        <v>ren ui_spell_4_FireField_0x1B73.bmp 7027.bmp</v>
      </c>
      <c r="P97" s="9" t="str">
        <f t="shared" si="19"/>
        <v>| ![FireField](ui_spell_4_FireField_0x1B73.bmp?raw=true ) |FireField | ui_spell_4_FireField_0x1B73 | 0x1B73 |</v>
      </c>
    </row>
    <row r="98">
      <c r="A98" s="5"/>
      <c r="B98" s="8" t="s">
        <v>159</v>
      </c>
      <c r="C98" s="9" t="s">
        <v>73</v>
      </c>
      <c r="D98" s="9" t="s">
        <v>82</v>
      </c>
      <c r="E98" s="10" t="s">
        <v>188</v>
      </c>
      <c r="F98" s="10">
        <v>7028.0</v>
      </c>
      <c r="G98" s="10" t="str">
        <f t="shared" si="11"/>
        <v>1B74</v>
      </c>
      <c r="H98" s="5"/>
      <c r="I98" s="9" t="str">
        <f t="shared" si="12"/>
        <v>0x1B74 ui_spell_4_GreaterHeal_0x1B74.bmp</v>
      </c>
      <c r="J98" s="9" t="str">
        <f t="shared" si="13"/>
        <v>0x1B74 UI_MagicSpells\SpellEffects_Color\ui_spell_4_GreaterHeal_0x1B74.bmp</v>
      </c>
      <c r="K98" s="9" t="str">
        <f t="shared" si="14"/>
        <v>ren 0x1B74.bmp ui_spell_4_GreaterHeal_0x1B74.bmp</v>
      </c>
      <c r="L98" s="9" t="str">
        <f t="shared" si="15"/>
        <v>ren 7028.bmp ui_spell_4_GreaterHeal_0x1B74.bmp</v>
      </c>
      <c r="M98" s="9" t="str">
        <f t="shared" si="16"/>
        <v>ren 0x1B74.psd ui_spell_4_GreaterHeal_0x1B74.psd</v>
      </c>
      <c r="N98" s="9" t="str">
        <f t="shared" si="17"/>
        <v>ren ui_spell_4_GreaterHeal_0x1B74.bmp 0x1B74.bmp</v>
      </c>
      <c r="O98" s="9" t="str">
        <f t="shared" si="18"/>
        <v>ren ui_spell_4_GreaterHeal_0x1B74.bmp 7028.bmp</v>
      </c>
      <c r="P98" s="9" t="str">
        <f t="shared" si="19"/>
        <v>| ![GreaterHeal](ui_spell_4_GreaterHeal_0x1B74.bmp?raw=true ) |GreaterHeal | ui_spell_4_GreaterHeal_0x1B74 | 0x1B74 |</v>
      </c>
    </row>
    <row r="99">
      <c r="A99" s="5"/>
      <c r="B99" s="8" t="s">
        <v>159</v>
      </c>
      <c r="C99" s="9" t="s">
        <v>73</v>
      </c>
      <c r="D99" s="9" t="s">
        <v>84</v>
      </c>
      <c r="E99" s="10" t="s">
        <v>189</v>
      </c>
      <c r="F99" s="10">
        <v>7029.0</v>
      </c>
      <c r="G99" s="10" t="str">
        <f t="shared" si="11"/>
        <v>1B75</v>
      </c>
      <c r="H99" s="5"/>
      <c r="I99" s="9" t="str">
        <f t="shared" si="12"/>
        <v>0x1B75 ui_spell_4_Lightning_0x1B75.bmp</v>
      </c>
      <c r="J99" s="9" t="str">
        <f t="shared" si="13"/>
        <v>0x1B75 UI_MagicSpells\SpellEffects_Color\ui_spell_4_Lightning_0x1B75.bmp</v>
      </c>
      <c r="K99" s="9" t="str">
        <f t="shared" si="14"/>
        <v>ren 0x1B75.bmp ui_spell_4_Lightning_0x1B75.bmp</v>
      </c>
      <c r="L99" s="9" t="str">
        <f t="shared" si="15"/>
        <v>ren 7029.bmp ui_spell_4_Lightning_0x1B75.bmp</v>
      </c>
      <c r="M99" s="9" t="str">
        <f t="shared" si="16"/>
        <v>ren 0x1B75.psd ui_spell_4_Lightning_0x1B75.psd</v>
      </c>
      <c r="N99" s="9" t="str">
        <f t="shared" si="17"/>
        <v>ren ui_spell_4_Lightning_0x1B75.bmp 0x1B75.bmp</v>
      </c>
      <c r="O99" s="9" t="str">
        <f t="shared" si="18"/>
        <v>ren ui_spell_4_Lightning_0x1B75.bmp 7029.bmp</v>
      </c>
      <c r="P99" s="9" t="str">
        <f t="shared" si="19"/>
        <v>| ![Lightning](ui_spell_4_Lightning_0x1B75.bmp?raw=true ) |Lightning | ui_spell_4_Lightning_0x1B75 | 0x1B75 |</v>
      </c>
    </row>
    <row r="100">
      <c r="A100" s="5"/>
      <c r="B100" s="8" t="s">
        <v>159</v>
      </c>
      <c r="C100" s="9" t="s">
        <v>73</v>
      </c>
      <c r="D100" s="9" t="s">
        <v>86</v>
      </c>
      <c r="E100" s="10" t="s">
        <v>190</v>
      </c>
      <c r="F100" s="10">
        <v>7030.0</v>
      </c>
      <c r="G100" s="10" t="str">
        <f t="shared" si="11"/>
        <v>1B76</v>
      </c>
      <c r="H100" s="5"/>
      <c r="I100" s="9" t="str">
        <f t="shared" si="12"/>
        <v>0x1B76 ui_spell_4_ManaDrain_0x1B76.bmp</v>
      </c>
      <c r="J100" s="9" t="str">
        <f t="shared" si="13"/>
        <v>0x1B76 UI_MagicSpells\SpellEffects_Color\ui_spell_4_ManaDrain_0x1B76.bmp</v>
      </c>
      <c r="K100" s="9" t="str">
        <f t="shared" si="14"/>
        <v>ren 0x1B76.bmp ui_spell_4_ManaDrain_0x1B76.bmp</v>
      </c>
      <c r="L100" s="9" t="str">
        <f t="shared" si="15"/>
        <v>ren 7030.bmp ui_spell_4_ManaDrain_0x1B76.bmp</v>
      </c>
      <c r="M100" s="9" t="str">
        <f t="shared" si="16"/>
        <v>ren 0x1B76.psd ui_spell_4_ManaDrain_0x1B76.psd</v>
      </c>
      <c r="N100" s="9" t="str">
        <f t="shared" si="17"/>
        <v>ren ui_spell_4_ManaDrain_0x1B76.bmp 0x1B76.bmp</v>
      </c>
      <c r="O100" s="9" t="str">
        <f t="shared" si="18"/>
        <v>ren ui_spell_4_ManaDrain_0x1B76.bmp 7030.bmp</v>
      </c>
      <c r="P100" s="9" t="str">
        <f t="shared" si="19"/>
        <v>| ![ManaDrain](ui_spell_4_ManaDrain_0x1B76.bmp?raw=true ) |ManaDrain | ui_spell_4_ManaDrain_0x1B76 | 0x1B76 |</v>
      </c>
    </row>
    <row r="101">
      <c r="A101" s="5"/>
      <c r="B101" s="8" t="s">
        <v>159</v>
      </c>
      <c r="C101" s="9" t="s">
        <v>73</v>
      </c>
      <c r="D101" s="9" t="s">
        <v>88</v>
      </c>
      <c r="E101" s="10" t="s">
        <v>191</v>
      </c>
      <c r="F101" s="10">
        <v>7031.0</v>
      </c>
      <c r="G101" s="10" t="str">
        <f t="shared" si="11"/>
        <v>1B77</v>
      </c>
      <c r="H101" s="5"/>
      <c r="I101" s="9" t="str">
        <f t="shared" si="12"/>
        <v>0x1B77 ui_spell_4_Recall_0x1B77.bmp</v>
      </c>
      <c r="J101" s="9" t="str">
        <f t="shared" si="13"/>
        <v>0x1B77 UI_MagicSpells\SpellEffects_Color\ui_spell_4_Recall_0x1B77.bmp</v>
      </c>
      <c r="K101" s="9" t="str">
        <f t="shared" si="14"/>
        <v>ren 0x1B77.bmp ui_spell_4_Recall_0x1B77.bmp</v>
      </c>
      <c r="L101" s="9" t="str">
        <f t="shared" si="15"/>
        <v>ren 7031.bmp ui_spell_4_Recall_0x1B77.bmp</v>
      </c>
      <c r="M101" s="9" t="str">
        <f t="shared" si="16"/>
        <v>ren 0x1B77.psd ui_spell_4_Recall_0x1B77.psd</v>
      </c>
      <c r="N101" s="9" t="str">
        <f t="shared" si="17"/>
        <v>ren ui_spell_4_Recall_0x1B77.bmp 0x1B77.bmp</v>
      </c>
      <c r="O101" s="9" t="str">
        <f t="shared" si="18"/>
        <v>ren ui_spell_4_Recall_0x1B77.bmp 7031.bmp</v>
      </c>
      <c r="P101" s="9" t="str">
        <f t="shared" si="19"/>
        <v>| ![Recall](ui_spell_4_Recall_0x1B77.bmp?raw=true ) |Recall | ui_spell_4_Recall_0x1B77 | 0x1B77 |</v>
      </c>
    </row>
    <row r="102">
      <c r="A102" s="5"/>
      <c r="B102" s="8" t="s">
        <v>159</v>
      </c>
      <c r="C102" s="9" t="s">
        <v>90</v>
      </c>
      <c r="D102" s="9" t="s">
        <v>91</v>
      </c>
      <c r="E102" s="10" t="s">
        <v>192</v>
      </c>
      <c r="F102" s="10">
        <v>7032.0</v>
      </c>
      <c r="G102" s="10" t="str">
        <f t="shared" si="11"/>
        <v>1B78</v>
      </c>
      <c r="H102" s="5"/>
      <c r="I102" s="9" t="str">
        <f t="shared" si="12"/>
        <v>0x1B78 ui_spell_5_BladeSpirits_0x1B78.bmp</v>
      </c>
      <c r="J102" s="9" t="str">
        <f t="shared" si="13"/>
        <v>0x1B78 UI_MagicSpells\SpellEffects_Color\ui_spell_5_BladeSpirits_0x1B78.bmp</v>
      </c>
      <c r="K102" s="9" t="str">
        <f t="shared" si="14"/>
        <v>ren 0x1B78.bmp ui_spell_5_BladeSpirits_0x1B78.bmp</v>
      </c>
      <c r="L102" s="9" t="str">
        <f t="shared" si="15"/>
        <v>ren 7032.bmp ui_spell_5_BladeSpirits_0x1B78.bmp</v>
      </c>
      <c r="M102" s="9" t="str">
        <f t="shared" si="16"/>
        <v>ren 0x1B78.psd ui_spell_5_BladeSpirits_0x1B78.psd</v>
      </c>
      <c r="N102" s="9" t="str">
        <f t="shared" si="17"/>
        <v>ren ui_spell_5_BladeSpirits_0x1B78.bmp 0x1B78.bmp</v>
      </c>
      <c r="O102" s="9" t="str">
        <f t="shared" si="18"/>
        <v>ren ui_spell_5_BladeSpirits_0x1B78.bmp 7032.bmp</v>
      </c>
      <c r="P102" s="9" t="str">
        <f t="shared" si="19"/>
        <v>| ![BladeSpirits](ui_spell_5_BladeSpirits_0x1B78.bmp?raw=true ) |BladeSpirits | ui_spell_5_BladeSpirits_0x1B78 | 0x1B78 |</v>
      </c>
    </row>
    <row r="103">
      <c r="A103" s="5"/>
      <c r="B103" s="8" t="s">
        <v>159</v>
      </c>
      <c r="C103" s="9" t="s">
        <v>90</v>
      </c>
      <c r="D103" s="9" t="s">
        <v>93</v>
      </c>
      <c r="E103" s="10" t="s">
        <v>193</v>
      </c>
      <c r="F103" s="10">
        <v>7033.0</v>
      </c>
      <c r="G103" s="10" t="str">
        <f t="shared" si="11"/>
        <v>1B79</v>
      </c>
      <c r="H103" s="5"/>
      <c r="I103" s="9" t="str">
        <f t="shared" si="12"/>
        <v>0x1B79 ui_spell_5_DispelField_0x1B79.bmp</v>
      </c>
      <c r="J103" s="9" t="str">
        <f t="shared" si="13"/>
        <v>0x1B79 UI_MagicSpells\SpellEffects_Color\ui_spell_5_DispelField_0x1B79.bmp</v>
      </c>
      <c r="K103" s="9" t="str">
        <f t="shared" si="14"/>
        <v>ren 0x1B79.bmp ui_spell_5_DispelField_0x1B79.bmp</v>
      </c>
      <c r="L103" s="9" t="str">
        <f t="shared" si="15"/>
        <v>ren 7033.bmp ui_spell_5_DispelField_0x1B79.bmp</v>
      </c>
      <c r="M103" s="9" t="str">
        <f t="shared" si="16"/>
        <v>ren 0x1B79.psd ui_spell_5_DispelField_0x1B79.psd</v>
      </c>
      <c r="N103" s="9" t="str">
        <f t="shared" si="17"/>
        <v>ren ui_spell_5_DispelField_0x1B79.bmp 0x1B79.bmp</v>
      </c>
      <c r="O103" s="9" t="str">
        <f t="shared" si="18"/>
        <v>ren ui_spell_5_DispelField_0x1B79.bmp 7033.bmp</v>
      </c>
      <c r="P103" s="9" t="str">
        <f t="shared" si="19"/>
        <v>| ![DispelField](ui_spell_5_DispelField_0x1B79.bmp?raw=true ) |DispelField | ui_spell_5_DispelField_0x1B79 | 0x1B79 |</v>
      </c>
    </row>
    <row r="104">
      <c r="A104" s="5"/>
      <c r="B104" s="8" t="s">
        <v>159</v>
      </c>
      <c r="C104" s="9" t="s">
        <v>90</v>
      </c>
      <c r="D104" s="9" t="s">
        <v>95</v>
      </c>
      <c r="E104" s="10" t="s">
        <v>194</v>
      </c>
      <c r="F104" s="10">
        <v>7034.0</v>
      </c>
      <c r="G104" s="10" t="str">
        <f t="shared" si="11"/>
        <v>1B7A</v>
      </c>
      <c r="H104" s="5"/>
      <c r="I104" s="9" t="str">
        <f t="shared" si="12"/>
        <v>0x1B7A ui_spell_5_Incognito_0x1B7A.bmp</v>
      </c>
      <c r="J104" s="9" t="str">
        <f t="shared" si="13"/>
        <v>0x1B7A UI_MagicSpells\SpellEffects_Color\ui_spell_5_Incognito_0x1B7A.bmp</v>
      </c>
      <c r="K104" s="9" t="str">
        <f t="shared" si="14"/>
        <v>ren 0x1B7A.bmp ui_spell_5_Incognito_0x1B7A.bmp</v>
      </c>
      <c r="L104" s="9" t="str">
        <f t="shared" si="15"/>
        <v>ren 7034.bmp ui_spell_5_Incognito_0x1B7A.bmp</v>
      </c>
      <c r="M104" s="9" t="str">
        <f t="shared" si="16"/>
        <v>ren 0x1B7A.psd ui_spell_5_Incognito_0x1B7A.psd</v>
      </c>
      <c r="N104" s="9" t="str">
        <f t="shared" si="17"/>
        <v>ren ui_spell_5_Incognito_0x1B7A.bmp 0x1B7A.bmp</v>
      </c>
      <c r="O104" s="9" t="str">
        <f t="shared" si="18"/>
        <v>ren ui_spell_5_Incognito_0x1B7A.bmp 7034.bmp</v>
      </c>
      <c r="P104" s="9" t="str">
        <f t="shared" si="19"/>
        <v>| ![Incognito](ui_spell_5_Incognito_0x1B7A.bmp?raw=true ) |Incognito | ui_spell_5_Incognito_0x1B7A | 0x1B7A |</v>
      </c>
    </row>
    <row r="105">
      <c r="A105" s="5"/>
      <c r="B105" s="8" t="s">
        <v>159</v>
      </c>
      <c r="C105" s="9" t="s">
        <v>90</v>
      </c>
      <c r="D105" s="9" t="s">
        <v>97</v>
      </c>
      <c r="E105" s="10" t="s">
        <v>195</v>
      </c>
      <c r="F105" s="10">
        <v>7035.0</v>
      </c>
      <c r="G105" s="10" t="str">
        <f t="shared" si="11"/>
        <v>1B7B</v>
      </c>
      <c r="H105" s="5"/>
      <c r="I105" s="9" t="str">
        <f t="shared" si="12"/>
        <v>0x1B7B ui_spell_5_MagicReflect_0x1B7B.bmp</v>
      </c>
      <c r="J105" s="9" t="str">
        <f t="shared" si="13"/>
        <v>0x1B7B UI_MagicSpells\SpellEffects_Color\ui_spell_5_MagicReflect_0x1B7B.bmp</v>
      </c>
      <c r="K105" s="9" t="str">
        <f t="shared" si="14"/>
        <v>ren 0x1B7B.bmp ui_spell_5_MagicReflect_0x1B7B.bmp</v>
      </c>
      <c r="L105" s="9" t="str">
        <f t="shared" si="15"/>
        <v>ren 7035.bmp ui_spell_5_MagicReflect_0x1B7B.bmp</v>
      </c>
      <c r="M105" s="9" t="str">
        <f t="shared" si="16"/>
        <v>ren 0x1B7B.psd ui_spell_5_MagicReflect_0x1B7B.psd</v>
      </c>
      <c r="N105" s="9" t="str">
        <f t="shared" si="17"/>
        <v>ren ui_spell_5_MagicReflect_0x1B7B.bmp 0x1B7B.bmp</v>
      </c>
      <c r="O105" s="9" t="str">
        <f t="shared" si="18"/>
        <v>ren ui_spell_5_MagicReflect_0x1B7B.bmp 7035.bmp</v>
      </c>
      <c r="P105" s="9" t="str">
        <f t="shared" si="19"/>
        <v>| ![MagicReflect](ui_spell_5_MagicReflect_0x1B7B.bmp?raw=true ) |MagicReflect | ui_spell_5_MagicReflect_0x1B7B | 0x1B7B |</v>
      </c>
    </row>
    <row r="106">
      <c r="A106" s="5"/>
      <c r="B106" s="8" t="s">
        <v>159</v>
      </c>
      <c r="C106" s="9" t="s">
        <v>90</v>
      </c>
      <c r="D106" s="9" t="s">
        <v>99</v>
      </c>
      <c r="E106" s="10" t="s">
        <v>196</v>
      </c>
      <c r="F106" s="10">
        <v>7036.0</v>
      </c>
      <c r="G106" s="10" t="str">
        <f t="shared" si="11"/>
        <v>1B7C</v>
      </c>
      <c r="H106" s="5"/>
      <c r="I106" s="9" t="str">
        <f t="shared" si="12"/>
        <v>0x1B7C ui_spell_5_MindBlast_0x1B7C.bmp</v>
      </c>
      <c r="J106" s="9" t="str">
        <f t="shared" si="13"/>
        <v>0x1B7C UI_MagicSpells\SpellEffects_Color\ui_spell_5_MindBlast_0x1B7C.bmp</v>
      </c>
      <c r="K106" s="9" t="str">
        <f t="shared" si="14"/>
        <v>ren 0x1B7C.bmp ui_spell_5_MindBlast_0x1B7C.bmp</v>
      </c>
      <c r="L106" s="9" t="str">
        <f t="shared" si="15"/>
        <v>ren 7036.bmp ui_spell_5_MindBlast_0x1B7C.bmp</v>
      </c>
      <c r="M106" s="9" t="str">
        <f t="shared" si="16"/>
        <v>ren 0x1B7C.psd ui_spell_5_MindBlast_0x1B7C.psd</v>
      </c>
      <c r="N106" s="9" t="str">
        <f t="shared" si="17"/>
        <v>ren ui_spell_5_MindBlast_0x1B7C.bmp 0x1B7C.bmp</v>
      </c>
      <c r="O106" s="9" t="str">
        <f t="shared" si="18"/>
        <v>ren ui_spell_5_MindBlast_0x1B7C.bmp 7036.bmp</v>
      </c>
      <c r="P106" s="9" t="str">
        <f t="shared" si="19"/>
        <v>| ![MindBlast](ui_spell_5_MindBlast_0x1B7C.bmp?raw=true ) |MindBlast | ui_spell_5_MindBlast_0x1B7C | 0x1B7C |</v>
      </c>
    </row>
    <row r="107">
      <c r="A107" s="5"/>
      <c r="B107" s="8" t="s">
        <v>159</v>
      </c>
      <c r="C107" s="9" t="s">
        <v>90</v>
      </c>
      <c r="D107" s="9" t="s">
        <v>101</v>
      </c>
      <c r="E107" s="10" t="s">
        <v>197</v>
      </c>
      <c r="F107" s="10">
        <v>7037.0</v>
      </c>
      <c r="G107" s="10" t="str">
        <f t="shared" si="11"/>
        <v>1B7D</v>
      </c>
      <c r="H107" s="5"/>
      <c r="I107" s="9" t="str">
        <f t="shared" si="12"/>
        <v>0x1B7D ui_spell_5_Paralyze_0x1B7D.bmp</v>
      </c>
      <c r="J107" s="9" t="str">
        <f t="shared" si="13"/>
        <v>0x1B7D UI_MagicSpells\SpellEffects_Color\ui_spell_5_Paralyze_0x1B7D.bmp</v>
      </c>
      <c r="K107" s="9" t="str">
        <f t="shared" si="14"/>
        <v>ren 0x1B7D.bmp ui_spell_5_Paralyze_0x1B7D.bmp</v>
      </c>
      <c r="L107" s="9" t="str">
        <f t="shared" si="15"/>
        <v>ren 7037.bmp ui_spell_5_Paralyze_0x1B7D.bmp</v>
      </c>
      <c r="M107" s="9" t="str">
        <f t="shared" si="16"/>
        <v>ren 0x1B7D.psd ui_spell_5_Paralyze_0x1B7D.psd</v>
      </c>
      <c r="N107" s="9" t="str">
        <f t="shared" si="17"/>
        <v>ren ui_spell_5_Paralyze_0x1B7D.bmp 0x1B7D.bmp</v>
      </c>
      <c r="O107" s="9" t="str">
        <f t="shared" si="18"/>
        <v>ren ui_spell_5_Paralyze_0x1B7D.bmp 7037.bmp</v>
      </c>
      <c r="P107" s="9" t="str">
        <f t="shared" si="19"/>
        <v>| ![Paralyze](ui_spell_5_Paralyze_0x1B7D.bmp?raw=true ) |Paralyze | ui_spell_5_Paralyze_0x1B7D | 0x1B7D |</v>
      </c>
    </row>
    <row r="108">
      <c r="A108" s="5"/>
      <c r="B108" s="8" t="s">
        <v>159</v>
      </c>
      <c r="C108" s="9" t="s">
        <v>90</v>
      </c>
      <c r="D108" s="9" t="s">
        <v>103</v>
      </c>
      <c r="E108" s="10" t="s">
        <v>198</v>
      </c>
      <c r="F108" s="10">
        <v>7038.0</v>
      </c>
      <c r="G108" s="10" t="str">
        <f t="shared" si="11"/>
        <v>1B7E</v>
      </c>
      <c r="H108" s="5"/>
      <c r="I108" s="9" t="str">
        <f t="shared" si="12"/>
        <v>0x1B7E ui_spell_5_PoisonField_0x1B7E.bmp</v>
      </c>
      <c r="J108" s="9" t="str">
        <f t="shared" si="13"/>
        <v>0x1B7E UI_MagicSpells\SpellEffects_Color\ui_spell_5_PoisonField_0x1B7E.bmp</v>
      </c>
      <c r="K108" s="9" t="str">
        <f t="shared" si="14"/>
        <v>ren 0x1B7E.bmp ui_spell_5_PoisonField_0x1B7E.bmp</v>
      </c>
      <c r="L108" s="9" t="str">
        <f t="shared" si="15"/>
        <v>ren 7038.bmp ui_spell_5_PoisonField_0x1B7E.bmp</v>
      </c>
      <c r="M108" s="9" t="str">
        <f t="shared" si="16"/>
        <v>ren 0x1B7E.psd ui_spell_5_PoisonField_0x1B7E.psd</v>
      </c>
      <c r="N108" s="9" t="str">
        <f t="shared" si="17"/>
        <v>ren ui_spell_5_PoisonField_0x1B7E.bmp 0x1B7E.bmp</v>
      </c>
      <c r="O108" s="9" t="str">
        <f t="shared" si="18"/>
        <v>ren ui_spell_5_PoisonField_0x1B7E.bmp 7038.bmp</v>
      </c>
      <c r="P108" s="9" t="str">
        <f t="shared" si="19"/>
        <v>| ![PoisonField](ui_spell_5_PoisonField_0x1B7E.bmp?raw=true ) |PoisonField | ui_spell_5_PoisonField_0x1B7E | 0x1B7E |</v>
      </c>
    </row>
    <row r="109">
      <c r="A109" s="5"/>
      <c r="B109" s="8" t="s">
        <v>159</v>
      </c>
      <c r="C109" s="9" t="s">
        <v>90</v>
      </c>
      <c r="D109" s="9" t="s">
        <v>105</v>
      </c>
      <c r="E109" s="10" t="s">
        <v>199</v>
      </c>
      <c r="F109" s="10">
        <v>7039.0</v>
      </c>
      <c r="G109" s="10" t="str">
        <f t="shared" si="11"/>
        <v>1B7F</v>
      </c>
      <c r="H109" s="5"/>
      <c r="I109" s="9" t="str">
        <f t="shared" si="12"/>
        <v>0x1B7F ui_spell_5_SummonCreature_0x1B7F.bmp</v>
      </c>
      <c r="J109" s="9" t="str">
        <f t="shared" si="13"/>
        <v>0x1B7F UI_MagicSpells\SpellEffects_Color\ui_spell_5_SummonCreature_0x1B7F.bmp</v>
      </c>
      <c r="K109" s="9" t="str">
        <f t="shared" si="14"/>
        <v>ren 0x1B7F.bmp ui_spell_5_SummonCreature_0x1B7F.bmp</v>
      </c>
      <c r="L109" s="9" t="str">
        <f t="shared" si="15"/>
        <v>ren 7039.bmp ui_spell_5_SummonCreature_0x1B7F.bmp</v>
      </c>
      <c r="M109" s="9" t="str">
        <f t="shared" si="16"/>
        <v>ren 0x1B7F.psd ui_spell_5_SummonCreature_0x1B7F.psd</v>
      </c>
      <c r="N109" s="9" t="str">
        <f t="shared" si="17"/>
        <v>ren ui_spell_5_SummonCreature_0x1B7F.bmp 0x1B7F.bmp</v>
      </c>
      <c r="O109" s="9" t="str">
        <f t="shared" si="18"/>
        <v>ren ui_spell_5_SummonCreature_0x1B7F.bmp 7039.bmp</v>
      </c>
      <c r="P109" s="9" t="str">
        <f t="shared" si="19"/>
        <v>| ![SummonCreature](ui_spell_5_SummonCreature_0x1B7F.bmp?raw=true ) |SummonCreature | ui_spell_5_SummonCreature_0x1B7F | 0x1B7F |</v>
      </c>
    </row>
    <row r="110">
      <c r="A110" s="5"/>
      <c r="B110" s="8" t="s">
        <v>159</v>
      </c>
      <c r="C110" s="9" t="s">
        <v>107</v>
      </c>
      <c r="D110" s="9" t="s">
        <v>108</v>
      </c>
      <c r="E110" s="10" t="s">
        <v>200</v>
      </c>
      <c r="F110" s="10">
        <v>7040.0</v>
      </c>
      <c r="G110" s="10" t="str">
        <f t="shared" si="11"/>
        <v>1B80</v>
      </c>
      <c r="H110" s="5"/>
      <c r="I110" s="9" t="str">
        <f t="shared" si="12"/>
        <v>0x1B80 ui_spell_6_Dispel_0x1B80.bmp</v>
      </c>
      <c r="J110" s="9" t="str">
        <f t="shared" si="13"/>
        <v>0x1B80 UI_MagicSpells\SpellEffects_Color\ui_spell_6_Dispel_0x1B80.bmp</v>
      </c>
      <c r="K110" s="9" t="str">
        <f t="shared" si="14"/>
        <v>ren 0x1B80.bmp ui_spell_6_Dispel_0x1B80.bmp</v>
      </c>
      <c r="L110" s="9" t="str">
        <f t="shared" si="15"/>
        <v>ren 7040.bmp ui_spell_6_Dispel_0x1B80.bmp</v>
      </c>
      <c r="M110" s="9" t="str">
        <f t="shared" si="16"/>
        <v>ren 0x1B80.psd ui_spell_6_Dispel_0x1B80.psd</v>
      </c>
      <c r="N110" s="9" t="str">
        <f t="shared" si="17"/>
        <v>ren ui_spell_6_Dispel_0x1B80.bmp 0x1B80.bmp</v>
      </c>
      <c r="O110" s="9" t="str">
        <f t="shared" si="18"/>
        <v>ren ui_spell_6_Dispel_0x1B80.bmp 7040.bmp</v>
      </c>
      <c r="P110" s="9" t="str">
        <f t="shared" si="19"/>
        <v>| ![Dispel](ui_spell_6_Dispel_0x1B80.bmp?raw=true ) |Dispel | ui_spell_6_Dispel_0x1B80 | 0x1B80 |</v>
      </c>
    </row>
    <row r="111">
      <c r="A111" s="5"/>
      <c r="B111" s="8" t="s">
        <v>159</v>
      </c>
      <c r="C111" s="9" t="s">
        <v>107</v>
      </c>
      <c r="D111" s="9" t="s">
        <v>110</v>
      </c>
      <c r="E111" s="10" t="s">
        <v>201</v>
      </c>
      <c r="F111" s="10">
        <v>7041.0</v>
      </c>
      <c r="G111" s="10" t="str">
        <f t="shared" si="11"/>
        <v>1B81</v>
      </c>
      <c r="H111" s="5"/>
      <c r="I111" s="9" t="str">
        <f t="shared" si="12"/>
        <v>0x1B81 ui_spell_6_EnergyBolt_0x1B81.bmp</v>
      </c>
      <c r="J111" s="9" t="str">
        <f t="shared" si="13"/>
        <v>0x1B81 UI_MagicSpells\SpellEffects_Color\ui_spell_6_EnergyBolt_0x1B81.bmp</v>
      </c>
      <c r="K111" s="9" t="str">
        <f t="shared" si="14"/>
        <v>ren 0x1B81.bmp ui_spell_6_EnergyBolt_0x1B81.bmp</v>
      </c>
      <c r="L111" s="9" t="str">
        <f t="shared" si="15"/>
        <v>ren 7041.bmp ui_spell_6_EnergyBolt_0x1B81.bmp</v>
      </c>
      <c r="M111" s="9" t="str">
        <f t="shared" si="16"/>
        <v>ren 0x1B81.psd ui_spell_6_EnergyBolt_0x1B81.psd</v>
      </c>
      <c r="N111" s="9" t="str">
        <f t="shared" si="17"/>
        <v>ren ui_spell_6_EnergyBolt_0x1B81.bmp 0x1B81.bmp</v>
      </c>
      <c r="O111" s="9" t="str">
        <f t="shared" si="18"/>
        <v>ren ui_spell_6_EnergyBolt_0x1B81.bmp 7041.bmp</v>
      </c>
      <c r="P111" s="9" t="str">
        <f t="shared" si="19"/>
        <v>| ![EnergyBolt](ui_spell_6_EnergyBolt_0x1B81.bmp?raw=true ) |EnergyBolt | ui_spell_6_EnergyBolt_0x1B81 | 0x1B81 |</v>
      </c>
    </row>
    <row r="112">
      <c r="A112" s="5"/>
      <c r="B112" s="8" t="s">
        <v>159</v>
      </c>
      <c r="C112" s="9" t="s">
        <v>107</v>
      </c>
      <c r="D112" s="9" t="s">
        <v>112</v>
      </c>
      <c r="E112" s="10" t="s">
        <v>202</v>
      </c>
      <c r="F112" s="10">
        <v>7042.0</v>
      </c>
      <c r="G112" s="10" t="str">
        <f t="shared" si="11"/>
        <v>1B82</v>
      </c>
      <c r="H112" s="5"/>
      <c r="I112" s="9" t="str">
        <f t="shared" si="12"/>
        <v>0x1B82 ui_spell_6_Explosion_0x1B82.bmp</v>
      </c>
      <c r="J112" s="9" t="str">
        <f t="shared" si="13"/>
        <v>0x1B82 UI_MagicSpells\SpellEffects_Color\ui_spell_6_Explosion_0x1B82.bmp</v>
      </c>
      <c r="K112" s="9" t="str">
        <f t="shared" si="14"/>
        <v>ren 0x1B82.bmp ui_spell_6_Explosion_0x1B82.bmp</v>
      </c>
      <c r="L112" s="9" t="str">
        <f t="shared" si="15"/>
        <v>ren 7042.bmp ui_spell_6_Explosion_0x1B82.bmp</v>
      </c>
      <c r="M112" s="9" t="str">
        <f t="shared" si="16"/>
        <v>ren 0x1B82.psd ui_spell_6_Explosion_0x1B82.psd</v>
      </c>
      <c r="N112" s="9" t="str">
        <f t="shared" si="17"/>
        <v>ren ui_spell_6_Explosion_0x1B82.bmp 0x1B82.bmp</v>
      </c>
      <c r="O112" s="9" t="str">
        <f t="shared" si="18"/>
        <v>ren ui_spell_6_Explosion_0x1B82.bmp 7042.bmp</v>
      </c>
      <c r="P112" s="9" t="str">
        <f t="shared" si="19"/>
        <v>| ![Explosion](ui_spell_6_Explosion_0x1B82.bmp?raw=true ) |Explosion | ui_spell_6_Explosion_0x1B82 | 0x1B82 |</v>
      </c>
    </row>
    <row r="113">
      <c r="A113" s="5"/>
      <c r="B113" s="8" t="s">
        <v>159</v>
      </c>
      <c r="C113" s="9" t="s">
        <v>107</v>
      </c>
      <c r="D113" s="9" t="s">
        <v>114</v>
      </c>
      <c r="E113" s="10" t="s">
        <v>203</v>
      </c>
      <c r="F113" s="10">
        <v>7043.0</v>
      </c>
      <c r="G113" s="10" t="str">
        <f t="shared" si="11"/>
        <v>1B83</v>
      </c>
      <c r="H113" s="5"/>
      <c r="I113" s="9" t="str">
        <f t="shared" si="12"/>
        <v>0x1B83 ui_spell_6_Invisibility_0x1B83.bmp</v>
      </c>
      <c r="J113" s="9" t="str">
        <f t="shared" si="13"/>
        <v>0x1B83 UI_MagicSpells\SpellEffects_Color\ui_spell_6_Invisibility_0x1B83.bmp</v>
      </c>
      <c r="K113" s="9" t="str">
        <f t="shared" si="14"/>
        <v>ren 0x1B83.bmp ui_spell_6_Invisibility_0x1B83.bmp</v>
      </c>
      <c r="L113" s="9" t="str">
        <f t="shared" si="15"/>
        <v>ren 7043.bmp ui_spell_6_Invisibility_0x1B83.bmp</v>
      </c>
      <c r="M113" s="9" t="str">
        <f t="shared" si="16"/>
        <v>ren 0x1B83.psd ui_spell_6_Invisibility_0x1B83.psd</v>
      </c>
      <c r="N113" s="9" t="str">
        <f t="shared" si="17"/>
        <v>ren ui_spell_6_Invisibility_0x1B83.bmp 0x1B83.bmp</v>
      </c>
      <c r="O113" s="9" t="str">
        <f t="shared" si="18"/>
        <v>ren ui_spell_6_Invisibility_0x1B83.bmp 7043.bmp</v>
      </c>
      <c r="P113" s="9" t="str">
        <f t="shared" si="19"/>
        <v>| ![Invisibility](ui_spell_6_Invisibility_0x1B83.bmp?raw=true ) |Invisibility | ui_spell_6_Invisibility_0x1B83 | 0x1B83 |</v>
      </c>
    </row>
    <row r="114">
      <c r="A114" s="5"/>
      <c r="B114" s="8" t="s">
        <v>159</v>
      </c>
      <c r="C114" s="9" t="s">
        <v>107</v>
      </c>
      <c r="D114" s="9" t="s">
        <v>116</v>
      </c>
      <c r="E114" s="10" t="s">
        <v>204</v>
      </c>
      <c r="F114" s="10">
        <v>7044.0</v>
      </c>
      <c r="G114" s="10" t="str">
        <f t="shared" si="11"/>
        <v>1B84</v>
      </c>
      <c r="H114" s="5"/>
      <c r="I114" s="9" t="str">
        <f t="shared" si="12"/>
        <v>0x1B84 ui_spell_6_Mark_0x1B84.bmp</v>
      </c>
      <c r="J114" s="9" t="str">
        <f t="shared" si="13"/>
        <v>0x1B84 UI_MagicSpells\SpellEffects_Color\ui_spell_6_Mark_0x1B84.bmp</v>
      </c>
      <c r="K114" s="9" t="str">
        <f t="shared" si="14"/>
        <v>ren 0x1B84.bmp ui_spell_6_Mark_0x1B84.bmp</v>
      </c>
      <c r="L114" s="9" t="str">
        <f t="shared" si="15"/>
        <v>ren 7044.bmp ui_spell_6_Mark_0x1B84.bmp</v>
      </c>
      <c r="M114" s="9" t="str">
        <f t="shared" si="16"/>
        <v>ren 0x1B84.psd ui_spell_6_Mark_0x1B84.psd</v>
      </c>
      <c r="N114" s="9" t="str">
        <f t="shared" si="17"/>
        <v>ren ui_spell_6_Mark_0x1B84.bmp 0x1B84.bmp</v>
      </c>
      <c r="O114" s="9" t="str">
        <f t="shared" si="18"/>
        <v>ren ui_spell_6_Mark_0x1B84.bmp 7044.bmp</v>
      </c>
      <c r="P114" s="9" t="str">
        <f t="shared" si="19"/>
        <v>| ![Mark](ui_spell_6_Mark_0x1B84.bmp?raw=true ) |Mark | ui_spell_6_Mark_0x1B84 | 0x1B84 |</v>
      </c>
    </row>
    <row r="115">
      <c r="A115" s="5"/>
      <c r="B115" s="8" t="s">
        <v>159</v>
      </c>
      <c r="C115" s="9" t="s">
        <v>107</v>
      </c>
      <c r="D115" s="9" t="s">
        <v>118</v>
      </c>
      <c r="E115" s="10" t="s">
        <v>205</v>
      </c>
      <c r="F115" s="10">
        <v>7045.0</v>
      </c>
      <c r="G115" s="10" t="str">
        <f t="shared" si="11"/>
        <v>1B85</v>
      </c>
      <c r="H115" s="5"/>
      <c r="I115" s="9" t="str">
        <f t="shared" si="12"/>
        <v>0x1B85 ui_spell_6_MassCurse_0x1B85.bmp</v>
      </c>
      <c r="J115" s="9" t="str">
        <f t="shared" si="13"/>
        <v>0x1B85 UI_MagicSpells\SpellEffects_Color\ui_spell_6_MassCurse_0x1B85.bmp</v>
      </c>
      <c r="K115" s="9" t="str">
        <f t="shared" si="14"/>
        <v>ren 0x1B85.bmp ui_spell_6_MassCurse_0x1B85.bmp</v>
      </c>
      <c r="L115" s="9" t="str">
        <f t="shared" si="15"/>
        <v>ren 7045.bmp ui_spell_6_MassCurse_0x1B85.bmp</v>
      </c>
      <c r="M115" s="9" t="str">
        <f t="shared" si="16"/>
        <v>ren 0x1B85.psd ui_spell_6_MassCurse_0x1B85.psd</v>
      </c>
      <c r="N115" s="9" t="str">
        <f t="shared" si="17"/>
        <v>ren ui_spell_6_MassCurse_0x1B85.bmp 0x1B85.bmp</v>
      </c>
      <c r="O115" s="9" t="str">
        <f t="shared" si="18"/>
        <v>ren ui_spell_6_MassCurse_0x1B85.bmp 7045.bmp</v>
      </c>
      <c r="P115" s="9" t="str">
        <f t="shared" si="19"/>
        <v>| ![MassCurse](ui_spell_6_MassCurse_0x1B85.bmp?raw=true ) |MassCurse | ui_spell_6_MassCurse_0x1B85 | 0x1B85 |</v>
      </c>
    </row>
    <row r="116">
      <c r="A116" s="5"/>
      <c r="B116" s="8" t="s">
        <v>159</v>
      </c>
      <c r="C116" s="9" t="s">
        <v>107</v>
      </c>
      <c r="D116" s="9" t="s">
        <v>120</v>
      </c>
      <c r="E116" s="10" t="s">
        <v>206</v>
      </c>
      <c r="F116" s="10">
        <v>7046.0</v>
      </c>
      <c r="G116" s="10" t="str">
        <f t="shared" si="11"/>
        <v>1B86</v>
      </c>
      <c r="H116" s="5"/>
      <c r="I116" s="9" t="str">
        <f t="shared" si="12"/>
        <v>0x1B86 ui_spell_6_ParalyzeField_0x1B86.bmp</v>
      </c>
      <c r="J116" s="9" t="str">
        <f t="shared" si="13"/>
        <v>0x1B86 UI_MagicSpells\SpellEffects_Color\ui_spell_6_ParalyzeField_0x1B86.bmp</v>
      </c>
      <c r="K116" s="9" t="str">
        <f t="shared" si="14"/>
        <v>ren 0x1B86.bmp ui_spell_6_ParalyzeField_0x1B86.bmp</v>
      </c>
      <c r="L116" s="9" t="str">
        <f t="shared" si="15"/>
        <v>ren 7046.bmp ui_spell_6_ParalyzeField_0x1B86.bmp</v>
      </c>
      <c r="M116" s="9" t="str">
        <f t="shared" si="16"/>
        <v>ren 0x1B86.psd ui_spell_6_ParalyzeField_0x1B86.psd</v>
      </c>
      <c r="N116" s="9" t="str">
        <f t="shared" si="17"/>
        <v>ren ui_spell_6_ParalyzeField_0x1B86.bmp 0x1B86.bmp</v>
      </c>
      <c r="O116" s="9" t="str">
        <f t="shared" si="18"/>
        <v>ren ui_spell_6_ParalyzeField_0x1B86.bmp 7046.bmp</v>
      </c>
      <c r="P116" s="9" t="str">
        <f t="shared" si="19"/>
        <v>| ![ParalyzeField](ui_spell_6_ParalyzeField_0x1B86.bmp?raw=true ) |ParalyzeField | ui_spell_6_ParalyzeField_0x1B86 | 0x1B86 |</v>
      </c>
    </row>
    <row r="117">
      <c r="A117" s="5"/>
      <c r="B117" s="8" t="s">
        <v>159</v>
      </c>
      <c r="C117" s="9" t="s">
        <v>107</v>
      </c>
      <c r="D117" s="9" t="s">
        <v>122</v>
      </c>
      <c r="E117" s="10" t="s">
        <v>207</v>
      </c>
      <c r="F117" s="10">
        <v>7047.0</v>
      </c>
      <c r="G117" s="10" t="str">
        <f t="shared" si="11"/>
        <v>1B87</v>
      </c>
      <c r="H117" s="5"/>
      <c r="I117" s="9" t="str">
        <f t="shared" si="12"/>
        <v>0x1B87 ui_spell_6_Reveal_0x1B87.bmp</v>
      </c>
      <c r="J117" s="9" t="str">
        <f t="shared" si="13"/>
        <v>0x1B87 UI_MagicSpells\SpellEffects_Color\ui_spell_6_Reveal_0x1B87.bmp</v>
      </c>
      <c r="K117" s="9" t="str">
        <f t="shared" si="14"/>
        <v>ren 0x1B87.bmp ui_spell_6_Reveal_0x1B87.bmp</v>
      </c>
      <c r="L117" s="9" t="str">
        <f t="shared" si="15"/>
        <v>ren 7047.bmp ui_spell_6_Reveal_0x1B87.bmp</v>
      </c>
      <c r="M117" s="9" t="str">
        <f t="shared" si="16"/>
        <v>ren 0x1B87.psd ui_spell_6_Reveal_0x1B87.psd</v>
      </c>
      <c r="N117" s="9" t="str">
        <f t="shared" si="17"/>
        <v>ren ui_spell_6_Reveal_0x1B87.bmp 0x1B87.bmp</v>
      </c>
      <c r="O117" s="9" t="str">
        <f t="shared" si="18"/>
        <v>ren ui_spell_6_Reveal_0x1B87.bmp 7047.bmp</v>
      </c>
      <c r="P117" s="9" t="str">
        <f t="shared" si="19"/>
        <v>| ![Reveal](ui_spell_6_Reveal_0x1B87.bmp?raw=true ) |Reveal | ui_spell_6_Reveal_0x1B87 | 0x1B87 |</v>
      </c>
    </row>
    <row r="118">
      <c r="A118" s="5"/>
      <c r="B118" s="8" t="s">
        <v>159</v>
      </c>
      <c r="C118" s="9" t="s">
        <v>124</v>
      </c>
      <c r="D118" s="9" t="s">
        <v>125</v>
      </c>
      <c r="E118" s="10" t="s">
        <v>208</v>
      </c>
      <c r="F118" s="10">
        <v>7048.0</v>
      </c>
      <c r="G118" s="10" t="str">
        <f t="shared" si="11"/>
        <v>1B88</v>
      </c>
      <c r="H118" s="5"/>
      <c r="I118" s="9" t="str">
        <f t="shared" si="12"/>
        <v>0x1B88 ui_spell_7_ChainLightning_0x1B88.bmp</v>
      </c>
      <c r="J118" s="9" t="str">
        <f t="shared" si="13"/>
        <v>0x1B88 UI_MagicSpells\SpellEffects_Color\ui_spell_7_ChainLightning_0x1B88.bmp</v>
      </c>
      <c r="K118" s="9" t="str">
        <f t="shared" si="14"/>
        <v>ren 0x1B88.bmp ui_spell_7_ChainLightning_0x1B88.bmp</v>
      </c>
      <c r="L118" s="9" t="str">
        <f t="shared" si="15"/>
        <v>ren 7048.bmp ui_spell_7_ChainLightning_0x1B88.bmp</v>
      </c>
      <c r="M118" s="9" t="str">
        <f t="shared" si="16"/>
        <v>ren 0x1B88.psd ui_spell_7_ChainLightning_0x1B88.psd</v>
      </c>
      <c r="N118" s="9" t="str">
        <f t="shared" si="17"/>
        <v>ren ui_spell_7_ChainLightning_0x1B88.bmp 0x1B88.bmp</v>
      </c>
      <c r="O118" s="9" t="str">
        <f t="shared" si="18"/>
        <v>ren ui_spell_7_ChainLightning_0x1B88.bmp 7048.bmp</v>
      </c>
      <c r="P118" s="9" t="str">
        <f t="shared" si="19"/>
        <v>| ![ChainLightning](ui_spell_7_ChainLightning_0x1B88.bmp?raw=true ) |ChainLightning | ui_spell_7_ChainLightning_0x1B88 | 0x1B88 |</v>
      </c>
    </row>
    <row r="119">
      <c r="A119" s="5"/>
      <c r="B119" s="8" t="s">
        <v>159</v>
      </c>
      <c r="C119" s="9" t="s">
        <v>124</v>
      </c>
      <c r="D119" s="9" t="s">
        <v>127</v>
      </c>
      <c r="E119" s="10" t="s">
        <v>209</v>
      </c>
      <c r="F119" s="10">
        <v>7049.0</v>
      </c>
      <c r="G119" s="10" t="str">
        <f t="shared" si="11"/>
        <v>1B89</v>
      </c>
      <c r="H119" s="5"/>
      <c r="I119" s="9" t="str">
        <f t="shared" si="12"/>
        <v>0x1B89 ui_spell_7_EnergyField_0x1B89.bmp</v>
      </c>
      <c r="J119" s="9" t="str">
        <f t="shared" si="13"/>
        <v>0x1B89 UI_MagicSpells\SpellEffects_Color\ui_spell_7_EnergyField_0x1B89.bmp</v>
      </c>
      <c r="K119" s="9" t="str">
        <f t="shared" si="14"/>
        <v>ren 0x1B89.bmp ui_spell_7_EnergyField_0x1B89.bmp</v>
      </c>
      <c r="L119" s="9" t="str">
        <f t="shared" si="15"/>
        <v>ren 7049.bmp ui_spell_7_EnergyField_0x1B89.bmp</v>
      </c>
      <c r="M119" s="9" t="str">
        <f t="shared" si="16"/>
        <v>ren 0x1B89.psd ui_spell_7_EnergyField_0x1B89.psd</v>
      </c>
      <c r="N119" s="9" t="str">
        <f t="shared" si="17"/>
        <v>ren ui_spell_7_EnergyField_0x1B89.bmp 0x1B89.bmp</v>
      </c>
      <c r="O119" s="9" t="str">
        <f t="shared" si="18"/>
        <v>ren ui_spell_7_EnergyField_0x1B89.bmp 7049.bmp</v>
      </c>
      <c r="P119" s="9" t="str">
        <f t="shared" si="19"/>
        <v>| ![EnergyField](ui_spell_7_EnergyField_0x1B89.bmp?raw=true ) |EnergyField | ui_spell_7_EnergyField_0x1B89 | 0x1B89 |</v>
      </c>
    </row>
    <row r="120">
      <c r="A120" s="5"/>
      <c r="B120" s="8" t="s">
        <v>159</v>
      </c>
      <c r="C120" s="9" t="s">
        <v>124</v>
      </c>
      <c r="D120" s="9" t="s">
        <v>129</v>
      </c>
      <c r="E120" s="10" t="s">
        <v>210</v>
      </c>
      <c r="F120" s="10">
        <v>7050.0</v>
      </c>
      <c r="G120" s="10" t="str">
        <f t="shared" si="11"/>
        <v>1B8A</v>
      </c>
      <c r="H120" s="5"/>
      <c r="I120" s="9" t="str">
        <f t="shared" si="12"/>
        <v>0x1B8A ui_spell_7_Flamestrike_0x1B8A.bmp</v>
      </c>
      <c r="J120" s="9" t="str">
        <f t="shared" si="13"/>
        <v>0x1B8A UI_MagicSpells\SpellEffects_Color\ui_spell_7_Flamestrike_0x1B8A.bmp</v>
      </c>
      <c r="K120" s="9" t="str">
        <f t="shared" si="14"/>
        <v>ren 0x1B8A.bmp ui_spell_7_Flamestrike_0x1B8A.bmp</v>
      </c>
      <c r="L120" s="9" t="str">
        <f t="shared" si="15"/>
        <v>ren 7050.bmp ui_spell_7_Flamestrike_0x1B8A.bmp</v>
      </c>
      <c r="M120" s="9" t="str">
        <f t="shared" si="16"/>
        <v>ren 0x1B8A.psd ui_spell_7_Flamestrike_0x1B8A.psd</v>
      </c>
      <c r="N120" s="9" t="str">
        <f t="shared" si="17"/>
        <v>ren ui_spell_7_Flamestrike_0x1B8A.bmp 0x1B8A.bmp</v>
      </c>
      <c r="O120" s="9" t="str">
        <f t="shared" si="18"/>
        <v>ren ui_spell_7_Flamestrike_0x1B8A.bmp 7050.bmp</v>
      </c>
      <c r="P120" s="9" t="str">
        <f t="shared" si="19"/>
        <v>| ![Flamestrike](ui_spell_7_Flamestrike_0x1B8A.bmp?raw=true ) |Flamestrike | ui_spell_7_Flamestrike_0x1B8A | 0x1B8A |</v>
      </c>
    </row>
    <row r="121">
      <c r="A121" s="5"/>
      <c r="B121" s="8" t="s">
        <v>159</v>
      </c>
      <c r="C121" s="9" t="s">
        <v>124</v>
      </c>
      <c r="D121" s="9" t="s">
        <v>131</v>
      </c>
      <c r="E121" s="10" t="s">
        <v>211</v>
      </c>
      <c r="F121" s="10">
        <v>7051.0</v>
      </c>
      <c r="G121" s="10" t="str">
        <f t="shared" si="11"/>
        <v>1B8B</v>
      </c>
      <c r="H121" s="5"/>
      <c r="I121" s="9" t="str">
        <f t="shared" si="12"/>
        <v>0x1B8B ui_spell_7_GateTravel_0x1B8B.bmp</v>
      </c>
      <c r="J121" s="9" t="str">
        <f t="shared" si="13"/>
        <v>0x1B8B UI_MagicSpells\SpellEffects_Color\ui_spell_7_GateTravel_0x1B8B.bmp</v>
      </c>
      <c r="K121" s="9" t="str">
        <f t="shared" si="14"/>
        <v>ren 0x1B8B.bmp ui_spell_7_GateTravel_0x1B8B.bmp</v>
      </c>
      <c r="L121" s="9" t="str">
        <f t="shared" si="15"/>
        <v>ren 7051.bmp ui_spell_7_GateTravel_0x1B8B.bmp</v>
      </c>
      <c r="M121" s="9" t="str">
        <f t="shared" si="16"/>
        <v>ren 0x1B8B.psd ui_spell_7_GateTravel_0x1B8B.psd</v>
      </c>
      <c r="N121" s="9" t="str">
        <f t="shared" si="17"/>
        <v>ren ui_spell_7_GateTravel_0x1B8B.bmp 0x1B8B.bmp</v>
      </c>
      <c r="O121" s="9" t="str">
        <f t="shared" si="18"/>
        <v>ren ui_spell_7_GateTravel_0x1B8B.bmp 7051.bmp</v>
      </c>
      <c r="P121" s="9" t="str">
        <f t="shared" si="19"/>
        <v>| ![GateTravel](ui_spell_7_GateTravel_0x1B8B.bmp?raw=true ) |GateTravel | ui_spell_7_GateTravel_0x1B8B | 0x1B8B |</v>
      </c>
    </row>
    <row r="122">
      <c r="A122" s="5"/>
      <c r="B122" s="8" t="s">
        <v>159</v>
      </c>
      <c r="C122" s="9" t="s">
        <v>124</v>
      </c>
      <c r="D122" s="9" t="s">
        <v>133</v>
      </c>
      <c r="E122" s="10" t="s">
        <v>212</v>
      </c>
      <c r="F122" s="10">
        <v>7052.0</v>
      </c>
      <c r="G122" s="10" t="str">
        <f t="shared" si="11"/>
        <v>1B8C</v>
      </c>
      <c r="H122" s="5"/>
      <c r="I122" s="9" t="str">
        <f t="shared" si="12"/>
        <v>0x1B8C ui_spell_7_ManaVampire_0x1B8C.bmp</v>
      </c>
      <c r="J122" s="9" t="str">
        <f t="shared" si="13"/>
        <v>0x1B8C UI_MagicSpells\SpellEffects_Color\ui_spell_7_ManaVampire_0x1B8C.bmp</v>
      </c>
      <c r="K122" s="9" t="str">
        <f t="shared" si="14"/>
        <v>ren 0x1B8C.bmp ui_spell_7_ManaVampire_0x1B8C.bmp</v>
      </c>
      <c r="L122" s="9" t="str">
        <f t="shared" si="15"/>
        <v>ren 7052.bmp ui_spell_7_ManaVampire_0x1B8C.bmp</v>
      </c>
      <c r="M122" s="9" t="str">
        <f t="shared" si="16"/>
        <v>ren 0x1B8C.psd ui_spell_7_ManaVampire_0x1B8C.psd</v>
      </c>
      <c r="N122" s="9" t="str">
        <f t="shared" si="17"/>
        <v>ren ui_spell_7_ManaVampire_0x1B8C.bmp 0x1B8C.bmp</v>
      </c>
      <c r="O122" s="9" t="str">
        <f t="shared" si="18"/>
        <v>ren ui_spell_7_ManaVampire_0x1B8C.bmp 7052.bmp</v>
      </c>
      <c r="P122" s="9" t="str">
        <f t="shared" si="19"/>
        <v>| ![ManaVampire](ui_spell_7_ManaVampire_0x1B8C.bmp?raw=true ) |ManaVampire | ui_spell_7_ManaVampire_0x1B8C | 0x1B8C |</v>
      </c>
    </row>
    <row r="123">
      <c r="A123" s="5"/>
      <c r="B123" s="8" t="s">
        <v>159</v>
      </c>
      <c r="C123" s="9" t="s">
        <v>124</v>
      </c>
      <c r="D123" s="9" t="s">
        <v>135</v>
      </c>
      <c r="E123" s="10" t="s">
        <v>213</v>
      </c>
      <c r="F123" s="10">
        <v>7053.0</v>
      </c>
      <c r="G123" s="10" t="str">
        <f t="shared" si="11"/>
        <v>1B8D</v>
      </c>
      <c r="H123" s="5"/>
      <c r="I123" s="9" t="str">
        <f t="shared" si="12"/>
        <v>0x1B8D ui_spell_7_MassDispel_0x1B8D.bmp</v>
      </c>
      <c r="J123" s="9" t="str">
        <f t="shared" si="13"/>
        <v>0x1B8D UI_MagicSpells\SpellEffects_Color\ui_spell_7_MassDispel_0x1B8D.bmp</v>
      </c>
      <c r="K123" s="9" t="str">
        <f t="shared" si="14"/>
        <v>ren 0x1B8D.bmp ui_spell_7_MassDispel_0x1B8D.bmp</v>
      </c>
      <c r="L123" s="9" t="str">
        <f t="shared" si="15"/>
        <v>ren 7053.bmp ui_spell_7_MassDispel_0x1B8D.bmp</v>
      </c>
      <c r="M123" s="9" t="str">
        <f t="shared" si="16"/>
        <v>ren 0x1B8D.psd ui_spell_7_MassDispel_0x1B8D.psd</v>
      </c>
      <c r="N123" s="9" t="str">
        <f t="shared" si="17"/>
        <v>ren ui_spell_7_MassDispel_0x1B8D.bmp 0x1B8D.bmp</v>
      </c>
      <c r="O123" s="9" t="str">
        <f t="shared" si="18"/>
        <v>ren ui_spell_7_MassDispel_0x1B8D.bmp 7053.bmp</v>
      </c>
      <c r="P123" s="9" t="str">
        <f t="shared" si="19"/>
        <v>| ![MassDispel](ui_spell_7_MassDispel_0x1B8D.bmp?raw=true ) |MassDispel | ui_spell_7_MassDispel_0x1B8D | 0x1B8D |</v>
      </c>
    </row>
    <row r="124">
      <c r="A124" s="5"/>
      <c r="B124" s="8" t="s">
        <v>159</v>
      </c>
      <c r="C124" s="9" t="s">
        <v>124</v>
      </c>
      <c r="D124" s="9" t="s">
        <v>137</v>
      </c>
      <c r="E124" s="10" t="s">
        <v>214</v>
      </c>
      <c r="F124" s="10">
        <v>7054.0</v>
      </c>
      <c r="G124" s="10" t="str">
        <f t="shared" si="11"/>
        <v>1B8E</v>
      </c>
      <c r="H124" s="5"/>
      <c r="I124" s="9" t="str">
        <f t="shared" si="12"/>
        <v>0x1B8E ui_spell_7_MeteorSwarm_0x1B8E.bmp</v>
      </c>
      <c r="J124" s="9" t="str">
        <f t="shared" si="13"/>
        <v>0x1B8E UI_MagicSpells\SpellEffects_Color\ui_spell_7_MeteorSwarm_0x1B8E.bmp</v>
      </c>
      <c r="K124" s="9" t="str">
        <f t="shared" si="14"/>
        <v>ren 0x1B8E.bmp ui_spell_7_MeteorSwarm_0x1B8E.bmp</v>
      </c>
      <c r="L124" s="9" t="str">
        <f t="shared" si="15"/>
        <v>ren 7054.bmp ui_spell_7_MeteorSwarm_0x1B8E.bmp</v>
      </c>
      <c r="M124" s="9" t="str">
        <f t="shared" si="16"/>
        <v>ren 0x1B8E.psd ui_spell_7_MeteorSwarm_0x1B8E.psd</v>
      </c>
      <c r="N124" s="9" t="str">
        <f t="shared" si="17"/>
        <v>ren ui_spell_7_MeteorSwarm_0x1B8E.bmp 0x1B8E.bmp</v>
      </c>
      <c r="O124" s="9" t="str">
        <f t="shared" si="18"/>
        <v>ren ui_spell_7_MeteorSwarm_0x1B8E.bmp 7054.bmp</v>
      </c>
      <c r="P124" s="9" t="str">
        <f t="shared" si="19"/>
        <v>| ![MeteorSwarm](ui_spell_7_MeteorSwarm_0x1B8E.bmp?raw=true ) |MeteorSwarm | ui_spell_7_MeteorSwarm_0x1B8E | 0x1B8E |</v>
      </c>
    </row>
    <row r="125">
      <c r="A125" s="5"/>
      <c r="B125" s="8" t="s">
        <v>159</v>
      </c>
      <c r="C125" s="9" t="s">
        <v>124</v>
      </c>
      <c r="D125" s="9" t="s">
        <v>139</v>
      </c>
      <c r="E125" s="10" t="s">
        <v>215</v>
      </c>
      <c r="F125" s="10">
        <v>7055.0</v>
      </c>
      <c r="G125" s="10" t="str">
        <f t="shared" si="11"/>
        <v>1B8F</v>
      </c>
      <c r="H125" s="5"/>
      <c r="I125" s="9" t="str">
        <f t="shared" si="12"/>
        <v>0x1B8F ui_spell_7_Polymorph_0x1B8F.bmp</v>
      </c>
      <c r="J125" s="9" t="str">
        <f t="shared" si="13"/>
        <v>0x1B8F UI_MagicSpells\SpellEffects_Color\ui_spell_7_Polymorph_0x1B8F.bmp</v>
      </c>
      <c r="K125" s="9" t="str">
        <f t="shared" si="14"/>
        <v>ren 0x1B8F.bmp ui_spell_7_Polymorph_0x1B8F.bmp</v>
      </c>
      <c r="L125" s="9" t="str">
        <f t="shared" si="15"/>
        <v>ren 7055.bmp ui_spell_7_Polymorph_0x1B8F.bmp</v>
      </c>
      <c r="M125" s="9" t="str">
        <f t="shared" si="16"/>
        <v>ren 0x1B8F.psd ui_spell_7_Polymorph_0x1B8F.psd</v>
      </c>
      <c r="N125" s="9" t="str">
        <f t="shared" si="17"/>
        <v>ren ui_spell_7_Polymorph_0x1B8F.bmp 0x1B8F.bmp</v>
      </c>
      <c r="O125" s="9" t="str">
        <f t="shared" si="18"/>
        <v>ren ui_spell_7_Polymorph_0x1B8F.bmp 7055.bmp</v>
      </c>
      <c r="P125" s="9" t="str">
        <f t="shared" si="19"/>
        <v>| ![Polymorph](ui_spell_7_Polymorph_0x1B8F.bmp?raw=true ) |Polymorph | ui_spell_7_Polymorph_0x1B8F | 0x1B8F |</v>
      </c>
    </row>
    <row r="126">
      <c r="A126" s="5"/>
      <c r="B126" s="8" t="s">
        <v>159</v>
      </c>
      <c r="C126" s="9" t="s">
        <v>141</v>
      </c>
      <c r="D126" s="9" t="s">
        <v>142</v>
      </c>
      <c r="E126" s="10" t="s">
        <v>216</v>
      </c>
      <c r="F126" s="10">
        <v>7056.0</v>
      </c>
      <c r="G126" s="10" t="str">
        <f t="shared" si="11"/>
        <v>1B90</v>
      </c>
      <c r="H126" s="5"/>
      <c r="I126" s="9" t="str">
        <f t="shared" si="12"/>
        <v>0x1B90 ui_spell_8_Earthquake_0x1B90.bmp</v>
      </c>
      <c r="J126" s="9" t="str">
        <f t="shared" si="13"/>
        <v>0x1B90 UI_MagicSpells\SpellEffects_Color\ui_spell_8_Earthquake_0x1B90.bmp</v>
      </c>
      <c r="K126" s="9" t="str">
        <f t="shared" si="14"/>
        <v>ren 0x1B90.bmp ui_spell_8_Earthquake_0x1B90.bmp</v>
      </c>
      <c r="L126" s="9" t="str">
        <f t="shared" si="15"/>
        <v>ren 7056.bmp ui_spell_8_Earthquake_0x1B90.bmp</v>
      </c>
      <c r="M126" s="9" t="str">
        <f t="shared" si="16"/>
        <v>ren 0x1B90.psd ui_spell_8_Earthquake_0x1B90.psd</v>
      </c>
      <c r="N126" s="9" t="str">
        <f t="shared" si="17"/>
        <v>ren ui_spell_8_Earthquake_0x1B90.bmp 0x1B90.bmp</v>
      </c>
      <c r="O126" s="9" t="str">
        <f t="shared" si="18"/>
        <v>ren ui_spell_8_Earthquake_0x1B90.bmp 7056.bmp</v>
      </c>
      <c r="P126" s="9" t="str">
        <f t="shared" si="19"/>
        <v>| ![Earthquake](ui_spell_8_Earthquake_0x1B90.bmp?raw=true ) |Earthquake | ui_spell_8_Earthquake_0x1B90 | 0x1B90 |</v>
      </c>
    </row>
    <row r="127">
      <c r="A127" s="5"/>
      <c r="B127" s="8" t="s">
        <v>159</v>
      </c>
      <c r="C127" s="9" t="s">
        <v>141</v>
      </c>
      <c r="D127" s="9" t="s">
        <v>144</v>
      </c>
      <c r="E127" s="10" t="s">
        <v>217</v>
      </c>
      <c r="F127" s="10">
        <v>7057.0</v>
      </c>
      <c r="G127" s="10" t="str">
        <f t="shared" si="11"/>
        <v>1B91</v>
      </c>
      <c r="H127" s="5"/>
      <c r="I127" s="9" t="str">
        <f t="shared" si="12"/>
        <v>0x1B91 ui_spell_8_EnergyVortex_0x1B91.bmp</v>
      </c>
      <c r="J127" s="9" t="str">
        <f t="shared" si="13"/>
        <v>0x1B91 UI_MagicSpells\SpellEffects_Color\ui_spell_8_EnergyVortex_0x1B91.bmp</v>
      </c>
      <c r="K127" s="9" t="str">
        <f t="shared" si="14"/>
        <v>ren 0x1B91.bmp ui_spell_8_EnergyVortex_0x1B91.bmp</v>
      </c>
      <c r="L127" s="9" t="str">
        <f t="shared" si="15"/>
        <v>ren 7057.bmp ui_spell_8_EnergyVortex_0x1B91.bmp</v>
      </c>
      <c r="M127" s="9" t="str">
        <f t="shared" si="16"/>
        <v>ren 0x1B91.psd ui_spell_8_EnergyVortex_0x1B91.psd</v>
      </c>
      <c r="N127" s="9" t="str">
        <f t="shared" si="17"/>
        <v>ren ui_spell_8_EnergyVortex_0x1B91.bmp 0x1B91.bmp</v>
      </c>
      <c r="O127" s="9" t="str">
        <f t="shared" si="18"/>
        <v>ren ui_spell_8_EnergyVortex_0x1B91.bmp 7057.bmp</v>
      </c>
      <c r="P127" s="9" t="str">
        <f t="shared" si="19"/>
        <v>| ![EnergyVortex](ui_spell_8_EnergyVortex_0x1B91.bmp?raw=true ) |EnergyVortex | ui_spell_8_EnergyVortex_0x1B91 | 0x1B91 |</v>
      </c>
    </row>
    <row r="128">
      <c r="A128" s="5"/>
      <c r="B128" s="8" t="s">
        <v>159</v>
      </c>
      <c r="C128" s="9" t="s">
        <v>141</v>
      </c>
      <c r="D128" s="9" t="s">
        <v>146</v>
      </c>
      <c r="E128" s="10" t="s">
        <v>218</v>
      </c>
      <c r="F128" s="10">
        <v>7058.0</v>
      </c>
      <c r="G128" s="10" t="str">
        <f t="shared" si="11"/>
        <v>1B92</v>
      </c>
      <c r="H128" s="5"/>
      <c r="I128" s="9" t="str">
        <f t="shared" si="12"/>
        <v>0x1B92 ui_spell_8_Resurrection_0x1B92.bmp</v>
      </c>
      <c r="J128" s="9" t="str">
        <f t="shared" si="13"/>
        <v>0x1B92 UI_MagicSpells\SpellEffects_Color\ui_spell_8_Resurrection_0x1B92.bmp</v>
      </c>
      <c r="K128" s="9" t="str">
        <f t="shared" si="14"/>
        <v>ren 0x1B92.bmp ui_spell_8_Resurrection_0x1B92.bmp</v>
      </c>
      <c r="L128" s="9" t="str">
        <f t="shared" si="15"/>
        <v>ren 7058.bmp ui_spell_8_Resurrection_0x1B92.bmp</v>
      </c>
      <c r="M128" s="9" t="str">
        <f t="shared" si="16"/>
        <v>ren 0x1B92.psd ui_spell_8_Resurrection_0x1B92.psd</v>
      </c>
      <c r="N128" s="9" t="str">
        <f t="shared" si="17"/>
        <v>ren ui_spell_8_Resurrection_0x1B92.bmp 0x1B92.bmp</v>
      </c>
      <c r="O128" s="9" t="str">
        <f t="shared" si="18"/>
        <v>ren ui_spell_8_Resurrection_0x1B92.bmp 7058.bmp</v>
      </c>
      <c r="P128" s="9" t="str">
        <f t="shared" si="19"/>
        <v>| ![Resurrection](ui_spell_8_Resurrection_0x1B92.bmp?raw=true ) |Resurrection | ui_spell_8_Resurrection_0x1B92 | 0x1B92 |</v>
      </c>
    </row>
    <row r="129">
      <c r="A129" s="5"/>
      <c r="B129" s="8" t="s">
        <v>159</v>
      </c>
      <c r="C129" s="9" t="s">
        <v>141</v>
      </c>
      <c r="D129" s="9" t="s">
        <v>148</v>
      </c>
      <c r="E129" s="10" t="s">
        <v>219</v>
      </c>
      <c r="F129" s="10">
        <v>7059.0</v>
      </c>
      <c r="G129" s="10" t="str">
        <f t="shared" si="11"/>
        <v>1B93</v>
      </c>
      <c r="H129" s="5"/>
      <c r="I129" s="9" t="str">
        <f t="shared" si="12"/>
        <v>0x1B93 ui_spell_8_SummonAirElemental_0x1B93.bmp</v>
      </c>
      <c r="J129" s="9" t="str">
        <f t="shared" si="13"/>
        <v>0x1B93 UI_MagicSpells\SpellEffects_Color\ui_spell_8_SummonAirElemental_0x1B93.bmp</v>
      </c>
      <c r="K129" s="9" t="str">
        <f t="shared" si="14"/>
        <v>ren 0x1B93.bmp ui_spell_8_SummonAirElemental_0x1B93.bmp</v>
      </c>
      <c r="L129" s="9" t="str">
        <f t="shared" si="15"/>
        <v>ren 7059.bmp ui_spell_8_SummonAirElemental_0x1B93.bmp</v>
      </c>
      <c r="M129" s="9" t="str">
        <f t="shared" si="16"/>
        <v>ren 0x1B93.psd ui_spell_8_SummonAirElemental_0x1B93.psd</v>
      </c>
      <c r="N129" s="9" t="str">
        <f t="shared" si="17"/>
        <v>ren ui_spell_8_SummonAirElemental_0x1B93.bmp 0x1B93.bmp</v>
      </c>
      <c r="O129" s="9" t="str">
        <f t="shared" si="18"/>
        <v>ren ui_spell_8_SummonAirElemental_0x1B93.bmp 7059.bmp</v>
      </c>
      <c r="P129" s="9" t="str">
        <f t="shared" si="19"/>
        <v>| ![SummonAirElemental](ui_spell_8_SummonAirElemental_0x1B93.bmp?raw=true ) |SummonAirElemental | ui_spell_8_SummonAirElemental_0x1B93 | 0x1B93 |</v>
      </c>
    </row>
    <row r="130">
      <c r="A130" s="5"/>
      <c r="B130" s="8" t="s">
        <v>159</v>
      </c>
      <c r="C130" s="9" t="s">
        <v>141</v>
      </c>
      <c r="D130" s="9" t="s">
        <v>150</v>
      </c>
      <c r="E130" s="10" t="s">
        <v>220</v>
      </c>
      <c r="F130" s="10">
        <v>7060.0</v>
      </c>
      <c r="G130" s="10" t="str">
        <f t="shared" si="11"/>
        <v>1B94</v>
      </c>
      <c r="H130" s="5"/>
      <c r="I130" s="9" t="str">
        <f t="shared" si="12"/>
        <v>0x1B94 ui_spell_8_SummonDaemon_0x1B94.bmp</v>
      </c>
      <c r="J130" s="9" t="str">
        <f t="shared" si="13"/>
        <v>0x1B94 UI_MagicSpells\SpellEffects_Color\ui_spell_8_SummonDaemon_0x1B94.bmp</v>
      </c>
      <c r="K130" s="9" t="str">
        <f t="shared" si="14"/>
        <v>ren 0x1B94.bmp ui_spell_8_SummonDaemon_0x1B94.bmp</v>
      </c>
      <c r="L130" s="9" t="str">
        <f t="shared" si="15"/>
        <v>ren 7060.bmp ui_spell_8_SummonDaemon_0x1B94.bmp</v>
      </c>
      <c r="M130" s="9" t="str">
        <f t="shared" si="16"/>
        <v>ren 0x1B94.psd ui_spell_8_SummonDaemon_0x1B94.psd</v>
      </c>
      <c r="N130" s="9" t="str">
        <f t="shared" si="17"/>
        <v>ren ui_spell_8_SummonDaemon_0x1B94.bmp 0x1B94.bmp</v>
      </c>
      <c r="O130" s="9" t="str">
        <f t="shared" si="18"/>
        <v>ren ui_spell_8_SummonDaemon_0x1B94.bmp 7060.bmp</v>
      </c>
      <c r="P130" s="9" t="str">
        <f t="shared" si="19"/>
        <v>| ![SummonDaemon](ui_spell_8_SummonDaemon_0x1B94.bmp?raw=true ) |SummonDaemon | ui_spell_8_SummonDaemon_0x1B94 | 0x1B94 |</v>
      </c>
    </row>
    <row r="131">
      <c r="A131" s="5"/>
      <c r="B131" s="8" t="s">
        <v>159</v>
      </c>
      <c r="C131" s="9" t="s">
        <v>141</v>
      </c>
      <c r="D131" s="9" t="s">
        <v>152</v>
      </c>
      <c r="E131" s="10" t="s">
        <v>221</v>
      </c>
      <c r="F131" s="10">
        <v>7061.0</v>
      </c>
      <c r="G131" s="10" t="str">
        <f t="shared" si="11"/>
        <v>1B95</v>
      </c>
      <c r="H131" s="5"/>
      <c r="I131" s="9" t="str">
        <f t="shared" si="12"/>
        <v>0x1B95 ui_spell_8_SummonEarthElemental_0x1B95.bmp</v>
      </c>
      <c r="J131" s="9" t="str">
        <f t="shared" si="13"/>
        <v>0x1B95 UI_MagicSpells\SpellEffects_Color\ui_spell_8_SummonEarthElemental_0x1B95.bmp</v>
      </c>
      <c r="K131" s="9" t="str">
        <f t="shared" si="14"/>
        <v>ren 0x1B95.bmp ui_spell_8_SummonEarthElemental_0x1B95.bmp</v>
      </c>
      <c r="L131" s="9" t="str">
        <f t="shared" si="15"/>
        <v>ren 7061.bmp ui_spell_8_SummonEarthElemental_0x1B95.bmp</v>
      </c>
      <c r="M131" s="9" t="str">
        <f t="shared" si="16"/>
        <v>ren 0x1B95.psd ui_spell_8_SummonEarthElemental_0x1B95.psd</v>
      </c>
      <c r="N131" s="9" t="str">
        <f t="shared" si="17"/>
        <v>ren ui_spell_8_SummonEarthElemental_0x1B95.bmp 0x1B95.bmp</v>
      </c>
      <c r="O131" s="9" t="str">
        <f t="shared" si="18"/>
        <v>ren ui_spell_8_SummonEarthElemental_0x1B95.bmp 7061.bmp</v>
      </c>
      <c r="P131" s="9" t="str">
        <f t="shared" si="19"/>
        <v>| ![SummonEarthElemental](ui_spell_8_SummonEarthElemental_0x1B95.bmp?raw=true ) |SummonEarthElemental | ui_spell_8_SummonEarthElemental_0x1B95 | 0x1B95 |</v>
      </c>
    </row>
    <row r="132">
      <c r="A132" s="5"/>
      <c r="B132" s="8" t="s">
        <v>159</v>
      </c>
      <c r="C132" s="9" t="s">
        <v>141</v>
      </c>
      <c r="D132" s="9" t="s">
        <v>154</v>
      </c>
      <c r="E132" s="10" t="s">
        <v>222</v>
      </c>
      <c r="F132" s="10">
        <v>7062.0</v>
      </c>
      <c r="G132" s="10" t="str">
        <f t="shared" si="11"/>
        <v>1B96</v>
      </c>
      <c r="H132" s="5"/>
      <c r="I132" s="9" t="str">
        <f t="shared" si="12"/>
        <v>0x1B96 ui_spell_8_SummonFireElemental_0x1B96.bmp</v>
      </c>
      <c r="J132" s="9" t="str">
        <f t="shared" si="13"/>
        <v>0x1B96 UI_MagicSpells\SpellEffects_Color\ui_spell_8_SummonFireElemental_0x1B96.bmp</v>
      </c>
      <c r="K132" s="9" t="str">
        <f t="shared" si="14"/>
        <v>ren 0x1B96.bmp ui_spell_8_SummonFireElemental_0x1B96.bmp</v>
      </c>
      <c r="L132" s="9" t="str">
        <f t="shared" si="15"/>
        <v>ren 7062.bmp ui_spell_8_SummonFireElemental_0x1B96.bmp</v>
      </c>
      <c r="M132" s="9" t="str">
        <f t="shared" si="16"/>
        <v>ren 0x1B96.psd ui_spell_8_SummonFireElemental_0x1B96.psd</v>
      </c>
      <c r="N132" s="9" t="str">
        <f t="shared" si="17"/>
        <v>ren ui_spell_8_SummonFireElemental_0x1B96.bmp 0x1B96.bmp</v>
      </c>
      <c r="O132" s="9" t="str">
        <f t="shared" si="18"/>
        <v>ren ui_spell_8_SummonFireElemental_0x1B96.bmp 7062.bmp</v>
      </c>
      <c r="P132" s="9" t="str">
        <f t="shared" si="19"/>
        <v>| ![SummonFireElemental](ui_spell_8_SummonFireElemental_0x1B96.bmp?raw=true ) |SummonFireElemental | ui_spell_8_SummonFireElemental_0x1B96 | 0x1B96 |</v>
      </c>
    </row>
    <row r="133">
      <c r="A133" s="5"/>
      <c r="B133" s="8" t="s">
        <v>159</v>
      </c>
      <c r="C133" s="9" t="s">
        <v>141</v>
      </c>
      <c r="D133" s="9" t="s">
        <v>156</v>
      </c>
      <c r="E133" s="10" t="s">
        <v>223</v>
      </c>
      <c r="F133" s="10">
        <v>7063.0</v>
      </c>
      <c r="G133" s="10" t="str">
        <f t="shared" si="11"/>
        <v>1B97</v>
      </c>
      <c r="H133" s="5"/>
      <c r="I133" s="9" t="str">
        <f t="shared" si="12"/>
        <v>0x1B97 ui_spell_8_SummonWaterElemental_0x1B97.bmp</v>
      </c>
      <c r="J133" s="9" t="str">
        <f t="shared" si="13"/>
        <v>0x1B97 UI_MagicSpells\SpellEffects_Color\ui_spell_8_SummonWaterElemental_0x1B97.bmp</v>
      </c>
      <c r="K133" s="9" t="str">
        <f t="shared" si="14"/>
        <v>ren 0x1B97.bmp ui_spell_8_SummonWaterElemental_0x1B97.bmp</v>
      </c>
      <c r="L133" s="9" t="str">
        <f t="shared" si="15"/>
        <v>ren 7063.bmp ui_spell_8_SummonWaterElemental_0x1B97.bmp</v>
      </c>
      <c r="M133" s="9" t="str">
        <f t="shared" si="16"/>
        <v>ren 0x1B97.psd ui_spell_8_SummonWaterElemental_0x1B97.psd</v>
      </c>
      <c r="N133" s="9" t="str">
        <f t="shared" si="17"/>
        <v>ren ui_spell_8_SummonWaterElemental_0x1B97.bmp 0x1B97.bmp</v>
      </c>
      <c r="O133" s="9" t="str">
        <f t="shared" si="18"/>
        <v>ren ui_spell_8_SummonWaterElemental_0x1B97.bmp 7063.bmp</v>
      </c>
      <c r="P133" s="9" t="str">
        <f t="shared" si="19"/>
        <v>| ![SummonWaterElemental](ui_spell_8_SummonWaterElemental_0x1B97.bmp?raw=true ) |SummonWaterElemental | ui_spell_8_SummonWaterElemental_0x1B97 | 0x1B97 |</v>
      </c>
    </row>
    <row r="134">
      <c r="A134" s="5"/>
      <c r="B134" s="12" t="s">
        <v>224</v>
      </c>
      <c r="C134" s="7"/>
      <c r="D134" s="7"/>
      <c r="E134" s="7"/>
      <c r="F134" s="7"/>
      <c r="G134" s="7"/>
      <c r="H134" s="5"/>
      <c r="I134" s="7"/>
      <c r="J134" s="5"/>
      <c r="K134" s="7"/>
      <c r="L134" s="7"/>
      <c r="M134" s="7"/>
      <c r="N134" s="7"/>
      <c r="O134" s="7"/>
      <c r="P134" s="7"/>
    </row>
    <row r="135">
      <c r="A135" s="5"/>
      <c r="B135" s="8" t="s">
        <v>225</v>
      </c>
      <c r="C135" s="9" t="s">
        <v>226</v>
      </c>
      <c r="D135" s="9" t="s">
        <v>227</v>
      </c>
      <c r="E135" s="10" t="s">
        <v>228</v>
      </c>
      <c r="F135" s="13">
        <v>11011.0</v>
      </c>
      <c r="G135" s="10" t="str">
        <f t="shared" ref="G135:G145" si="20">DEC2HEX(F135)</f>
        <v>2B03</v>
      </c>
      <c r="H135" s="5"/>
      <c r="I135" s="9" t="str">
        <f t="shared" ref="I135:I145" si="21">JOIN(,E135," ",C135,"_",D135,"_",E135,".bmp")</f>
        <v>0x2B03 ui_necro_book_0x2B03.bmp</v>
      </c>
      <c r="J135" s="9" t="str">
        <f t="shared" ref="J135:J145" si="22">JOIN(,E135," ",B135,"\",C135,"_",D135,"_",E135,".bmp")</f>
        <v>0x2B03 UI_SpellsNecromancy\ui_necro_book_0x2B03.bmp</v>
      </c>
      <c r="K135" s="9" t="str">
        <f t="shared" ref="K135:K145" si="23">JOIN(,"ren ",E135,".bmp ",C135,"_",D135,"_",E135,".bmp")</f>
        <v>ren 0x2B03.bmp ui_necro_book_0x2B03.bmp</v>
      </c>
      <c r="L135" s="9" t="str">
        <f t="shared" ref="L135:L145" si="24">JOIN(,"ren ",F135,".bmp ",C135,"_",D135,"_",E135,".bmp")</f>
        <v>ren 11011.bmp ui_necro_book_0x2B03.bmp</v>
      </c>
      <c r="M135" s="9" t="str">
        <f t="shared" ref="M135:M145" si="25">JOIN(,"ren ",E135,".psd ",C135,"_",D135,"_",E135,".psd")</f>
        <v>ren 0x2B03.psd ui_necro_book_0x2B03.psd</v>
      </c>
      <c r="N135" s="9" t="str">
        <f t="shared" ref="N135:N145" si="26">JOIN(,"ren ",C135,"_",D135,"_",E135,".bmp ", E135,".bmp")</f>
        <v>ren ui_necro_book_0x2B03.bmp 0x2B03.bmp</v>
      </c>
      <c r="O135" s="9" t="str">
        <f t="shared" ref="O135:O145" si="27">JOIN(,"ren ",C135,"_",D135,"_",E135,".bmp ",F135,".bmp")</f>
        <v>ren ui_necro_book_0x2B03.bmp 11011.bmp</v>
      </c>
      <c r="P135" s="9" t="str">
        <f t="shared" ref="P135:P145" si="28">JOIN(,"| ![",D135,"](",C135,"_",D135,"_",E135,".bmp","?raw=true ) |",D135," | ",C135,"_",D135,"_",E135," | ",E135," |")</f>
        <v>| ![book](ui_necro_book_0x2B03.bmp?raw=true ) |book | ui_necro_book_0x2B03 | 0x2B03 |</v>
      </c>
    </row>
    <row r="136">
      <c r="A136" s="5"/>
      <c r="B136" s="8" t="s">
        <v>225</v>
      </c>
      <c r="C136" s="9" t="s">
        <v>229</v>
      </c>
      <c r="D136" s="14" t="s">
        <v>230</v>
      </c>
      <c r="E136" s="10" t="s">
        <v>231</v>
      </c>
      <c r="F136" s="13">
        <v>20481.0</v>
      </c>
      <c r="G136" s="10" t="str">
        <f t="shared" si="20"/>
        <v>5001</v>
      </c>
      <c r="H136" s="5"/>
      <c r="I136" s="9" t="str">
        <f t="shared" si="21"/>
        <v>0x5001 ui_necro_spell_BloodOath_0x5001.bmp</v>
      </c>
      <c r="J136" s="9" t="str">
        <f t="shared" si="22"/>
        <v>0x5001 UI_SpellsNecromancy\ui_necro_spell_BloodOath_0x5001.bmp</v>
      </c>
      <c r="K136" s="9" t="str">
        <f t="shared" si="23"/>
        <v>ren 0x5001.bmp ui_necro_spell_BloodOath_0x5001.bmp</v>
      </c>
      <c r="L136" s="9" t="str">
        <f t="shared" si="24"/>
        <v>ren 20481.bmp ui_necro_spell_BloodOath_0x5001.bmp</v>
      </c>
      <c r="M136" s="9" t="str">
        <f t="shared" si="25"/>
        <v>ren 0x5001.psd ui_necro_spell_BloodOath_0x5001.psd</v>
      </c>
      <c r="N136" s="9" t="str">
        <f t="shared" si="26"/>
        <v>ren ui_necro_spell_BloodOath_0x5001.bmp 0x5001.bmp</v>
      </c>
      <c r="O136" s="9" t="str">
        <f t="shared" si="27"/>
        <v>ren ui_necro_spell_BloodOath_0x5001.bmp 20481.bmp</v>
      </c>
      <c r="P136" s="9" t="str">
        <f t="shared" si="28"/>
        <v>| ![BloodOath](ui_necro_spell_BloodOath_0x5001.bmp?raw=true ) |BloodOath | ui_necro_spell_BloodOath_0x5001 | 0x5001 |</v>
      </c>
    </row>
    <row r="137">
      <c r="A137" s="5"/>
      <c r="B137" s="8" t="s">
        <v>225</v>
      </c>
      <c r="C137" s="9" t="s">
        <v>229</v>
      </c>
      <c r="D137" s="14" t="s">
        <v>232</v>
      </c>
      <c r="E137" s="10" t="s">
        <v>233</v>
      </c>
      <c r="F137" s="13">
        <v>20482.0</v>
      </c>
      <c r="G137" s="10" t="str">
        <f t="shared" si="20"/>
        <v>5002</v>
      </c>
      <c r="H137" s="5"/>
      <c r="I137" s="9" t="str">
        <f t="shared" si="21"/>
        <v>0x5002 ui_necro_spell_CorpseSkin_0x5002.bmp</v>
      </c>
      <c r="J137" s="9" t="str">
        <f t="shared" si="22"/>
        <v>0x5002 UI_SpellsNecromancy\ui_necro_spell_CorpseSkin_0x5002.bmp</v>
      </c>
      <c r="K137" s="9" t="str">
        <f t="shared" si="23"/>
        <v>ren 0x5002.bmp ui_necro_spell_CorpseSkin_0x5002.bmp</v>
      </c>
      <c r="L137" s="9" t="str">
        <f t="shared" si="24"/>
        <v>ren 20482.bmp ui_necro_spell_CorpseSkin_0x5002.bmp</v>
      </c>
      <c r="M137" s="9" t="str">
        <f t="shared" si="25"/>
        <v>ren 0x5002.psd ui_necro_spell_CorpseSkin_0x5002.psd</v>
      </c>
      <c r="N137" s="9" t="str">
        <f t="shared" si="26"/>
        <v>ren ui_necro_spell_CorpseSkin_0x5002.bmp 0x5002.bmp</v>
      </c>
      <c r="O137" s="9" t="str">
        <f t="shared" si="27"/>
        <v>ren ui_necro_spell_CorpseSkin_0x5002.bmp 20482.bmp</v>
      </c>
      <c r="P137" s="9" t="str">
        <f t="shared" si="28"/>
        <v>| ![CorpseSkin](ui_necro_spell_CorpseSkin_0x5002.bmp?raw=true ) |CorpseSkin | ui_necro_spell_CorpseSkin_0x5002 | 0x5002 |</v>
      </c>
    </row>
    <row r="138">
      <c r="A138" s="5"/>
      <c r="B138" s="8" t="s">
        <v>225</v>
      </c>
      <c r="C138" s="9" t="s">
        <v>229</v>
      </c>
      <c r="D138" s="14" t="s">
        <v>234</v>
      </c>
      <c r="E138" s="10" t="s">
        <v>235</v>
      </c>
      <c r="F138" s="13">
        <v>20484.0</v>
      </c>
      <c r="G138" s="10" t="str">
        <f t="shared" si="20"/>
        <v>5004</v>
      </c>
      <c r="H138" s="5"/>
      <c r="I138" s="9" t="str">
        <f t="shared" si="21"/>
        <v>0x5004 ui_necro_spell_EvilOmen_0x5004.bmp</v>
      </c>
      <c r="J138" s="9" t="str">
        <f t="shared" si="22"/>
        <v>0x5004 UI_SpellsNecromancy\ui_necro_spell_EvilOmen_0x5004.bmp</v>
      </c>
      <c r="K138" s="9" t="str">
        <f t="shared" si="23"/>
        <v>ren 0x5004.bmp ui_necro_spell_EvilOmen_0x5004.bmp</v>
      </c>
      <c r="L138" s="9" t="str">
        <f t="shared" si="24"/>
        <v>ren 20484.bmp ui_necro_spell_EvilOmen_0x5004.bmp</v>
      </c>
      <c r="M138" s="9" t="str">
        <f t="shared" si="25"/>
        <v>ren 0x5004.psd ui_necro_spell_EvilOmen_0x5004.psd</v>
      </c>
      <c r="N138" s="9" t="str">
        <f t="shared" si="26"/>
        <v>ren ui_necro_spell_EvilOmen_0x5004.bmp 0x5004.bmp</v>
      </c>
      <c r="O138" s="9" t="str">
        <f t="shared" si="27"/>
        <v>ren ui_necro_spell_EvilOmen_0x5004.bmp 20484.bmp</v>
      </c>
      <c r="P138" s="9" t="str">
        <f t="shared" si="28"/>
        <v>| ![EvilOmen](ui_necro_spell_EvilOmen_0x5004.bmp?raw=true ) |EvilOmen | ui_necro_spell_EvilOmen_0x5004 | 0x5004 |</v>
      </c>
    </row>
    <row r="139">
      <c r="A139" s="5"/>
      <c r="B139" s="8" t="s">
        <v>225</v>
      </c>
      <c r="C139" s="9" t="s">
        <v>229</v>
      </c>
      <c r="D139" s="14" t="s">
        <v>236</v>
      </c>
      <c r="E139" s="10" t="s">
        <v>237</v>
      </c>
      <c r="F139" s="13">
        <v>20487.0</v>
      </c>
      <c r="G139" s="10" t="str">
        <f t="shared" si="20"/>
        <v>5007</v>
      </c>
      <c r="H139" s="5"/>
      <c r="I139" s="9" t="str">
        <f t="shared" si="21"/>
        <v>0x5007 ui_necro_spell_MindRot_0x5007.bmp</v>
      </c>
      <c r="J139" s="9" t="str">
        <f t="shared" si="22"/>
        <v>0x5007 UI_SpellsNecromancy\ui_necro_spell_MindRot_0x5007.bmp</v>
      </c>
      <c r="K139" s="9" t="str">
        <f t="shared" si="23"/>
        <v>ren 0x5007.bmp ui_necro_spell_MindRot_0x5007.bmp</v>
      </c>
      <c r="L139" s="9" t="str">
        <f t="shared" si="24"/>
        <v>ren 20487.bmp ui_necro_spell_MindRot_0x5007.bmp</v>
      </c>
      <c r="M139" s="9" t="str">
        <f t="shared" si="25"/>
        <v>ren 0x5007.psd ui_necro_spell_MindRot_0x5007.psd</v>
      </c>
      <c r="N139" s="9" t="str">
        <f t="shared" si="26"/>
        <v>ren ui_necro_spell_MindRot_0x5007.bmp 0x5007.bmp</v>
      </c>
      <c r="O139" s="9" t="str">
        <f t="shared" si="27"/>
        <v>ren ui_necro_spell_MindRot_0x5007.bmp 20487.bmp</v>
      </c>
      <c r="P139" s="9" t="str">
        <f t="shared" si="28"/>
        <v>| ![MindRot](ui_necro_spell_MindRot_0x5007.bmp?raw=true ) |MindRot | ui_necro_spell_MindRot_0x5007 | 0x5007 |</v>
      </c>
    </row>
    <row r="140">
      <c r="A140" s="5"/>
      <c r="B140" s="8" t="s">
        <v>225</v>
      </c>
      <c r="C140" s="9" t="s">
        <v>229</v>
      </c>
      <c r="D140" s="14" t="s">
        <v>238</v>
      </c>
      <c r="E140" s="10" t="s">
        <v>239</v>
      </c>
      <c r="F140" s="13">
        <v>20488.0</v>
      </c>
      <c r="G140" s="10" t="str">
        <f t="shared" si="20"/>
        <v>5008</v>
      </c>
      <c r="H140" s="5"/>
      <c r="I140" s="9" t="str">
        <f t="shared" si="21"/>
        <v>0x5008 ui_necro_spell_PainSpike_0x5008.bmp</v>
      </c>
      <c r="J140" s="9" t="str">
        <f t="shared" si="22"/>
        <v>0x5008 UI_SpellsNecromancy\ui_necro_spell_PainSpike_0x5008.bmp</v>
      </c>
      <c r="K140" s="9" t="str">
        <f t="shared" si="23"/>
        <v>ren 0x5008.bmp ui_necro_spell_PainSpike_0x5008.bmp</v>
      </c>
      <c r="L140" s="9" t="str">
        <f t="shared" si="24"/>
        <v>ren 20488.bmp ui_necro_spell_PainSpike_0x5008.bmp</v>
      </c>
      <c r="M140" s="9" t="str">
        <f t="shared" si="25"/>
        <v>ren 0x5008.psd ui_necro_spell_PainSpike_0x5008.psd</v>
      </c>
      <c r="N140" s="9" t="str">
        <f t="shared" si="26"/>
        <v>ren ui_necro_spell_PainSpike_0x5008.bmp 0x5008.bmp</v>
      </c>
      <c r="O140" s="9" t="str">
        <f t="shared" si="27"/>
        <v>ren ui_necro_spell_PainSpike_0x5008.bmp 20488.bmp</v>
      </c>
      <c r="P140" s="9" t="str">
        <f t="shared" si="28"/>
        <v>| ![PainSpike](ui_necro_spell_PainSpike_0x5008.bmp?raw=true ) |PainSpike | ui_necro_spell_PainSpike_0x5008 | 0x5008 |</v>
      </c>
    </row>
    <row r="141">
      <c r="A141" s="5"/>
      <c r="B141" s="8" t="s">
        <v>225</v>
      </c>
      <c r="C141" s="9" t="s">
        <v>229</v>
      </c>
      <c r="D141" s="14" t="s">
        <v>240</v>
      </c>
      <c r="E141" s="10" t="s">
        <v>241</v>
      </c>
      <c r="F141" s="13">
        <v>20489.0</v>
      </c>
      <c r="G141" s="10" t="str">
        <f t="shared" si="20"/>
        <v>5009</v>
      </c>
      <c r="H141" s="5"/>
      <c r="I141" s="9" t="str">
        <f t="shared" si="21"/>
        <v>0x5009 ui_necro_spell_PoisonStrike_0x5009.bmp</v>
      </c>
      <c r="J141" s="9" t="str">
        <f t="shared" si="22"/>
        <v>0x5009 UI_SpellsNecromancy\ui_necro_spell_PoisonStrike_0x5009.bmp</v>
      </c>
      <c r="K141" s="9" t="str">
        <f t="shared" si="23"/>
        <v>ren 0x5009.bmp ui_necro_spell_PoisonStrike_0x5009.bmp</v>
      </c>
      <c r="L141" s="9" t="str">
        <f t="shared" si="24"/>
        <v>ren 20489.bmp ui_necro_spell_PoisonStrike_0x5009.bmp</v>
      </c>
      <c r="M141" s="9" t="str">
        <f t="shared" si="25"/>
        <v>ren 0x5009.psd ui_necro_spell_PoisonStrike_0x5009.psd</v>
      </c>
      <c r="N141" s="9" t="str">
        <f t="shared" si="26"/>
        <v>ren ui_necro_spell_PoisonStrike_0x5009.bmp 0x5009.bmp</v>
      </c>
      <c r="O141" s="9" t="str">
        <f t="shared" si="27"/>
        <v>ren ui_necro_spell_PoisonStrike_0x5009.bmp 20489.bmp</v>
      </c>
      <c r="P141" s="9" t="str">
        <f t="shared" si="28"/>
        <v>| ![PoisonStrike](ui_necro_spell_PoisonStrike_0x5009.bmp?raw=true ) |PoisonStrike | ui_necro_spell_PoisonStrike_0x5009 | 0x5009 |</v>
      </c>
    </row>
    <row r="142">
      <c r="A142" s="5"/>
      <c r="B142" s="8" t="s">
        <v>225</v>
      </c>
      <c r="C142" s="9" t="s">
        <v>229</v>
      </c>
      <c r="D142" s="9" t="s">
        <v>242</v>
      </c>
      <c r="E142" s="10" t="s">
        <v>243</v>
      </c>
      <c r="F142" s="13">
        <v>20490.0</v>
      </c>
      <c r="G142" s="10" t="str">
        <f t="shared" si="20"/>
        <v>500A</v>
      </c>
      <c r="H142" s="5"/>
      <c r="I142" s="9" t="str">
        <f t="shared" si="21"/>
        <v>0x500A ui_necro_spell_Strangle_0x500A.bmp</v>
      </c>
      <c r="J142" s="9" t="str">
        <f t="shared" si="22"/>
        <v>0x500A UI_SpellsNecromancy\ui_necro_spell_Strangle_0x500A.bmp</v>
      </c>
      <c r="K142" s="9" t="str">
        <f t="shared" si="23"/>
        <v>ren 0x500A.bmp ui_necro_spell_Strangle_0x500A.bmp</v>
      </c>
      <c r="L142" s="9" t="str">
        <f t="shared" si="24"/>
        <v>ren 20490.bmp ui_necro_spell_Strangle_0x500A.bmp</v>
      </c>
      <c r="M142" s="9" t="str">
        <f t="shared" si="25"/>
        <v>ren 0x500A.psd ui_necro_spell_Strangle_0x500A.psd</v>
      </c>
      <c r="N142" s="9" t="str">
        <f t="shared" si="26"/>
        <v>ren ui_necro_spell_Strangle_0x500A.bmp 0x500A.bmp</v>
      </c>
      <c r="O142" s="9" t="str">
        <f t="shared" si="27"/>
        <v>ren ui_necro_spell_Strangle_0x500A.bmp 20490.bmp</v>
      </c>
      <c r="P142" s="9" t="str">
        <f t="shared" si="28"/>
        <v>| ![Strangle](ui_necro_spell_Strangle_0x500A.bmp?raw=true ) |Strangle | ui_necro_spell_Strangle_0x500A | 0x500A |</v>
      </c>
    </row>
    <row r="143">
      <c r="A143" s="5"/>
      <c r="B143" s="8" t="s">
        <v>225</v>
      </c>
      <c r="C143" s="9" t="s">
        <v>229</v>
      </c>
      <c r="D143" s="14" t="s">
        <v>244</v>
      </c>
      <c r="E143" s="10" t="s">
        <v>245</v>
      </c>
      <c r="F143" s="13">
        <v>20492.0</v>
      </c>
      <c r="G143" s="10" t="str">
        <f t="shared" si="20"/>
        <v>500C</v>
      </c>
      <c r="H143" s="5"/>
      <c r="I143" s="9" t="str">
        <f t="shared" si="21"/>
        <v>0x500C ui_necro_spell_VampiricEmbrace_0x500C.bmp</v>
      </c>
      <c r="J143" s="9" t="str">
        <f t="shared" si="22"/>
        <v>0x500C UI_SpellsNecromancy\ui_necro_spell_VampiricEmbrace_0x500C.bmp</v>
      </c>
      <c r="K143" s="9" t="str">
        <f t="shared" si="23"/>
        <v>ren 0x500C.bmp ui_necro_spell_VampiricEmbrace_0x500C.bmp</v>
      </c>
      <c r="L143" s="9" t="str">
        <f t="shared" si="24"/>
        <v>ren 20492.bmp ui_necro_spell_VampiricEmbrace_0x500C.bmp</v>
      </c>
      <c r="M143" s="9" t="str">
        <f t="shared" si="25"/>
        <v>ren 0x500C.psd ui_necro_spell_VampiricEmbrace_0x500C.psd</v>
      </c>
      <c r="N143" s="9" t="str">
        <f t="shared" si="26"/>
        <v>ren ui_necro_spell_VampiricEmbrace_0x500C.bmp 0x500C.bmp</v>
      </c>
      <c r="O143" s="9" t="str">
        <f t="shared" si="27"/>
        <v>ren ui_necro_spell_VampiricEmbrace_0x500C.bmp 20492.bmp</v>
      </c>
      <c r="P143" s="9" t="str">
        <f t="shared" si="28"/>
        <v>| ![VampiricEmbrace](ui_necro_spell_VampiricEmbrace_0x500C.bmp?raw=true ) |VampiricEmbrace | ui_necro_spell_VampiricEmbrace_0x500C | 0x500C |</v>
      </c>
    </row>
    <row r="144">
      <c r="A144" s="5"/>
      <c r="B144" s="8" t="s">
        <v>225</v>
      </c>
      <c r="C144" s="9" t="s">
        <v>229</v>
      </c>
      <c r="D144" s="14" t="s">
        <v>246</v>
      </c>
      <c r="E144" s="10" t="s">
        <v>247</v>
      </c>
      <c r="F144" s="13">
        <v>20493.0</v>
      </c>
      <c r="G144" s="10" t="str">
        <f t="shared" si="20"/>
        <v>500D</v>
      </c>
      <c r="H144" s="5"/>
      <c r="I144" s="9" t="str">
        <f t="shared" si="21"/>
        <v>0x500D ui_necro_spell_VengefulSpirit_0x500D.bmp</v>
      </c>
      <c r="J144" s="9" t="str">
        <f t="shared" si="22"/>
        <v>0x500D UI_SpellsNecromancy\ui_necro_spell_VengefulSpirit_0x500D.bmp</v>
      </c>
      <c r="K144" s="9" t="str">
        <f t="shared" si="23"/>
        <v>ren 0x500D.bmp ui_necro_spell_VengefulSpirit_0x500D.bmp</v>
      </c>
      <c r="L144" s="9" t="str">
        <f t="shared" si="24"/>
        <v>ren 20493.bmp ui_necro_spell_VengefulSpirit_0x500D.bmp</v>
      </c>
      <c r="M144" s="9" t="str">
        <f t="shared" si="25"/>
        <v>ren 0x500D.psd ui_necro_spell_VengefulSpirit_0x500D.psd</v>
      </c>
      <c r="N144" s="9" t="str">
        <f t="shared" si="26"/>
        <v>ren ui_necro_spell_VengefulSpirit_0x500D.bmp 0x500D.bmp</v>
      </c>
      <c r="O144" s="9" t="str">
        <f t="shared" si="27"/>
        <v>ren ui_necro_spell_VengefulSpirit_0x500D.bmp 20493.bmp</v>
      </c>
      <c r="P144" s="9" t="str">
        <f t="shared" si="28"/>
        <v>| ![VengefulSpirit](ui_necro_spell_VengefulSpirit_0x500D.bmp?raw=true ) |VengefulSpirit | ui_necro_spell_VengefulSpirit_0x500D | 0x500D |</v>
      </c>
    </row>
    <row r="145">
      <c r="A145" s="5"/>
      <c r="B145" s="8" t="s">
        <v>225</v>
      </c>
      <c r="C145" s="9" t="s">
        <v>229</v>
      </c>
      <c r="D145" s="9" t="s">
        <v>248</v>
      </c>
      <c r="E145" s="10" t="s">
        <v>249</v>
      </c>
      <c r="F145" s="13">
        <v>20494.0</v>
      </c>
      <c r="G145" s="10" t="str">
        <f t="shared" si="20"/>
        <v>500E</v>
      </c>
      <c r="H145" s="5"/>
      <c r="I145" s="9" t="str">
        <f t="shared" si="21"/>
        <v>0x500E ui_necro_spell_Wither_0x500E.bmp</v>
      </c>
      <c r="J145" s="9" t="str">
        <f t="shared" si="22"/>
        <v>0x500E UI_SpellsNecromancy\ui_necro_spell_Wither_0x500E.bmp</v>
      </c>
      <c r="K145" s="9" t="str">
        <f t="shared" si="23"/>
        <v>ren 0x500E.bmp ui_necro_spell_Wither_0x500E.bmp</v>
      </c>
      <c r="L145" s="9" t="str">
        <f t="shared" si="24"/>
        <v>ren 20494.bmp ui_necro_spell_Wither_0x500E.bmp</v>
      </c>
      <c r="M145" s="9" t="str">
        <f t="shared" si="25"/>
        <v>ren 0x500E.psd ui_necro_spell_Wither_0x500E.psd</v>
      </c>
      <c r="N145" s="9" t="str">
        <f t="shared" si="26"/>
        <v>ren ui_necro_spell_Wither_0x500E.bmp 0x500E.bmp</v>
      </c>
      <c r="O145" s="9" t="str">
        <f t="shared" si="27"/>
        <v>ren ui_necro_spell_Wither_0x500E.bmp 20494.bmp</v>
      </c>
      <c r="P145" s="9" t="str">
        <f t="shared" si="28"/>
        <v>| ![Wither](ui_necro_spell_Wither_0x500E.bmp?raw=true ) |Wither | ui_necro_spell_Wither_0x500E | 0x500E |</v>
      </c>
    </row>
    <row r="146">
      <c r="A146" s="5"/>
      <c r="B146" s="6" t="s">
        <v>250</v>
      </c>
      <c r="C146" s="7"/>
      <c r="D146" s="7"/>
      <c r="E146" s="7"/>
      <c r="F146" s="7"/>
      <c r="G146" s="7"/>
      <c r="H146" s="5"/>
      <c r="I146" s="7"/>
      <c r="J146" s="5"/>
      <c r="K146" s="7"/>
      <c r="L146" s="7"/>
      <c r="M146" s="7"/>
      <c r="N146" s="7"/>
      <c r="O146" s="7"/>
      <c r="P146" s="7"/>
    </row>
    <row r="147">
      <c r="A147" s="5"/>
      <c r="B147" s="8" t="s">
        <v>251</v>
      </c>
      <c r="C147" s="9" t="s">
        <v>252</v>
      </c>
      <c r="D147" s="9" t="s">
        <v>227</v>
      </c>
      <c r="E147" s="10" t="s">
        <v>253</v>
      </c>
      <c r="F147" s="13">
        <v>11012.0</v>
      </c>
      <c r="G147" s="10" t="str">
        <f t="shared" ref="G147:G157" si="29">DEC2HEX(F147)</f>
        <v>2B04</v>
      </c>
      <c r="H147" s="5"/>
      <c r="I147" s="9" t="str">
        <f t="shared" ref="I147:I157" si="30">JOIN(,E147," ",C147,"_",D147,"_",E147,".bmp")</f>
        <v>0x2B04 ui_chivalry_book_0x2B04.bmp</v>
      </c>
      <c r="J147" s="9" t="str">
        <f t="shared" ref="J147:J157" si="31">JOIN(,E147," ",B147,"\",C147,"_",D147,"_",E147,".bmp")</f>
        <v>0x2B04 UI_SpellsChivalry\ui_chivalry_book_0x2B04.bmp</v>
      </c>
      <c r="K147" s="9" t="str">
        <f t="shared" ref="K147:K157" si="32">JOIN(,"ren ",E147,".bmp ",C147,"_",D147,"_",E147,".bmp")</f>
        <v>ren 0x2B04.bmp ui_chivalry_book_0x2B04.bmp</v>
      </c>
      <c r="L147" s="9" t="str">
        <f t="shared" ref="L147:L157" si="33">JOIN(,"ren ",F147,".bmp ",C147,"_",D147,"_",E147,".bmp")</f>
        <v>ren 11012.bmp ui_chivalry_book_0x2B04.bmp</v>
      </c>
      <c r="M147" s="9" t="str">
        <f t="shared" ref="M147:M157" si="34">JOIN(,"ren ",E147,".psd ",C147,"_",D147,"_",E147,".psd")</f>
        <v>ren 0x2B04.psd ui_chivalry_book_0x2B04.psd</v>
      </c>
      <c r="N147" s="9" t="str">
        <f t="shared" ref="N147:N157" si="35">JOIN(,"ren ",C147,"_",D147,"_",E147,".bmp ", E147,".bmp")</f>
        <v>ren ui_chivalry_book_0x2B04.bmp 0x2B04.bmp</v>
      </c>
      <c r="O147" s="9" t="str">
        <f t="shared" ref="O147:O157" si="36">JOIN(,"ren ",C147,"_",D147,"_",E147,".bmp ",F147,".bmp")</f>
        <v>ren ui_chivalry_book_0x2B04.bmp 11012.bmp</v>
      </c>
      <c r="P147" s="9" t="str">
        <f t="shared" ref="P147:P157" si="37">JOIN(,"| ![",D147,"](",C147,"_",D147,"_",E147,".bmp","?raw=true ) |",D147," | ",C147,"_",D147,"_",E147," | ",E147," |")</f>
        <v>| ![book](ui_chivalry_book_0x2B04.bmp?raw=true ) |book | ui_chivalry_book_0x2B04 | 0x2B04 |</v>
      </c>
    </row>
    <row r="148">
      <c r="A148" s="5"/>
      <c r="B148" s="8" t="s">
        <v>251</v>
      </c>
      <c r="C148" s="9" t="s">
        <v>254</v>
      </c>
      <c r="D148" s="14" t="s">
        <v>255</v>
      </c>
      <c r="E148" s="10" t="s">
        <v>256</v>
      </c>
      <c r="F148" s="13">
        <v>20736.0</v>
      </c>
      <c r="G148" s="10" t="str">
        <f t="shared" si="29"/>
        <v>5100</v>
      </c>
      <c r="H148" s="5"/>
      <c r="I148" s="9" t="str">
        <f t="shared" si="30"/>
        <v>0x5100 ui_chivalry_spell_CleansebyFire_0x5100.bmp</v>
      </c>
      <c r="J148" s="9" t="str">
        <f t="shared" si="31"/>
        <v>0x5100 UI_SpellsChivalry\ui_chivalry_spell_CleansebyFire_0x5100.bmp</v>
      </c>
      <c r="K148" s="9" t="str">
        <f t="shared" si="32"/>
        <v>ren 0x5100.bmp ui_chivalry_spell_CleansebyFire_0x5100.bmp</v>
      </c>
      <c r="L148" s="9" t="str">
        <f t="shared" si="33"/>
        <v>ren 20736.bmp ui_chivalry_spell_CleansebyFire_0x5100.bmp</v>
      </c>
      <c r="M148" s="9" t="str">
        <f t="shared" si="34"/>
        <v>ren 0x5100.psd ui_chivalry_spell_CleansebyFire_0x5100.psd</v>
      </c>
      <c r="N148" s="9" t="str">
        <f t="shared" si="35"/>
        <v>ren ui_chivalry_spell_CleansebyFire_0x5100.bmp 0x5100.bmp</v>
      </c>
      <c r="O148" s="9" t="str">
        <f t="shared" si="36"/>
        <v>ren ui_chivalry_spell_CleansebyFire_0x5100.bmp 20736.bmp</v>
      </c>
      <c r="P148" s="9" t="str">
        <f t="shared" si="37"/>
        <v>| ![CleansebyFire](ui_chivalry_spell_CleansebyFire_0x5100.bmp?raw=true ) |CleansebyFire | ui_chivalry_spell_CleansebyFire_0x5100 | 0x5100 |</v>
      </c>
    </row>
    <row r="149">
      <c r="A149" s="5"/>
      <c r="B149" s="8" t="s">
        <v>251</v>
      </c>
      <c r="C149" s="9" t="s">
        <v>254</v>
      </c>
      <c r="D149" s="14" t="s">
        <v>257</v>
      </c>
      <c r="E149" s="10" t="s">
        <v>258</v>
      </c>
      <c r="F149" s="13">
        <v>20737.0</v>
      </c>
      <c r="G149" s="10" t="str">
        <f t="shared" si="29"/>
        <v>5101</v>
      </c>
      <c r="H149" s="5"/>
      <c r="I149" s="9" t="str">
        <f t="shared" si="30"/>
        <v>0x5101 ui_chivalry_spell_CloseWounds_0x5101.bmp</v>
      </c>
      <c r="J149" s="9" t="str">
        <f t="shared" si="31"/>
        <v>0x5101 UI_SpellsChivalry\ui_chivalry_spell_CloseWounds_0x5101.bmp</v>
      </c>
      <c r="K149" s="9" t="str">
        <f t="shared" si="32"/>
        <v>ren 0x5101.bmp ui_chivalry_spell_CloseWounds_0x5101.bmp</v>
      </c>
      <c r="L149" s="9" t="str">
        <f t="shared" si="33"/>
        <v>ren 20737.bmp ui_chivalry_spell_CloseWounds_0x5101.bmp</v>
      </c>
      <c r="M149" s="9" t="str">
        <f t="shared" si="34"/>
        <v>ren 0x5101.psd ui_chivalry_spell_CloseWounds_0x5101.psd</v>
      </c>
      <c r="N149" s="9" t="str">
        <f t="shared" si="35"/>
        <v>ren ui_chivalry_spell_CloseWounds_0x5101.bmp 0x5101.bmp</v>
      </c>
      <c r="O149" s="9" t="str">
        <f t="shared" si="36"/>
        <v>ren ui_chivalry_spell_CloseWounds_0x5101.bmp 20737.bmp</v>
      </c>
      <c r="P149" s="9" t="str">
        <f t="shared" si="37"/>
        <v>| ![CloseWounds](ui_chivalry_spell_CloseWounds_0x5101.bmp?raw=true ) |CloseWounds | ui_chivalry_spell_CloseWounds_0x5101 | 0x5101 |</v>
      </c>
    </row>
    <row r="150">
      <c r="A150" s="5"/>
      <c r="B150" s="8" t="s">
        <v>251</v>
      </c>
      <c r="C150" s="9" t="s">
        <v>254</v>
      </c>
      <c r="D150" s="15" t="s">
        <v>259</v>
      </c>
      <c r="E150" s="10" t="s">
        <v>260</v>
      </c>
      <c r="F150" s="13">
        <v>20738.0</v>
      </c>
      <c r="G150" s="10" t="str">
        <f t="shared" si="29"/>
        <v>5102</v>
      </c>
      <c r="H150" s="5"/>
      <c r="I150" s="9" t="str">
        <f t="shared" si="30"/>
        <v>0x5102 ui_chivalry_spell_ConsecrateWeapon_0x5102.bmp</v>
      </c>
      <c r="J150" s="9" t="str">
        <f t="shared" si="31"/>
        <v>0x5102 UI_SpellsChivalry\ui_chivalry_spell_ConsecrateWeapon_0x5102.bmp</v>
      </c>
      <c r="K150" s="9" t="str">
        <f t="shared" si="32"/>
        <v>ren 0x5102.bmp ui_chivalry_spell_ConsecrateWeapon_0x5102.bmp</v>
      </c>
      <c r="L150" s="9" t="str">
        <f t="shared" si="33"/>
        <v>ren 20738.bmp ui_chivalry_spell_ConsecrateWeapon_0x5102.bmp</v>
      </c>
      <c r="M150" s="9" t="str">
        <f t="shared" si="34"/>
        <v>ren 0x5102.psd ui_chivalry_spell_ConsecrateWeapon_0x5102.psd</v>
      </c>
      <c r="N150" s="9" t="str">
        <f t="shared" si="35"/>
        <v>ren ui_chivalry_spell_ConsecrateWeapon_0x5102.bmp 0x5102.bmp</v>
      </c>
      <c r="O150" s="9" t="str">
        <f t="shared" si="36"/>
        <v>ren ui_chivalry_spell_ConsecrateWeapon_0x5102.bmp 20738.bmp</v>
      </c>
      <c r="P150" s="9" t="str">
        <f t="shared" si="37"/>
        <v>| ![ConsecrateWeapon](ui_chivalry_spell_ConsecrateWeapon_0x5102.bmp?raw=true ) |ConsecrateWeapon | ui_chivalry_spell_ConsecrateWeapon_0x5102 | 0x5102 |</v>
      </c>
    </row>
    <row r="151">
      <c r="A151" s="5"/>
      <c r="B151" s="8" t="s">
        <v>251</v>
      </c>
      <c r="C151" s="9" t="s">
        <v>254</v>
      </c>
      <c r="D151" s="14" t="s">
        <v>261</v>
      </c>
      <c r="E151" s="10" t="s">
        <v>262</v>
      </c>
      <c r="F151" s="13">
        <v>20739.0</v>
      </c>
      <c r="G151" s="10" t="str">
        <f t="shared" si="29"/>
        <v>5103</v>
      </c>
      <c r="H151" s="5"/>
      <c r="I151" s="9" t="str">
        <f t="shared" si="30"/>
        <v>0x5103 ui_chivalry_spell_RemoveCurse_0x5103.bmp</v>
      </c>
      <c r="J151" s="9" t="str">
        <f t="shared" si="31"/>
        <v>0x5103 UI_SpellsChivalry\ui_chivalry_spell_RemoveCurse_0x5103.bmp</v>
      </c>
      <c r="K151" s="9" t="str">
        <f t="shared" si="32"/>
        <v>ren 0x5103.bmp ui_chivalry_spell_RemoveCurse_0x5103.bmp</v>
      </c>
      <c r="L151" s="9" t="str">
        <f t="shared" si="33"/>
        <v>ren 20739.bmp ui_chivalry_spell_RemoveCurse_0x5103.bmp</v>
      </c>
      <c r="M151" s="9" t="str">
        <f t="shared" si="34"/>
        <v>ren 0x5103.psd ui_chivalry_spell_RemoveCurse_0x5103.psd</v>
      </c>
      <c r="N151" s="9" t="str">
        <f t="shared" si="35"/>
        <v>ren ui_chivalry_spell_RemoveCurse_0x5103.bmp 0x5103.bmp</v>
      </c>
      <c r="O151" s="9" t="str">
        <f t="shared" si="36"/>
        <v>ren ui_chivalry_spell_RemoveCurse_0x5103.bmp 20739.bmp</v>
      </c>
      <c r="P151" s="9" t="str">
        <f t="shared" si="37"/>
        <v>| ![RemoveCurse](ui_chivalry_spell_RemoveCurse_0x5103.bmp?raw=true ) |RemoveCurse | ui_chivalry_spell_RemoveCurse_0x5103 | 0x5103 |</v>
      </c>
    </row>
    <row r="152">
      <c r="A152" s="5"/>
      <c r="B152" s="8" t="s">
        <v>251</v>
      </c>
      <c r="C152" s="9" t="s">
        <v>254</v>
      </c>
      <c r="D152" s="14" t="s">
        <v>263</v>
      </c>
      <c r="E152" s="10" t="s">
        <v>264</v>
      </c>
      <c r="F152" s="13">
        <v>20740.0</v>
      </c>
      <c r="G152" s="10" t="str">
        <f t="shared" si="29"/>
        <v>5104</v>
      </c>
      <c r="H152" s="5"/>
      <c r="I152" s="9" t="str">
        <f t="shared" si="30"/>
        <v>0x5104 ui_chivalry_spell_DivineFury_0x5104.bmp</v>
      </c>
      <c r="J152" s="9" t="str">
        <f t="shared" si="31"/>
        <v>0x5104 UI_SpellsChivalry\ui_chivalry_spell_DivineFury_0x5104.bmp</v>
      </c>
      <c r="K152" s="9" t="str">
        <f t="shared" si="32"/>
        <v>ren 0x5104.bmp ui_chivalry_spell_DivineFury_0x5104.bmp</v>
      </c>
      <c r="L152" s="9" t="str">
        <f t="shared" si="33"/>
        <v>ren 20740.bmp ui_chivalry_spell_DivineFury_0x5104.bmp</v>
      </c>
      <c r="M152" s="9" t="str">
        <f t="shared" si="34"/>
        <v>ren 0x5104.psd ui_chivalry_spell_DivineFury_0x5104.psd</v>
      </c>
      <c r="N152" s="9" t="str">
        <f t="shared" si="35"/>
        <v>ren ui_chivalry_spell_DivineFury_0x5104.bmp 0x5104.bmp</v>
      </c>
      <c r="O152" s="9" t="str">
        <f t="shared" si="36"/>
        <v>ren ui_chivalry_spell_DivineFury_0x5104.bmp 20740.bmp</v>
      </c>
      <c r="P152" s="9" t="str">
        <f t="shared" si="37"/>
        <v>| ![DivineFury](ui_chivalry_spell_DivineFury_0x5104.bmp?raw=true ) |DivineFury | ui_chivalry_spell_DivineFury_0x5104 | 0x5104 |</v>
      </c>
    </row>
    <row r="153">
      <c r="A153" s="5"/>
      <c r="B153" s="8" t="s">
        <v>251</v>
      </c>
      <c r="C153" s="9" t="s">
        <v>254</v>
      </c>
      <c r="D153" s="14" t="s">
        <v>265</v>
      </c>
      <c r="E153" s="10" t="s">
        <v>266</v>
      </c>
      <c r="F153" s="13">
        <v>20741.0</v>
      </c>
      <c r="G153" s="10" t="str">
        <f t="shared" si="29"/>
        <v>5105</v>
      </c>
      <c r="H153" s="5"/>
      <c r="I153" s="9" t="str">
        <f t="shared" si="30"/>
        <v>0x5105 ui_chivalry_spell_EnemyofOne_0x5105.bmp</v>
      </c>
      <c r="J153" s="9" t="str">
        <f t="shared" si="31"/>
        <v>0x5105 UI_SpellsChivalry\ui_chivalry_spell_EnemyofOne_0x5105.bmp</v>
      </c>
      <c r="K153" s="9" t="str">
        <f t="shared" si="32"/>
        <v>ren 0x5105.bmp ui_chivalry_spell_EnemyofOne_0x5105.bmp</v>
      </c>
      <c r="L153" s="9" t="str">
        <f t="shared" si="33"/>
        <v>ren 20741.bmp ui_chivalry_spell_EnemyofOne_0x5105.bmp</v>
      </c>
      <c r="M153" s="9" t="str">
        <f t="shared" si="34"/>
        <v>ren 0x5105.psd ui_chivalry_spell_EnemyofOne_0x5105.psd</v>
      </c>
      <c r="N153" s="9" t="str">
        <f t="shared" si="35"/>
        <v>ren ui_chivalry_spell_EnemyofOne_0x5105.bmp 0x5105.bmp</v>
      </c>
      <c r="O153" s="9" t="str">
        <f t="shared" si="36"/>
        <v>ren ui_chivalry_spell_EnemyofOne_0x5105.bmp 20741.bmp</v>
      </c>
      <c r="P153" s="9" t="str">
        <f t="shared" si="37"/>
        <v>| ![EnemyofOne](ui_chivalry_spell_EnemyofOne_0x5105.bmp?raw=true ) |EnemyofOne | ui_chivalry_spell_EnemyofOne_0x5105 | 0x5105 |</v>
      </c>
    </row>
    <row r="154">
      <c r="A154" s="5"/>
      <c r="B154" s="8" t="s">
        <v>251</v>
      </c>
      <c r="C154" s="9" t="s">
        <v>254</v>
      </c>
      <c r="D154" s="14" t="s">
        <v>267</v>
      </c>
      <c r="E154" s="10" t="s">
        <v>268</v>
      </c>
      <c r="F154" s="13">
        <v>20742.0</v>
      </c>
      <c r="G154" s="10" t="str">
        <f t="shared" si="29"/>
        <v>5106</v>
      </c>
      <c r="H154" s="5"/>
      <c r="I154" s="9" t="str">
        <f t="shared" si="30"/>
        <v>0x5106 ui_chivalry_spell_HolyLight_0x5106.bmp</v>
      </c>
      <c r="J154" s="9" t="str">
        <f t="shared" si="31"/>
        <v>0x5106 UI_SpellsChivalry\ui_chivalry_spell_HolyLight_0x5106.bmp</v>
      </c>
      <c r="K154" s="9" t="str">
        <f t="shared" si="32"/>
        <v>ren 0x5106.bmp ui_chivalry_spell_HolyLight_0x5106.bmp</v>
      </c>
      <c r="L154" s="9" t="str">
        <f t="shared" si="33"/>
        <v>ren 20742.bmp ui_chivalry_spell_HolyLight_0x5106.bmp</v>
      </c>
      <c r="M154" s="9" t="str">
        <f t="shared" si="34"/>
        <v>ren 0x5106.psd ui_chivalry_spell_HolyLight_0x5106.psd</v>
      </c>
      <c r="N154" s="9" t="str">
        <f t="shared" si="35"/>
        <v>ren ui_chivalry_spell_HolyLight_0x5106.bmp 0x5106.bmp</v>
      </c>
      <c r="O154" s="9" t="str">
        <f t="shared" si="36"/>
        <v>ren ui_chivalry_spell_HolyLight_0x5106.bmp 20742.bmp</v>
      </c>
      <c r="P154" s="9" t="str">
        <f t="shared" si="37"/>
        <v>| ![HolyLight](ui_chivalry_spell_HolyLight_0x5106.bmp?raw=true ) |HolyLight | ui_chivalry_spell_HolyLight_0x5106 | 0x5106 |</v>
      </c>
    </row>
    <row r="155">
      <c r="A155" s="5"/>
      <c r="B155" s="8" t="s">
        <v>251</v>
      </c>
      <c r="C155" s="9" t="s">
        <v>254</v>
      </c>
      <c r="D155" s="14" t="s">
        <v>269</v>
      </c>
      <c r="E155" s="10" t="s">
        <v>270</v>
      </c>
      <c r="F155" s="13">
        <v>20743.0</v>
      </c>
      <c r="G155" s="10" t="str">
        <f t="shared" si="29"/>
        <v>5107</v>
      </c>
      <c r="H155" s="5"/>
      <c r="I155" s="9" t="str">
        <f t="shared" si="30"/>
        <v>0x5107 ui_chivalry_spell_NobleSacrifice_0x5107.bmp</v>
      </c>
      <c r="J155" s="9" t="str">
        <f t="shared" si="31"/>
        <v>0x5107 UI_SpellsChivalry\ui_chivalry_spell_NobleSacrifice_0x5107.bmp</v>
      </c>
      <c r="K155" s="9" t="str">
        <f t="shared" si="32"/>
        <v>ren 0x5107.bmp ui_chivalry_spell_NobleSacrifice_0x5107.bmp</v>
      </c>
      <c r="L155" s="9" t="str">
        <f t="shared" si="33"/>
        <v>ren 20743.bmp ui_chivalry_spell_NobleSacrifice_0x5107.bmp</v>
      </c>
      <c r="M155" s="9" t="str">
        <f t="shared" si="34"/>
        <v>ren 0x5107.psd ui_chivalry_spell_NobleSacrifice_0x5107.psd</v>
      </c>
      <c r="N155" s="9" t="str">
        <f t="shared" si="35"/>
        <v>ren ui_chivalry_spell_NobleSacrifice_0x5107.bmp 0x5107.bmp</v>
      </c>
      <c r="O155" s="9" t="str">
        <f t="shared" si="36"/>
        <v>ren ui_chivalry_spell_NobleSacrifice_0x5107.bmp 20743.bmp</v>
      </c>
      <c r="P155" s="9" t="str">
        <f t="shared" si="37"/>
        <v>| ![NobleSacrifice](ui_chivalry_spell_NobleSacrifice_0x5107.bmp?raw=true ) |NobleSacrifice | ui_chivalry_spell_NobleSacrifice_0x5107 | 0x5107 |</v>
      </c>
    </row>
    <row r="156">
      <c r="A156" s="5"/>
      <c r="B156" s="8" t="s">
        <v>251</v>
      </c>
      <c r="C156" s="9" t="s">
        <v>254</v>
      </c>
      <c r="D156" s="14" t="s">
        <v>271</v>
      </c>
      <c r="E156" s="10" t="s">
        <v>272</v>
      </c>
      <c r="F156" s="13">
        <v>20744.0</v>
      </c>
      <c r="G156" s="10" t="str">
        <f t="shared" si="29"/>
        <v>5108</v>
      </c>
      <c r="H156" s="5"/>
      <c r="I156" s="9" t="str">
        <f t="shared" si="30"/>
        <v>0x5108 ui_chivalry_spell_DispelEvil_0x5108.bmp</v>
      </c>
      <c r="J156" s="9" t="str">
        <f t="shared" si="31"/>
        <v>0x5108 UI_SpellsChivalry\ui_chivalry_spell_DispelEvil_0x5108.bmp</v>
      </c>
      <c r="K156" s="9" t="str">
        <f t="shared" si="32"/>
        <v>ren 0x5108.bmp ui_chivalry_spell_DispelEvil_0x5108.bmp</v>
      </c>
      <c r="L156" s="9" t="str">
        <f t="shared" si="33"/>
        <v>ren 20744.bmp ui_chivalry_spell_DispelEvil_0x5108.bmp</v>
      </c>
      <c r="M156" s="9" t="str">
        <f t="shared" si="34"/>
        <v>ren 0x5108.psd ui_chivalry_spell_DispelEvil_0x5108.psd</v>
      </c>
      <c r="N156" s="9" t="str">
        <f t="shared" si="35"/>
        <v>ren ui_chivalry_spell_DispelEvil_0x5108.bmp 0x5108.bmp</v>
      </c>
      <c r="O156" s="9" t="str">
        <f t="shared" si="36"/>
        <v>ren ui_chivalry_spell_DispelEvil_0x5108.bmp 20744.bmp</v>
      </c>
      <c r="P156" s="9" t="str">
        <f t="shared" si="37"/>
        <v>| ![DispelEvil](ui_chivalry_spell_DispelEvil_0x5108.bmp?raw=true ) |DispelEvil | ui_chivalry_spell_DispelEvil_0x5108 | 0x5108 |</v>
      </c>
    </row>
    <row r="157">
      <c r="A157" s="5"/>
      <c r="B157" s="8" t="s">
        <v>251</v>
      </c>
      <c r="C157" s="9" t="s">
        <v>254</v>
      </c>
      <c r="D157" s="14" t="s">
        <v>273</v>
      </c>
      <c r="E157" s="10" t="s">
        <v>274</v>
      </c>
      <c r="F157" s="13">
        <v>20745.0</v>
      </c>
      <c r="G157" s="10" t="str">
        <f t="shared" si="29"/>
        <v>5109</v>
      </c>
      <c r="H157" s="5"/>
      <c r="I157" s="9" t="str">
        <f t="shared" si="30"/>
        <v>0x5109 ui_chivalry_spell_SacredJourney_0x5109.bmp</v>
      </c>
      <c r="J157" s="9" t="str">
        <f t="shared" si="31"/>
        <v>0x5109 UI_SpellsChivalry\ui_chivalry_spell_SacredJourney_0x5109.bmp</v>
      </c>
      <c r="K157" s="9" t="str">
        <f t="shared" si="32"/>
        <v>ren 0x5109.bmp ui_chivalry_spell_SacredJourney_0x5109.bmp</v>
      </c>
      <c r="L157" s="9" t="str">
        <f t="shared" si="33"/>
        <v>ren 20745.bmp ui_chivalry_spell_SacredJourney_0x5109.bmp</v>
      </c>
      <c r="M157" s="9" t="str">
        <f t="shared" si="34"/>
        <v>ren 0x5109.psd ui_chivalry_spell_SacredJourney_0x5109.psd</v>
      </c>
      <c r="N157" s="9" t="str">
        <f t="shared" si="35"/>
        <v>ren ui_chivalry_spell_SacredJourney_0x5109.bmp 0x5109.bmp</v>
      </c>
      <c r="O157" s="9" t="str">
        <f t="shared" si="36"/>
        <v>ren ui_chivalry_spell_SacredJourney_0x5109.bmp 20745.bmp</v>
      </c>
      <c r="P157" s="9" t="str">
        <f t="shared" si="37"/>
        <v>| ![SacredJourney](ui_chivalry_spell_SacredJourney_0x5109.bmp?raw=true ) |SacredJourney | ui_chivalry_spell_SacredJourney_0x5109 | 0x5109 |</v>
      </c>
    </row>
    <row r="158">
      <c r="A158" s="5"/>
      <c r="B158" s="16" t="s">
        <v>275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A159" s="5"/>
      <c r="B159" s="8" t="s">
        <v>275</v>
      </c>
      <c r="C159" s="9" t="s">
        <v>276</v>
      </c>
      <c r="D159" s="9" t="s">
        <v>277</v>
      </c>
      <c r="E159" s="10" t="s">
        <v>278</v>
      </c>
      <c r="F159" s="10">
        <v>2080.0</v>
      </c>
      <c r="G159" s="10" t="str">
        <f t="shared" ref="G159:G210" si="38">DEC2HEX(F159)</f>
        <v>820</v>
      </c>
      <c r="H159" s="5"/>
      <c r="I159" s="9" t="str">
        <f t="shared" ref="I159:I210" si="39">JOIN(,E159," ",C159,"_",D159,"_",E159,".bmp")</f>
        <v>0x820 ui_scroll_journal_top_0x820.bmp</v>
      </c>
      <c r="J159" s="9" t="str">
        <f t="shared" ref="J159:J210" si="40">JOIN(,E159," ",B159,"\",C159,"_",D159,"_",E159,".bmp")</f>
        <v>0x820 UI_DarkScrolls\ui_scroll_journal_top_0x820.bmp</v>
      </c>
      <c r="K159" s="9" t="str">
        <f t="shared" ref="K159:K210" si="41">JOIN(,"ren ",E159,".bmp ",C159,"_",D159,"_",E159,".bmp")</f>
        <v>ren 0x820.bmp ui_scroll_journal_top_0x820.bmp</v>
      </c>
      <c r="L159" s="9" t="str">
        <f t="shared" ref="L159:L210" si="42">JOIN(,"ren ",F159,".bmp ",C159,"_",D159,"_",E159,".bmp")</f>
        <v>ren 2080.bmp ui_scroll_journal_top_0x820.bmp</v>
      </c>
      <c r="M159" s="9" t="str">
        <f t="shared" ref="M159:M210" si="43">JOIN(,"ren ",E159,".psd ",C159,"_",D159,"_",E159,".psd")</f>
        <v>ren 0x820.psd ui_scroll_journal_top_0x820.psd</v>
      </c>
      <c r="N159" s="9" t="str">
        <f t="shared" ref="N159:N210" si="44">JOIN(,"ren ",C159,"_",D159,"_",E159,".psd ", E159,".psd")</f>
        <v>ren ui_scroll_journal_top_0x820.psd 0x820.psd</v>
      </c>
      <c r="O159" s="9" t="str">
        <f t="shared" ref="O159:O210" si="45">JOIN(,"ren ",C159,"_",D159,"_",E159,".bmp ",F159,".bmp")</f>
        <v>ren ui_scroll_journal_top_0x820.bmp 2080.bmp</v>
      </c>
      <c r="P159" s="9" t="str">
        <f t="shared" ref="P159:P210" si="46">JOIN(,"| ![",D159,"](",C159,"_",D159,"_",E159,".bmp","?raw=true ) |",D159," | ",C159,"_",D159,"_",E159," | ",E159," |")</f>
        <v>| ![journal_top](ui_scroll_journal_top_0x820.bmp?raw=true ) |journal_top | ui_scroll_journal_top_0x820 | 0x820 |</v>
      </c>
    </row>
    <row r="160">
      <c r="A160" s="5"/>
      <c r="B160" s="8" t="s">
        <v>275</v>
      </c>
      <c r="C160" s="9" t="s">
        <v>276</v>
      </c>
      <c r="D160" s="9" t="s">
        <v>279</v>
      </c>
      <c r="E160" s="10" t="s">
        <v>280</v>
      </c>
      <c r="F160" s="10">
        <v>2081.0</v>
      </c>
      <c r="G160" s="10" t="str">
        <f t="shared" si="38"/>
        <v>821</v>
      </c>
      <c r="H160" s="5"/>
      <c r="I160" s="9" t="str">
        <f t="shared" si="39"/>
        <v>0x821 ui_scroll_journal_mid_0x821.bmp</v>
      </c>
      <c r="J160" s="9" t="str">
        <f t="shared" si="40"/>
        <v>0x821 UI_DarkScrolls\ui_scroll_journal_mid_0x821.bmp</v>
      </c>
      <c r="K160" s="9" t="str">
        <f t="shared" si="41"/>
        <v>ren 0x821.bmp ui_scroll_journal_mid_0x821.bmp</v>
      </c>
      <c r="L160" s="9" t="str">
        <f t="shared" si="42"/>
        <v>ren 2081.bmp ui_scroll_journal_mid_0x821.bmp</v>
      </c>
      <c r="M160" s="9" t="str">
        <f t="shared" si="43"/>
        <v>ren 0x821.psd ui_scroll_journal_mid_0x821.psd</v>
      </c>
      <c r="N160" s="9" t="str">
        <f t="shared" si="44"/>
        <v>ren ui_scroll_journal_mid_0x821.psd 0x821.psd</v>
      </c>
      <c r="O160" s="9" t="str">
        <f t="shared" si="45"/>
        <v>ren ui_scroll_journal_mid_0x821.bmp 2081.bmp</v>
      </c>
      <c r="P160" s="9" t="str">
        <f t="shared" si="46"/>
        <v>| ![journal_mid](ui_scroll_journal_mid_0x821.bmp?raw=true ) |journal_mid | ui_scroll_journal_mid_0x821 | 0x821 |</v>
      </c>
    </row>
    <row r="161">
      <c r="A161" s="5"/>
      <c r="B161" s="8" t="s">
        <v>275</v>
      </c>
      <c r="C161" s="9" t="s">
        <v>276</v>
      </c>
      <c r="D161" s="9" t="s">
        <v>279</v>
      </c>
      <c r="E161" s="10" t="s">
        <v>281</v>
      </c>
      <c r="F161" s="10">
        <v>2082.0</v>
      </c>
      <c r="G161" s="10" t="str">
        <f t="shared" si="38"/>
        <v>822</v>
      </c>
      <c r="H161" s="5"/>
      <c r="I161" s="9" t="str">
        <f t="shared" si="39"/>
        <v>0x822 ui_scroll_journal_mid_0x822.bmp</v>
      </c>
      <c r="J161" s="9" t="str">
        <f t="shared" si="40"/>
        <v>0x822 UI_DarkScrolls\ui_scroll_journal_mid_0x822.bmp</v>
      </c>
      <c r="K161" s="9" t="str">
        <f t="shared" si="41"/>
        <v>ren 0x822.bmp ui_scroll_journal_mid_0x822.bmp</v>
      </c>
      <c r="L161" s="9" t="str">
        <f t="shared" si="42"/>
        <v>ren 2082.bmp ui_scroll_journal_mid_0x822.bmp</v>
      </c>
      <c r="M161" s="9" t="str">
        <f t="shared" si="43"/>
        <v>ren 0x822.psd ui_scroll_journal_mid_0x822.psd</v>
      </c>
      <c r="N161" s="9" t="str">
        <f t="shared" si="44"/>
        <v>ren ui_scroll_journal_mid_0x822.psd 0x822.psd</v>
      </c>
      <c r="O161" s="9" t="str">
        <f t="shared" si="45"/>
        <v>ren ui_scroll_journal_mid_0x822.bmp 2082.bmp</v>
      </c>
      <c r="P161" s="9" t="str">
        <f t="shared" si="46"/>
        <v>| ![journal_mid](ui_scroll_journal_mid_0x822.bmp?raw=true ) |journal_mid | ui_scroll_journal_mid_0x822 | 0x822 |</v>
      </c>
    </row>
    <row r="162">
      <c r="A162" s="5"/>
      <c r="B162" s="8" t="s">
        <v>275</v>
      </c>
      <c r="C162" s="9" t="s">
        <v>276</v>
      </c>
      <c r="D162" s="9" t="s">
        <v>282</v>
      </c>
      <c r="E162" s="10" t="s">
        <v>283</v>
      </c>
      <c r="F162" s="10">
        <v>2083.0</v>
      </c>
      <c r="G162" s="10" t="str">
        <f t="shared" si="38"/>
        <v>823</v>
      </c>
      <c r="H162" s="5"/>
      <c r="I162" s="9" t="str">
        <f t="shared" si="39"/>
        <v>0x823 ui_scroll_journal_bot_0x823.bmp</v>
      </c>
      <c r="J162" s="9" t="str">
        <f t="shared" si="40"/>
        <v>0x823 UI_DarkScrolls\ui_scroll_journal_bot_0x823.bmp</v>
      </c>
      <c r="K162" s="9" t="str">
        <f t="shared" si="41"/>
        <v>ren 0x823.bmp ui_scroll_journal_bot_0x823.bmp</v>
      </c>
      <c r="L162" s="9" t="str">
        <f t="shared" si="42"/>
        <v>ren 2083.bmp ui_scroll_journal_bot_0x823.bmp</v>
      </c>
      <c r="M162" s="9" t="str">
        <f t="shared" si="43"/>
        <v>ren 0x823.psd ui_scroll_journal_bot_0x823.psd</v>
      </c>
      <c r="N162" s="9" t="str">
        <f t="shared" si="44"/>
        <v>ren ui_scroll_journal_bot_0x823.psd 0x823.psd</v>
      </c>
      <c r="O162" s="9" t="str">
        <f t="shared" si="45"/>
        <v>ren ui_scroll_journal_bot_0x823.bmp 2083.bmp</v>
      </c>
      <c r="P162" s="9" t="str">
        <f t="shared" si="46"/>
        <v>| ![journal_bot](ui_scroll_journal_bot_0x823.bmp?raw=true ) |journal_bot | ui_scroll_journal_bot_0x823 | 0x823 |</v>
      </c>
    </row>
    <row r="163">
      <c r="A163" s="5"/>
      <c r="B163" s="8" t="s">
        <v>275</v>
      </c>
      <c r="C163" s="9" t="s">
        <v>276</v>
      </c>
      <c r="D163" s="9" t="s">
        <v>284</v>
      </c>
      <c r="E163" s="10" t="s">
        <v>285</v>
      </c>
      <c r="F163" s="10">
        <v>2160.0</v>
      </c>
      <c r="G163" s="10" t="str">
        <f t="shared" si="38"/>
        <v>870</v>
      </c>
      <c r="H163" s="5"/>
      <c r="I163" s="9" t="str">
        <f t="shared" si="39"/>
        <v>0x870 ui_scroll_inv_shop_0x870.bmp</v>
      </c>
      <c r="J163" s="9" t="str">
        <f t="shared" si="40"/>
        <v>0x870 UI_DarkScrolls\ui_scroll_inv_shop_0x870.bmp</v>
      </c>
      <c r="K163" s="9" t="str">
        <f t="shared" si="41"/>
        <v>ren 0x870.bmp ui_scroll_inv_shop_0x870.bmp</v>
      </c>
      <c r="L163" s="9" t="str">
        <f t="shared" si="42"/>
        <v>ren 2160.bmp ui_scroll_inv_shop_0x870.bmp</v>
      </c>
      <c r="M163" s="9" t="str">
        <f t="shared" si="43"/>
        <v>ren 0x870.psd ui_scroll_inv_shop_0x870.psd</v>
      </c>
      <c r="N163" s="9" t="str">
        <f t="shared" si="44"/>
        <v>ren ui_scroll_inv_shop_0x870.psd 0x870.psd</v>
      </c>
      <c r="O163" s="9" t="str">
        <f t="shared" si="45"/>
        <v>ren ui_scroll_inv_shop_0x870.bmp 2160.bmp</v>
      </c>
      <c r="P163" s="9" t="str">
        <f t="shared" si="46"/>
        <v>| ![inv_shop](ui_scroll_inv_shop_0x870.bmp?raw=true ) |inv_shop | ui_scroll_inv_shop_0x870 | 0x870 |</v>
      </c>
    </row>
    <row r="164">
      <c r="A164" s="5"/>
      <c r="B164" s="8" t="s">
        <v>275</v>
      </c>
      <c r="C164" s="9" t="s">
        <v>276</v>
      </c>
      <c r="D164" s="9" t="s">
        <v>286</v>
      </c>
      <c r="E164" s="10" t="s">
        <v>287</v>
      </c>
      <c r="F164" s="10">
        <v>2162.0</v>
      </c>
      <c r="G164" s="10" t="str">
        <f t="shared" si="38"/>
        <v>872</v>
      </c>
      <c r="H164" s="5"/>
      <c r="I164" s="9" t="str">
        <f t="shared" si="39"/>
        <v>0x872 ui_scroll_inv_my_0x872.bmp</v>
      </c>
      <c r="J164" s="9" t="str">
        <f t="shared" si="40"/>
        <v>0x872 UI_DarkScrolls\ui_scroll_inv_my_0x872.bmp</v>
      </c>
      <c r="K164" s="9" t="str">
        <f t="shared" si="41"/>
        <v>ren 0x872.bmp ui_scroll_inv_my_0x872.bmp</v>
      </c>
      <c r="L164" s="9" t="str">
        <f t="shared" si="42"/>
        <v>ren 2162.bmp ui_scroll_inv_my_0x872.bmp</v>
      </c>
      <c r="M164" s="9" t="str">
        <f t="shared" si="43"/>
        <v>ren 0x872.psd ui_scroll_inv_my_0x872.psd</v>
      </c>
      <c r="N164" s="9" t="str">
        <f t="shared" si="44"/>
        <v>ren ui_scroll_inv_my_0x872.psd 0x872.psd</v>
      </c>
      <c r="O164" s="9" t="str">
        <f t="shared" si="45"/>
        <v>ren ui_scroll_inv_my_0x872.bmp 2162.bmp</v>
      </c>
      <c r="P164" s="9" t="str">
        <f t="shared" si="46"/>
        <v>| ![inv_my](ui_scroll_inv_my_0x872.bmp?raw=true ) |inv_my | ui_scroll_inv_my_0x872 | 0x872 |</v>
      </c>
    </row>
    <row r="165">
      <c r="A165" s="5"/>
      <c r="B165" s="8" t="s">
        <v>275</v>
      </c>
      <c r="C165" s="9" t="s">
        <v>276</v>
      </c>
      <c r="D165" s="9" t="s">
        <v>288</v>
      </c>
      <c r="E165" s="10" t="s">
        <v>289</v>
      </c>
      <c r="F165" s="10">
        <v>2163.0</v>
      </c>
      <c r="G165" s="10" t="str">
        <f t="shared" si="38"/>
        <v>873</v>
      </c>
      <c r="H165" s="5"/>
      <c r="I165" s="9" t="str">
        <f t="shared" si="39"/>
        <v>0x873 ui_scroll_offer_0x873.bmp</v>
      </c>
      <c r="J165" s="9" t="str">
        <f t="shared" si="40"/>
        <v>0x873 UI_DarkScrolls\ui_scroll_offer_0x873.bmp</v>
      </c>
      <c r="K165" s="9" t="str">
        <f t="shared" si="41"/>
        <v>ren 0x873.bmp ui_scroll_offer_0x873.bmp</v>
      </c>
      <c r="L165" s="9" t="str">
        <f t="shared" si="42"/>
        <v>ren 2163.bmp ui_scroll_offer_0x873.bmp</v>
      </c>
      <c r="M165" s="9" t="str">
        <f t="shared" si="43"/>
        <v>ren 0x873.psd ui_scroll_offer_0x873.psd</v>
      </c>
      <c r="N165" s="9" t="str">
        <f t="shared" si="44"/>
        <v>ren ui_scroll_offer_0x873.psd 0x873.psd</v>
      </c>
      <c r="O165" s="9" t="str">
        <f t="shared" si="45"/>
        <v>ren ui_scroll_offer_0x873.bmp 2163.bmp</v>
      </c>
      <c r="P165" s="9" t="str">
        <f t="shared" si="46"/>
        <v>| ![offer](ui_scroll_offer_0x873.bmp?raw=true ) |offer | ui_scroll_offer_0x873 | 0x873 |</v>
      </c>
    </row>
    <row r="166">
      <c r="A166" s="5"/>
      <c r="B166" s="8" t="s">
        <v>275</v>
      </c>
      <c r="C166" s="9" t="s">
        <v>276</v>
      </c>
      <c r="D166" s="9" t="s">
        <v>290</v>
      </c>
      <c r="E166" s="10" t="s">
        <v>291</v>
      </c>
      <c r="F166" s="13">
        <v>9380.0</v>
      </c>
      <c r="G166" s="10" t="str">
        <f t="shared" si="38"/>
        <v>24A4</v>
      </c>
      <c r="H166" s="5"/>
      <c r="I166" s="9" t="str">
        <f t="shared" si="39"/>
        <v>0x24A4 ui_scroll_society_big_0x24A4.bmp</v>
      </c>
      <c r="J166" s="9" t="str">
        <f t="shared" si="40"/>
        <v>0x24A4 UI_DarkScrolls\ui_scroll_society_big_0x24A4.bmp</v>
      </c>
      <c r="K166" s="9" t="str">
        <f t="shared" si="41"/>
        <v>ren 0x24A4.bmp ui_scroll_society_big_0x24A4.bmp</v>
      </c>
      <c r="L166" s="9" t="str">
        <f t="shared" si="42"/>
        <v>ren 9380.bmp ui_scroll_society_big_0x24A4.bmp</v>
      </c>
      <c r="M166" s="9" t="str">
        <f t="shared" si="43"/>
        <v>ren 0x24A4.psd ui_scroll_society_big_0x24A4.psd</v>
      </c>
      <c r="N166" s="9" t="str">
        <f t="shared" si="44"/>
        <v>ren ui_scroll_society_big_0x24A4.psd 0x24A4.psd</v>
      </c>
      <c r="O166" s="9" t="str">
        <f t="shared" si="45"/>
        <v>ren ui_scroll_society_big_0x24A4.bmp 9380.bmp</v>
      </c>
      <c r="P166" s="9" t="str">
        <f t="shared" si="46"/>
        <v>| ![society_big](ui_scroll_society_big_0x24A4.bmp?raw=true ) |society_big | ui_scroll_society_big_0x24A4 | 0x24A4 |</v>
      </c>
    </row>
    <row r="167">
      <c r="A167" s="5"/>
      <c r="B167" s="8" t="s">
        <v>275</v>
      </c>
      <c r="C167" s="9" t="s">
        <v>276</v>
      </c>
      <c r="D167" s="9" t="s">
        <v>290</v>
      </c>
      <c r="E167" s="10" t="s">
        <v>292</v>
      </c>
      <c r="F167" s="13">
        <v>9381.0</v>
      </c>
      <c r="G167" s="10" t="str">
        <f t="shared" si="38"/>
        <v>24A5</v>
      </c>
      <c r="H167" s="5"/>
      <c r="I167" s="9" t="str">
        <f t="shared" si="39"/>
        <v>0x24A5 ui_scroll_society_big_0x24A5.bmp</v>
      </c>
      <c r="J167" s="9" t="str">
        <f t="shared" si="40"/>
        <v>0x24A5 UI_DarkScrolls\ui_scroll_society_big_0x24A5.bmp</v>
      </c>
      <c r="K167" s="9" t="str">
        <f t="shared" si="41"/>
        <v>ren 0x24A5.bmp ui_scroll_society_big_0x24A5.bmp</v>
      </c>
      <c r="L167" s="9" t="str">
        <f t="shared" si="42"/>
        <v>ren 9381.bmp ui_scroll_society_big_0x24A5.bmp</v>
      </c>
      <c r="M167" s="9" t="str">
        <f t="shared" si="43"/>
        <v>ren 0x24A5.psd ui_scroll_society_big_0x24A5.psd</v>
      </c>
      <c r="N167" s="9" t="str">
        <f t="shared" si="44"/>
        <v>ren ui_scroll_society_big_0x24A5.psd 0x24A5.psd</v>
      </c>
      <c r="O167" s="9" t="str">
        <f t="shared" si="45"/>
        <v>ren ui_scroll_society_big_0x24A5.bmp 9381.bmp</v>
      </c>
      <c r="P167" s="9" t="str">
        <f t="shared" si="46"/>
        <v>| ![society_big](ui_scroll_society_big_0x24A5.bmp?raw=true ) |society_big | ui_scroll_society_big_0x24A5 | 0x24A5 |</v>
      </c>
    </row>
    <row r="168">
      <c r="A168" s="5"/>
      <c r="B168" s="8" t="s">
        <v>275</v>
      </c>
      <c r="C168" s="9" t="s">
        <v>276</v>
      </c>
      <c r="D168" s="9" t="s">
        <v>290</v>
      </c>
      <c r="E168" s="10" t="s">
        <v>293</v>
      </c>
      <c r="F168" s="13">
        <v>9382.0</v>
      </c>
      <c r="G168" s="10" t="str">
        <f t="shared" si="38"/>
        <v>24A6</v>
      </c>
      <c r="H168" s="5"/>
      <c r="I168" s="9" t="str">
        <f t="shared" si="39"/>
        <v>0x24A6 ui_scroll_society_big_0x24A6.bmp</v>
      </c>
      <c r="J168" s="9" t="str">
        <f t="shared" si="40"/>
        <v>0x24A6 UI_DarkScrolls\ui_scroll_society_big_0x24A6.bmp</v>
      </c>
      <c r="K168" s="9" t="str">
        <f t="shared" si="41"/>
        <v>ren 0x24A6.bmp ui_scroll_society_big_0x24A6.bmp</v>
      </c>
      <c r="L168" s="9" t="str">
        <f t="shared" si="42"/>
        <v>ren 9382.bmp ui_scroll_society_big_0x24A6.bmp</v>
      </c>
      <c r="M168" s="9" t="str">
        <f t="shared" si="43"/>
        <v>ren 0x24A6.psd ui_scroll_society_big_0x24A6.psd</v>
      </c>
      <c r="N168" s="9" t="str">
        <f t="shared" si="44"/>
        <v>ren ui_scroll_society_big_0x24A6.psd 0x24A6.psd</v>
      </c>
      <c r="O168" s="9" t="str">
        <f t="shared" si="45"/>
        <v>ren ui_scroll_society_big_0x24A6.bmp 9382.bmp</v>
      </c>
      <c r="P168" s="9" t="str">
        <f t="shared" si="46"/>
        <v>| ![society_big](ui_scroll_society_big_0x24A6.bmp?raw=true ) |society_big | ui_scroll_society_big_0x24A6 | 0x24A6 |</v>
      </c>
    </row>
    <row r="169">
      <c r="A169" s="5"/>
      <c r="B169" s="8" t="s">
        <v>275</v>
      </c>
      <c r="C169" s="9" t="s">
        <v>276</v>
      </c>
      <c r="D169" s="9" t="s">
        <v>290</v>
      </c>
      <c r="E169" s="10" t="s">
        <v>294</v>
      </c>
      <c r="F169" s="13">
        <v>9383.0</v>
      </c>
      <c r="G169" s="10" t="str">
        <f t="shared" si="38"/>
        <v>24A7</v>
      </c>
      <c r="H169" s="5"/>
      <c r="I169" s="9" t="str">
        <f t="shared" si="39"/>
        <v>0x24A7 ui_scroll_society_big_0x24A7.bmp</v>
      </c>
      <c r="J169" s="9" t="str">
        <f t="shared" si="40"/>
        <v>0x24A7 UI_DarkScrolls\ui_scroll_society_big_0x24A7.bmp</v>
      </c>
      <c r="K169" s="9" t="str">
        <f t="shared" si="41"/>
        <v>ren 0x24A7.bmp ui_scroll_society_big_0x24A7.bmp</v>
      </c>
      <c r="L169" s="9" t="str">
        <f t="shared" si="42"/>
        <v>ren 9383.bmp ui_scroll_society_big_0x24A7.bmp</v>
      </c>
      <c r="M169" s="9" t="str">
        <f t="shared" si="43"/>
        <v>ren 0x24A7.psd ui_scroll_society_big_0x24A7.psd</v>
      </c>
      <c r="N169" s="9" t="str">
        <f t="shared" si="44"/>
        <v>ren ui_scroll_society_big_0x24A7.psd 0x24A7.psd</v>
      </c>
      <c r="O169" s="9" t="str">
        <f t="shared" si="45"/>
        <v>ren ui_scroll_society_big_0x24A7.bmp 9383.bmp</v>
      </c>
      <c r="P169" s="9" t="str">
        <f t="shared" si="46"/>
        <v>| ![society_big](ui_scroll_society_big_0x24A7.bmp?raw=true ) |society_big | ui_scroll_society_big_0x24A7 | 0x24A7 |</v>
      </c>
    </row>
    <row r="170">
      <c r="A170" s="5"/>
      <c r="B170" s="8" t="s">
        <v>275</v>
      </c>
      <c r="C170" s="9" t="s">
        <v>276</v>
      </c>
      <c r="D170" s="9" t="s">
        <v>290</v>
      </c>
      <c r="E170" s="10" t="s">
        <v>295</v>
      </c>
      <c r="F170" s="13">
        <v>9384.0</v>
      </c>
      <c r="G170" s="10" t="str">
        <f t="shared" si="38"/>
        <v>24A8</v>
      </c>
      <c r="H170" s="5"/>
      <c r="I170" s="9" t="str">
        <f t="shared" si="39"/>
        <v>0x24A8 ui_scroll_society_big_0x24A8.bmp</v>
      </c>
      <c r="J170" s="9" t="str">
        <f t="shared" si="40"/>
        <v>0x24A8 UI_DarkScrolls\ui_scroll_society_big_0x24A8.bmp</v>
      </c>
      <c r="K170" s="9" t="str">
        <f t="shared" si="41"/>
        <v>ren 0x24A8.bmp ui_scroll_society_big_0x24A8.bmp</v>
      </c>
      <c r="L170" s="9" t="str">
        <f t="shared" si="42"/>
        <v>ren 9384.bmp ui_scroll_society_big_0x24A8.bmp</v>
      </c>
      <c r="M170" s="9" t="str">
        <f t="shared" si="43"/>
        <v>ren 0x24A8.psd ui_scroll_society_big_0x24A8.psd</v>
      </c>
      <c r="N170" s="9" t="str">
        <f t="shared" si="44"/>
        <v>ren ui_scroll_society_big_0x24A8.psd 0x24A8.psd</v>
      </c>
      <c r="O170" s="9" t="str">
        <f t="shared" si="45"/>
        <v>ren ui_scroll_society_big_0x24A8.bmp 9384.bmp</v>
      </c>
      <c r="P170" s="9" t="str">
        <f t="shared" si="46"/>
        <v>| ![society_big](ui_scroll_society_big_0x24A8.bmp?raw=true ) |society_big | ui_scroll_society_big_0x24A8 | 0x24A8 |</v>
      </c>
    </row>
    <row r="171">
      <c r="A171" s="5"/>
      <c r="B171" s="8" t="s">
        <v>275</v>
      </c>
      <c r="C171" s="9" t="s">
        <v>276</v>
      </c>
      <c r="D171" s="9" t="s">
        <v>290</v>
      </c>
      <c r="E171" s="10" t="s">
        <v>296</v>
      </c>
      <c r="F171" s="13">
        <v>9385.0</v>
      </c>
      <c r="G171" s="10" t="str">
        <f t="shared" si="38"/>
        <v>24A9</v>
      </c>
      <c r="H171" s="5"/>
      <c r="I171" s="9" t="str">
        <f t="shared" si="39"/>
        <v>0x24A9 ui_scroll_society_big_0x24A9.bmp</v>
      </c>
      <c r="J171" s="9" t="str">
        <f t="shared" si="40"/>
        <v>0x24A9 UI_DarkScrolls\ui_scroll_society_big_0x24A9.bmp</v>
      </c>
      <c r="K171" s="9" t="str">
        <f t="shared" si="41"/>
        <v>ren 0x24A9.bmp ui_scroll_society_big_0x24A9.bmp</v>
      </c>
      <c r="L171" s="9" t="str">
        <f t="shared" si="42"/>
        <v>ren 9385.bmp ui_scroll_society_big_0x24A9.bmp</v>
      </c>
      <c r="M171" s="9" t="str">
        <f t="shared" si="43"/>
        <v>ren 0x24A9.psd ui_scroll_society_big_0x24A9.psd</v>
      </c>
      <c r="N171" s="9" t="str">
        <f t="shared" si="44"/>
        <v>ren ui_scroll_society_big_0x24A9.psd 0x24A9.psd</v>
      </c>
      <c r="O171" s="9" t="str">
        <f t="shared" si="45"/>
        <v>ren ui_scroll_society_big_0x24A9.bmp 9385.bmp</v>
      </c>
      <c r="P171" s="9" t="str">
        <f t="shared" si="46"/>
        <v>| ![society_big](ui_scroll_society_big_0x24A9.bmp?raw=true ) |society_big | ui_scroll_society_big_0x24A9 | 0x24A9 |</v>
      </c>
    </row>
    <row r="172">
      <c r="A172" s="5"/>
      <c r="B172" s="8" t="s">
        <v>275</v>
      </c>
      <c r="C172" s="9" t="s">
        <v>276</v>
      </c>
      <c r="D172" s="9" t="s">
        <v>290</v>
      </c>
      <c r="E172" s="10" t="s">
        <v>297</v>
      </c>
      <c r="F172" s="13">
        <v>9386.0</v>
      </c>
      <c r="G172" s="10" t="str">
        <f t="shared" si="38"/>
        <v>24AA</v>
      </c>
      <c r="H172" s="5"/>
      <c r="I172" s="9" t="str">
        <f t="shared" si="39"/>
        <v>0x24AA ui_scroll_society_big_0x24AA.bmp</v>
      </c>
      <c r="J172" s="9" t="str">
        <f t="shared" si="40"/>
        <v>0x24AA UI_DarkScrolls\ui_scroll_society_big_0x24AA.bmp</v>
      </c>
      <c r="K172" s="9" t="str">
        <f t="shared" si="41"/>
        <v>ren 0x24AA.bmp ui_scroll_society_big_0x24AA.bmp</v>
      </c>
      <c r="L172" s="9" t="str">
        <f t="shared" si="42"/>
        <v>ren 9386.bmp ui_scroll_society_big_0x24AA.bmp</v>
      </c>
      <c r="M172" s="9" t="str">
        <f t="shared" si="43"/>
        <v>ren 0x24AA.psd ui_scroll_society_big_0x24AA.psd</v>
      </c>
      <c r="N172" s="9" t="str">
        <f t="shared" si="44"/>
        <v>ren ui_scroll_society_big_0x24AA.psd 0x24AA.psd</v>
      </c>
      <c r="O172" s="9" t="str">
        <f t="shared" si="45"/>
        <v>ren ui_scroll_society_big_0x24AA.bmp 9386.bmp</v>
      </c>
      <c r="P172" s="9" t="str">
        <f t="shared" si="46"/>
        <v>| ![society_big](ui_scroll_society_big_0x24AA.bmp?raw=true ) |society_big | ui_scroll_society_big_0x24AA | 0x24AA |</v>
      </c>
    </row>
    <row r="173">
      <c r="A173" s="5"/>
      <c r="B173" s="8" t="s">
        <v>275</v>
      </c>
      <c r="C173" s="9" t="s">
        <v>276</v>
      </c>
      <c r="D173" s="9" t="s">
        <v>290</v>
      </c>
      <c r="E173" s="10" t="s">
        <v>298</v>
      </c>
      <c r="F173" s="13">
        <v>9387.0</v>
      </c>
      <c r="G173" s="10" t="str">
        <f t="shared" si="38"/>
        <v>24AB</v>
      </c>
      <c r="H173" s="5"/>
      <c r="I173" s="9" t="str">
        <f t="shared" si="39"/>
        <v>0x24AB ui_scroll_society_big_0x24AB.bmp</v>
      </c>
      <c r="J173" s="9" t="str">
        <f t="shared" si="40"/>
        <v>0x24AB UI_DarkScrolls\ui_scroll_society_big_0x24AB.bmp</v>
      </c>
      <c r="K173" s="9" t="str">
        <f t="shared" si="41"/>
        <v>ren 0x24AB.bmp ui_scroll_society_big_0x24AB.bmp</v>
      </c>
      <c r="L173" s="9" t="str">
        <f t="shared" si="42"/>
        <v>ren 9387.bmp ui_scroll_society_big_0x24AB.bmp</v>
      </c>
      <c r="M173" s="9" t="str">
        <f t="shared" si="43"/>
        <v>ren 0x24AB.psd ui_scroll_society_big_0x24AB.psd</v>
      </c>
      <c r="N173" s="9" t="str">
        <f t="shared" si="44"/>
        <v>ren ui_scroll_society_big_0x24AB.psd 0x24AB.psd</v>
      </c>
      <c r="O173" s="9" t="str">
        <f t="shared" si="45"/>
        <v>ren ui_scroll_society_big_0x24AB.bmp 9387.bmp</v>
      </c>
      <c r="P173" s="9" t="str">
        <f t="shared" si="46"/>
        <v>| ![society_big](ui_scroll_society_big_0x24AB.bmp?raw=true ) |society_big | ui_scroll_society_big_0x24AB | 0x24AB |</v>
      </c>
    </row>
    <row r="174">
      <c r="A174" s="5"/>
      <c r="B174" s="8" t="s">
        <v>275</v>
      </c>
      <c r="C174" s="9" t="s">
        <v>276</v>
      </c>
      <c r="D174" s="9" t="s">
        <v>290</v>
      </c>
      <c r="E174" s="10" t="s">
        <v>299</v>
      </c>
      <c r="F174" s="13">
        <v>9388.0</v>
      </c>
      <c r="G174" s="10" t="str">
        <f t="shared" si="38"/>
        <v>24AC</v>
      </c>
      <c r="H174" s="5"/>
      <c r="I174" s="9" t="str">
        <f t="shared" si="39"/>
        <v>0x24AC ui_scroll_society_big_0x24AC.bmp</v>
      </c>
      <c r="J174" s="9" t="str">
        <f t="shared" si="40"/>
        <v>0x24AC UI_DarkScrolls\ui_scroll_society_big_0x24AC.bmp</v>
      </c>
      <c r="K174" s="9" t="str">
        <f t="shared" si="41"/>
        <v>ren 0x24AC.bmp ui_scroll_society_big_0x24AC.bmp</v>
      </c>
      <c r="L174" s="9" t="str">
        <f t="shared" si="42"/>
        <v>ren 9388.bmp ui_scroll_society_big_0x24AC.bmp</v>
      </c>
      <c r="M174" s="9" t="str">
        <f t="shared" si="43"/>
        <v>ren 0x24AC.psd ui_scroll_society_big_0x24AC.psd</v>
      </c>
      <c r="N174" s="9" t="str">
        <f t="shared" si="44"/>
        <v>ren ui_scroll_society_big_0x24AC.psd 0x24AC.psd</v>
      </c>
      <c r="O174" s="9" t="str">
        <f t="shared" si="45"/>
        <v>ren ui_scroll_society_big_0x24AC.bmp 9388.bmp</v>
      </c>
      <c r="P174" s="9" t="str">
        <f t="shared" si="46"/>
        <v>| ![society_big](ui_scroll_society_big_0x24AC.bmp?raw=true ) |society_big | ui_scroll_society_big_0x24AC | 0x24AC |</v>
      </c>
    </row>
    <row r="175">
      <c r="A175" s="5"/>
      <c r="B175" s="8" t="s">
        <v>275</v>
      </c>
      <c r="C175" s="9" t="s">
        <v>276</v>
      </c>
      <c r="D175" s="9" t="s">
        <v>300</v>
      </c>
      <c r="E175" s="10" t="s">
        <v>301</v>
      </c>
      <c r="F175" s="13">
        <v>2086.0</v>
      </c>
      <c r="G175" s="10" t="str">
        <f t="shared" si="38"/>
        <v>826</v>
      </c>
      <c r="H175" s="5"/>
      <c r="I175" s="9" t="str">
        <f t="shared" si="39"/>
        <v>0x826 ui_scroll_arrow_down_0x826.bmp</v>
      </c>
      <c r="J175" s="9" t="str">
        <f t="shared" si="40"/>
        <v>0x826 UI_DarkScrolls\ui_scroll_arrow_down_0x826.bmp</v>
      </c>
      <c r="K175" s="9" t="str">
        <f t="shared" si="41"/>
        <v>ren 0x826.bmp ui_scroll_arrow_down_0x826.bmp</v>
      </c>
      <c r="L175" s="9" t="str">
        <f t="shared" si="42"/>
        <v>ren 2086.bmp ui_scroll_arrow_down_0x826.bmp</v>
      </c>
      <c r="M175" s="9" t="str">
        <f t="shared" si="43"/>
        <v>ren 0x826.psd ui_scroll_arrow_down_0x826.psd</v>
      </c>
      <c r="N175" s="9" t="str">
        <f t="shared" si="44"/>
        <v>ren ui_scroll_arrow_down_0x826.psd 0x826.psd</v>
      </c>
      <c r="O175" s="9" t="str">
        <f t="shared" si="45"/>
        <v>ren ui_scroll_arrow_down_0x826.bmp 2086.bmp</v>
      </c>
      <c r="P175" s="9" t="str">
        <f t="shared" si="46"/>
        <v>| ![arrow_down](ui_scroll_arrow_down_0x826.bmp?raw=true ) |arrow_down | ui_scroll_arrow_down_0x826 | 0x826 |</v>
      </c>
    </row>
    <row r="176">
      <c r="A176" s="5"/>
      <c r="B176" s="8" t="s">
        <v>275</v>
      </c>
      <c r="C176" s="9" t="s">
        <v>276</v>
      </c>
      <c r="D176" s="9" t="s">
        <v>302</v>
      </c>
      <c r="E176" s="10" t="s">
        <v>303</v>
      </c>
      <c r="F176" s="13">
        <v>2087.0</v>
      </c>
      <c r="G176" s="10" t="str">
        <f t="shared" si="38"/>
        <v>827</v>
      </c>
      <c r="H176" s="5"/>
      <c r="I176" s="9" t="str">
        <f t="shared" si="39"/>
        <v>0x827 ui_scroll_arrow_up_0x827.bmp</v>
      </c>
      <c r="J176" s="9" t="str">
        <f t="shared" si="40"/>
        <v>0x827 UI_DarkScrolls\ui_scroll_arrow_up_0x827.bmp</v>
      </c>
      <c r="K176" s="9" t="str">
        <f t="shared" si="41"/>
        <v>ren 0x827.bmp ui_scroll_arrow_up_0x827.bmp</v>
      </c>
      <c r="L176" s="9" t="str">
        <f t="shared" si="42"/>
        <v>ren 2087.bmp ui_scroll_arrow_up_0x827.bmp</v>
      </c>
      <c r="M176" s="9" t="str">
        <f t="shared" si="43"/>
        <v>ren 0x827.psd ui_scroll_arrow_up_0x827.psd</v>
      </c>
      <c r="N176" s="9" t="str">
        <f t="shared" si="44"/>
        <v>ren ui_scroll_arrow_up_0x827.psd 0x827.psd</v>
      </c>
      <c r="O176" s="9" t="str">
        <f t="shared" si="45"/>
        <v>ren ui_scroll_arrow_up_0x827.bmp 2087.bmp</v>
      </c>
      <c r="P176" s="9" t="str">
        <f t="shared" si="46"/>
        <v>| ![arrow_up](ui_scroll_arrow_up_0x827.bmp?raw=true ) |arrow_up | ui_scroll_arrow_up_0x827 | 0x827 |</v>
      </c>
    </row>
    <row r="177">
      <c r="A177" s="5"/>
      <c r="B177" s="8" t="s">
        <v>275</v>
      </c>
      <c r="C177" s="9" t="s">
        <v>276</v>
      </c>
      <c r="D177" s="9" t="s">
        <v>304</v>
      </c>
      <c r="E177" s="10" t="s">
        <v>305</v>
      </c>
      <c r="F177" s="13">
        <v>2088.0</v>
      </c>
      <c r="G177" s="10" t="str">
        <f t="shared" si="38"/>
        <v>828</v>
      </c>
      <c r="H177" s="5"/>
      <c r="I177" s="9" t="str">
        <f t="shared" si="39"/>
        <v>0x828 ui_scroll_ribbon_0x828.bmp</v>
      </c>
      <c r="J177" s="9" t="str">
        <f t="shared" si="40"/>
        <v>0x828 UI_DarkScrolls\ui_scroll_ribbon_0x828.bmp</v>
      </c>
      <c r="K177" s="9" t="str">
        <f t="shared" si="41"/>
        <v>ren 0x828.bmp ui_scroll_ribbon_0x828.bmp</v>
      </c>
      <c r="L177" s="9" t="str">
        <f t="shared" si="42"/>
        <v>ren 2088.bmp ui_scroll_ribbon_0x828.bmp</v>
      </c>
      <c r="M177" s="9" t="str">
        <f t="shared" si="43"/>
        <v>ren 0x828.psd ui_scroll_ribbon_0x828.psd</v>
      </c>
      <c r="N177" s="9" t="str">
        <f t="shared" si="44"/>
        <v>ren ui_scroll_ribbon_0x828.psd 0x828.psd</v>
      </c>
      <c r="O177" s="9" t="str">
        <f t="shared" si="45"/>
        <v>ren ui_scroll_ribbon_0x828.bmp 2088.bmp</v>
      </c>
      <c r="P177" s="9" t="str">
        <f t="shared" si="46"/>
        <v>| ![ribbon](ui_scroll_ribbon_0x828.bmp?raw=true ) |ribbon | ui_scroll_ribbon_0x828 | 0x828 |</v>
      </c>
    </row>
    <row r="178">
      <c r="A178" s="5"/>
      <c r="B178" s="8" t="s">
        <v>275</v>
      </c>
      <c r="C178" s="9" t="s">
        <v>276</v>
      </c>
      <c r="D178" s="9" t="s">
        <v>306</v>
      </c>
      <c r="E178" s="10" t="s">
        <v>307</v>
      </c>
      <c r="F178" s="13">
        <v>2091.0</v>
      </c>
      <c r="G178" s="10" t="str">
        <f t="shared" si="38"/>
        <v>82B</v>
      </c>
      <c r="H178" s="5"/>
      <c r="I178" s="9" t="str">
        <f t="shared" si="39"/>
        <v>0x82B ui_scroll_skills_line_0x82B.bmp</v>
      </c>
      <c r="J178" s="9" t="str">
        <f t="shared" si="40"/>
        <v>0x82B UI_DarkScrolls\ui_scroll_skills_line_0x82B.bmp</v>
      </c>
      <c r="K178" s="9" t="str">
        <f t="shared" si="41"/>
        <v>ren 0x82B.bmp ui_scroll_skills_line_0x82B.bmp</v>
      </c>
      <c r="L178" s="9" t="str">
        <f t="shared" si="42"/>
        <v>ren 2091.bmp ui_scroll_skills_line_0x82B.bmp</v>
      </c>
      <c r="M178" s="9" t="str">
        <f t="shared" si="43"/>
        <v>ren 0x82B.psd ui_scroll_skills_line_0x82B.psd</v>
      </c>
      <c r="N178" s="9" t="str">
        <f t="shared" si="44"/>
        <v>ren ui_scroll_skills_line_0x82B.psd 0x82B.psd</v>
      </c>
      <c r="O178" s="9" t="str">
        <f t="shared" si="45"/>
        <v>ren ui_scroll_skills_line_0x82B.bmp 2091.bmp</v>
      </c>
      <c r="P178" s="9" t="str">
        <f t="shared" si="46"/>
        <v>| ![skills_line](ui_scroll_skills_line_0x82B.bmp?raw=true ) |skills_line | ui_scroll_skills_line_0x82B | 0x82B |</v>
      </c>
    </row>
    <row r="179">
      <c r="A179" s="5"/>
      <c r="B179" s="8" t="s">
        <v>275</v>
      </c>
      <c r="C179" s="9" t="s">
        <v>276</v>
      </c>
      <c r="D179" s="9" t="s">
        <v>308</v>
      </c>
      <c r="E179" s="10" t="s">
        <v>309</v>
      </c>
      <c r="F179" s="13">
        <v>2100.0</v>
      </c>
      <c r="G179" s="10" t="str">
        <f t="shared" si="38"/>
        <v>834</v>
      </c>
      <c r="H179" s="5"/>
      <c r="I179" s="9" t="str">
        <f t="shared" si="39"/>
        <v>0x834 ui_scroll_skills_text_0x834.bmp</v>
      </c>
      <c r="J179" s="9" t="str">
        <f t="shared" si="40"/>
        <v>0x834 UI_DarkScrolls\ui_scroll_skills_text_0x834.bmp</v>
      </c>
      <c r="K179" s="9" t="str">
        <f t="shared" si="41"/>
        <v>ren 0x834.bmp ui_scroll_skills_text_0x834.bmp</v>
      </c>
      <c r="L179" s="9" t="str">
        <f t="shared" si="42"/>
        <v>ren 2100.bmp ui_scroll_skills_text_0x834.bmp</v>
      </c>
      <c r="M179" s="9" t="str">
        <f t="shared" si="43"/>
        <v>ren 0x834.psd ui_scroll_skills_text_0x834.psd</v>
      </c>
      <c r="N179" s="9" t="str">
        <f t="shared" si="44"/>
        <v>ren ui_scroll_skills_text_0x834.psd 0x834.psd</v>
      </c>
      <c r="O179" s="9" t="str">
        <f t="shared" si="45"/>
        <v>ren ui_scroll_skills_text_0x834.bmp 2100.bmp</v>
      </c>
      <c r="P179" s="9" t="str">
        <f t="shared" si="46"/>
        <v>| ![skills_text](ui_scroll_skills_text_0x834.bmp?raw=true ) |skills_text | ui_scroll_skills_text_0x834 | 0x834 |</v>
      </c>
    </row>
    <row r="180">
      <c r="A180" s="5"/>
      <c r="B180" s="8" t="s">
        <v>275</v>
      </c>
      <c r="C180" s="9" t="s">
        <v>276</v>
      </c>
      <c r="D180" s="9" t="s">
        <v>310</v>
      </c>
      <c r="E180" s="10" t="s">
        <v>311</v>
      </c>
      <c r="F180" s="13">
        <v>2101.0</v>
      </c>
      <c r="G180" s="10" t="str">
        <f t="shared" si="38"/>
        <v>835</v>
      </c>
      <c r="H180" s="5"/>
      <c r="I180" s="9" t="str">
        <f t="shared" si="39"/>
        <v>0x835 ui_scroll_line_0x835.bmp</v>
      </c>
      <c r="J180" s="9" t="str">
        <f t="shared" si="40"/>
        <v>0x835 UI_DarkScrolls\ui_scroll_line_0x835.bmp</v>
      </c>
      <c r="K180" s="9" t="str">
        <f t="shared" si="41"/>
        <v>ren 0x835.bmp ui_scroll_line_0x835.bmp</v>
      </c>
      <c r="L180" s="9" t="str">
        <f t="shared" si="42"/>
        <v>ren 2101.bmp ui_scroll_line_0x835.bmp</v>
      </c>
      <c r="M180" s="9" t="str">
        <f t="shared" si="43"/>
        <v>ren 0x835.psd ui_scroll_line_0x835.psd</v>
      </c>
      <c r="N180" s="9" t="str">
        <f t="shared" si="44"/>
        <v>ren ui_scroll_line_0x835.psd 0x835.psd</v>
      </c>
      <c r="O180" s="9" t="str">
        <f t="shared" si="45"/>
        <v>ren ui_scroll_line_0x835.bmp 2101.bmp</v>
      </c>
      <c r="P180" s="9" t="str">
        <f t="shared" si="46"/>
        <v>| ![line](ui_scroll_line_0x835.bmp?raw=true ) |line | ui_scroll_line_0x835 | 0x835 |</v>
      </c>
    </row>
    <row r="181">
      <c r="A181" s="5"/>
      <c r="B181" s="8" t="s">
        <v>275</v>
      </c>
      <c r="C181" s="9" t="s">
        <v>276</v>
      </c>
      <c r="D181" s="9" t="s">
        <v>312</v>
      </c>
      <c r="E181" s="10" t="s">
        <v>313</v>
      </c>
      <c r="F181" s="13">
        <v>2103.0</v>
      </c>
      <c r="G181" s="10" t="str">
        <f t="shared" si="38"/>
        <v>837</v>
      </c>
      <c r="H181" s="5"/>
      <c r="I181" s="9" t="str">
        <f t="shared" si="39"/>
        <v>0x837 ui_scroll_skills_activate_0x837.bmp</v>
      </c>
      <c r="J181" s="9" t="str">
        <f t="shared" si="40"/>
        <v>0x837 UI_DarkScrolls\ui_scroll_skills_activate_0x837.bmp</v>
      </c>
      <c r="K181" s="9" t="str">
        <f t="shared" si="41"/>
        <v>ren 0x837.bmp ui_scroll_skills_activate_0x837.bmp</v>
      </c>
      <c r="L181" s="9" t="str">
        <f t="shared" si="42"/>
        <v>ren 2103.bmp ui_scroll_skills_activate_0x837.bmp</v>
      </c>
      <c r="M181" s="9" t="str">
        <f t="shared" si="43"/>
        <v>ren 0x837.psd ui_scroll_skills_activate_0x837.psd</v>
      </c>
      <c r="N181" s="9" t="str">
        <f t="shared" si="44"/>
        <v>ren ui_scroll_skills_activate_0x837.psd 0x837.psd</v>
      </c>
      <c r="O181" s="9" t="str">
        <f t="shared" si="45"/>
        <v>ren ui_scroll_skills_activate_0x837.bmp 2103.bmp</v>
      </c>
      <c r="P181" s="9" t="str">
        <f t="shared" si="46"/>
        <v>| ![skills_activate](ui_scroll_skills_activate_0x837.bmp?raw=true ) |skills_activate | ui_scroll_skills_activate_0x837 | 0x837 |</v>
      </c>
    </row>
    <row r="182">
      <c r="A182" s="5"/>
      <c r="B182" s="8" t="s">
        <v>275</v>
      </c>
      <c r="C182" s="9" t="s">
        <v>276</v>
      </c>
      <c r="D182" s="9" t="s">
        <v>312</v>
      </c>
      <c r="E182" s="10" t="s">
        <v>314</v>
      </c>
      <c r="F182" s="13">
        <v>2104.0</v>
      </c>
      <c r="G182" s="10" t="str">
        <f t="shared" si="38"/>
        <v>838</v>
      </c>
      <c r="H182" s="5"/>
      <c r="I182" s="9" t="str">
        <f t="shared" si="39"/>
        <v>0x838 ui_scroll_skills_activate_0x838.bmp</v>
      </c>
      <c r="J182" s="9" t="str">
        <f t="shared" si="40"/>
        <v>0x838 UI_DarkScrolls\ui_scroll_skills_activate_0x838.bmp</v>
      </c>
      <c r="K182" s="9" t="str">
        <f t="shared" si="41"/>
        <v>ren 0x838.bmp ui_scroll_skills_activate_0x838.bmp</v>
      </c>
      <c r="L182" s="9" t="str">
        <f t="shared" si="42"/>
        <v>ren 2104.bmp ui_scroll_skills_activate_0x838.bmp</v>
      </c>
      <c r="M182" s="9" t="str">
        <f t="shared" si="43"/>
        <v>ren 0x838.psd ui_scroll_skills_activate_0x838.psd</v>
      </c>
      <c r="N182" s="9" t="str">
        <f t="shared" si="44"/>
        <v>ren ui_scroll_skills_activate_0x838.psd 0x838.psd</v>
      </c>
      <c r="O182" s="9" t="str">
        <f t="shared" si="45"/>
        <v>ren ui_scroll_skills_activate_0x838.bmp 2104.bmp</v>
      </c>
      <c r="P182" s="9" t="str">
        <f t="shared" si="46"/>
        <v>| ![skills_activate](ui_scroll_skills_activate_0x838.bmp?raw=true ) |skills_activate | ui_scroll_skills_activate_0x838 | 0x838 |</v>
      </c>
    </row>
    <row r="183">
      <c r="A183" s="5"/>
      <c r="B183" s="8" t="s">
        <v>275</v>
      </c>
      <c r="C183" s="9" t="s">
        <v>276</v>
      </c>
      <c r="D183" s="9" t="s">
        <v>315</v>
      </c>
      <c r="E183" s="10" t="s">
        <v>316</v>
      </c>
      <c r="F183" s="13">
        <v>2161.0</v>
      </c>
      <c r="G183" s="10" t="str">
        <f t="shared" si="38"/>
        <v>871</v>
      </c>
      <c r="H183" s="5"/>
      <c r="I183" s="9" t="str">
        <f t="shared" si="39"/>
        <v>0x871 ui_scroll_inv_sell_0x871.bmp</v>
      </c>
      <c r="J183" s="9" t="str">
        <f t="shared" si="40"/>
        <v>0x871 UI_DarkScrolls\ui_scroll_inv_sell_0x871.bmp</v>
      </c>
      <c r="K183" s="9" t="str">
        <f t="shared" si="41"/>
        <v>ren 0x871.bmp ui_scroll_inv_sell_0x871.bmp</v>
      </c>
      <c r="L183" s="9" t="str">
        <f t="shared" si="42"/>
        <v>ren 2161.bmp ui_scroll_inv_sell_0x871.bmp</v>
      </c>
      <c r="M183" s="9" t="str">
        <f t="shared" si="43"/>
        <v>ren 0x871.psd ui_scroll_inv_sell_0x871.psd</v>
      </c>
      <c r="N183" s="9" t="str">
        <f t="shared" si="44"/>
        <v>ren ui_scroll_inv_sell_0x871.psd 0x871.psd</v>
      </c>
      <c r="O183" s="9" t="str">
        <f t="shared" si="45"/>
        <v>ren ui_scroll_inv_sell_0x871.bmp 2161.bmp</v>
      </c>
      <c r="P183" s="9" t="str">
        <f t="shared" si="46"/>
        <v>| ![inv_sell](ui_scroll_inv_sell_0x871.bmp?raw=true ) |inv_sell | ui_scroll_inv_sell_0x871 | 0x871 |</v>
      </c>
    </row>
    <row r="184">
      <c r="A184" s="5"/>
      <c r="B184" s="8" t="s">
        <v>275</v>
      </c>
      <c r="C184" s="9" t="s">
        <v>276</v>
      </c>
      <c r="D184" s="9" t="s">
        <v>317</v>
      </c>
      <c r="E184" s="10" t="s">
        <v>318</v>
      </c>
      <c r="F184" s="13">
        <v>58.0</v>
      </c>
      <c r="G184" s="10" t="str">
        <f t="shared" si="38"/>
        <v>3A</v>
      </c>
      <c r="H184" s="5"/>
      <c r="I184" s="9" t="str">
        <f t="shared" si="39"/>
        <v>0x3A ui_scroll_line_invis_0x3A.bmp</v>
      </c>
      <c r="J184" s="9" t="str">
        <f t="shared" si="40"/>
        <v>0x3A UI_DarkScrolls\ui_scroll_line_invis_0x3A.bmp</v>
      </c>
      <c r="K184" s="9" t="str">
        <f t="shared" si="41"/>
        <v>ren 0x3A.bmp ui_scroll_line_invis_0x3A.bmp</v>
      </c>
      <c r="L184" s="9" t="str">
        <f t="shared" si="42"/>
        <v>ren 58.bmp ui_scroll_line_invis_0x3A.bmp</v>
      </c>
      <c r="M184" s="9" t="str">
        <f t="shared" si="43"/>
        <v>ren 0x3A.psd ui_scroll_line_invis_0x3A.psd</v>
      </c>
      <c r="N184" s="9" t="str">
        <f t="shared" si="44"/>
        <v>ren ui_scroll_line_invis_0x3A.psd 0x3A.psd</v>
      </c>
      <c r="O184" s="9" t="str">
        <f t="shared" si="45"/>
        <v>ren ui_scroll_line_invis_0x3A.bmp 58.bmp</v>
      </c>
      <c r="P184" s="9" t="str">
        <f t="shared" si="46"/>
        <v>| ![line_invis](ui_scroll_line_invis_0x3A.bmp?raw=true ) |line_invis | ui_scroll_line_invis_0x3A | 0x3A |</v>
      </c>
    </row>
    <row r="185">
      <c r="A185" s="5"/>
      <c r="B185" s="8" t="s">
        <v>275</v>
      </c>
      <c r="C185" s="9" t="s">
        <v>276</v>
      </c>
      <c r="D185" s="9" t="s">
        <v>319</v>
      </c>
      <c r="E185" s="10" t="s">
        <v>320</v>
      </c>
      <c r="F185" s="13">
        <v>8000.0</v>
      </c>
      <c r="G185" s="10" t="str">
        <f t="shared" si="38"/>
        <v>1F40</v>
      </c>
      <c r="H185" s="5"/>
      <c r="I185" s="9" t="str">
        <f t="shared" si="39"/>
        <v>0x1F40 ui_scroll_skills_top_0x1F40.bmp</v>
      </c>
      <c r="J185" s="9" t="str">
        <f t="shared" si="40"/>
        <v>0x1F40 UI_DarkScrolls\ui_scroll_skills_top_0x1F40.bmp</v>
      </c>
      <c r="K185" s="9" t="str">
        <f t="shared" si="41"/>
        <v>ren 0x1F40.bmp ui_scroll_skills_top_0x1F40.bmp</v>
      </c>
      <c r="L185" s="9" t="str">
        <f t="shared" si="42"/>
        <v>ren 8000.bmp ui_scroll_skills_top_0x1F40.bmp</v>
      </c>
      <c r="M185" s="9" t="str">
        <f t="shared" si="43"/>
        <v>ren 0x1F40.psd ui_scroll_skills_top_0x1F40.psd</v>
      </c>
      <c r="N185" s="9" t="str">
        <f t="shared" si="44"/>
        <v>ren ui_scroll_skills_top_0x1F40.psd 0x1F40.psd</v>
      </c>
      <c r="O185" s="9" t="str">
        <f t="shared" si="45"/>
        <v>ren ui_scroll_skills_top_0x1F40.bmp 8000.bmp</v>
      </c>
      <c r="P185" s="9" t="str">
        <f t="shared" si="46"/>
        <v>| ![skills_top](ui_scroll_skills_top_0x1F40.bmp?raw=true ) |skills_top | ui_scroll_skills_top_0x1F40 | 0x1F40 |</v>
      </c>
    </row>
    <row r="186">
      <c r="A186" s="5"/>
      <c r="B186" s="8" t="s">
        <v>275</v>
      </c>
      <c r="C186" s="9" t="s">
        <v>276</v>
      </c>
      <c r="D186" s="9" t="s">
        <v>321</v>
      </c>
      <c r="E186" s="10" t="s">
        <v>322</v>
      </c>
      <c r="F186" s="13">
        <v>8002.0</v>
      </c>
      <c r="G186" s="10" t="str">
        <f t="shared" si="38"/>
        <v>1F42</v>
      </c>
      <c r="H186" s="5"/>
      <c r="I186" s="9" t="str">
        <f t="shared" si="39"/>
        <v>0x1F42 ui_scroll_main_mid_0x1F42.bmp</v>
      </c>
      <c r="J186" s="9" t="str">
        <f t="shared" si="40"/>
        <v>0x1F42 UI_DarkScrolls\ui_scroll_main_mid_0x1F42.bmp</v>
      </c>
      <c r="K186" s="9" t="str">
        <f t="shared" si="41"/>
        <v>ren 0x1F42.bmp ui_scroll_main_mid_0x1F42.bmp</v>
      </c>
      <c r="L186" s="9" t="str">
        <f t="shared" si="42"/>
        <v>ren 8002.bmp ui_scroll_main_mid_0x1F42.bmp</v>
      </c>
      <c r="M186" s="9" t="str">
        <f t="shared" si="43"/>
        <v>ren 0x1F42.psd ui_scroll_main_mid_0x1F42.psd</v>
      </c>
      <c r="N186" s="9" t="str">
        <f t="shared" si="44"/>
        <v>ren ui_scroll_main_mid_0x1F42.psd 0x1F42.psd</v>
      </c>
      <c r="O186" s="9" t="str">
        <f t="shared" si="45"/>
        <v>ren ui_scroll_main_mid_0x1F42.bmp 8002.bmp</v>
      </c>
      <c r="P186" s="9" t="str">
        <f t="shared" si="46"/>
        <v>| ![main_mid](ui_scroll_main_mid_0x1F42.bmp?raw=true ) |main_mid | ui_scroll_main_mid_0x1F42 | 0x1F42 |</v>
      </c>
    </row>
    <row r="187">
      <c r="A187" s="5"/>
      <c r="B187" s="8" t="s">
        <v>275</v>
      </c>
      <c r="C187" s="9" t="s">
        <v>276</v>
      </c>
      <c r="D187" s="9" t="s">
        <v>323</v>
      </c>
      <c r="E187" s="10" t="s">
        <v>324</v>
      </c>
      <c r="F187" s="13">
        <v>8003.0</v>
      </c>
      <c r="G187" s="10" t="str">
        <f t="shared" si="38"/>
        <v>1F43</v>
      </c>
      <c r="H187" s="5"/>
      <c r="I187" s="9" t="str">
        <f t="shared" si="39"/>
        <v>0x1F43 ui_scroll_skills_bot_0x1F43.bmp</v>
      </c>
      <c r="J187" s="9" t="str">
        <f t="shared" si="40"/>
        <v>0x1F43 UI_DarkScrolls\ui_scroll_skills_bot_0x1F43.bmp</v>
      </c>
      <c r="K187" s="9" t="str">
        <f t="shared" si="41"/>
        <v>ren 0x1F43.bmp ui_scroll_skills_bot_0x1F43.bmp</v>
      </c>
      <c r="L187" s="9" t="str">
        <f t="shared" si="42"/>
        <v>ren 8003.bmp ui_scroll_skills_bot_0x1F43.bmp</v>
      </c>
      <c r="M187" s="9" t="str">
        <f t="shared" si="43"/>
        <v>ren 0x1F43.psd ui_scroll_skills_bot_0x1F43.psd</v>
      </c>
      <c r="N187" s="9" t="str">
        <f t="shared" si="44"/>
        <v>ren ui_scroll_skills_bot_0x1F43.psd 0x1F43.psd</v>
      </c>
      <c r="O187" s="9" t="str">
        <f t="shared" si="45"/>
        <v>ren ui_scroll_skills_bot_0x1F43.bmp 8003.bmp</v>
      </c>
      <c r="P187" s="9" t="str">
        <f t="shared" si="46"/>
        <v>| ![skills_bot](ui_scroll_skills_bot_0x1F43.bmp?raw=true ) |skills_bot | ui_scroll_skills_bot_0x1F43 | 0x1F43 |</v>
      </c>
    </row>
    <row r="188">
      <c r="A188" s="5"/>
      <c r="B188" s="8" t="s">
        <v>275</v>
      </c>
      <c r="C188" s="9" t="s">
        <v>276</v>
      </c>
      <c r="D188" s="9" t="s">
        <v>325</v>
      </c>
      <c r="E188" s="10" t="s">
        <v>326</v>
      </c>
      <c r="F188" s="13">
        <v>92.0</v>
      </c>
      <c r="G188" s="10" t="str">
        <f t="shared" si="38"/>
        <v>5C</v>
      </c>
      <c r="H188" s="5"/>
      <c r="I188" s="9" t="str">
        <f t="shared" si="39"/>
        <v>0x5C ui_scroll_journal_seal_0x5C.bmp</v>
      </c>
      <c r="J188" s="9" t="str">
        <f t="shared" si="40"/>
        <v>0x5C UI_DarkScrolls\ui_scroll_journal_seal_0x5C.bmp</v>
      </c>
      <c r="K188" s="9" t="str">
        <f t="shared" si="41"/>
        <v>ren 0x5C.bmp ui_scroll_journal_seal_0x5C.bmp</v>
      </c>
      <c r="L188" s="9" t="str">
        <f t="shared" si="42"/>
        <v>ren 92.bmp ui_scroll_journal_seal_0x5C.bmp</v>
      </c>
      <c r="M188" s="9" t="str">
        <f t="shared" si="43"/>
        <v>ren 0x5C.psd ui_scroll_journal_seal_0x5C.psd</v>
      </c>
      <c r="N188" s="9" t="str">
        <f t="shared" si="44"/>
        <v>ren ui_scroll_journal_seal_0x5C.psd 0x5C.psd</v>
      </c>
      <c r="O188" s="9" t="str">
        <f t="shared" si="45"/>
        <v>ren ui_scroll_journal_seal_0x5C.bmp 92.bmp</v>
      </c>
      <c r="P188" s="9" t="str">
        <f t="shared" si="46"/>
        <v>| ![journal_seal](ui_scroll_journal_seal_0x5C.bmp?raw=true ) |journal_seal | ui_scroll_journal_seal_0x5C | 0x5C |</v>
      </c>
    </row>
    <row r="189">
      <c r="A189" s="5"/>
      <c r="B189" s="8" t="s">
        <v>275</v>
      </c>
      <c r="C189" s="9" t="s">
        <v>276</v>
      </c>
      <c r="D189" s="9" t="s">
        <v>327</v>
      </c>
      <c r="E189" s="10" t="s">
        <v>328</v>
      </c>
      <c r="F189" s="13">
        <v>93.0</v>
      </c>
      <c r="G189" s="10" t="str">
        <f t="shared" si="38"/>
        <v>5D</v>
      </c>
      <c r="H189" s="5"/>
      <c r="I189" s="9" t="str">
        <f t="shared" si="39"/>
        <v>0x5D ui_scroll_journal_line_0x5D.bmp</v>
      </c>
      <c r="J189" s="9" t="str">
        <f t="shared" si="40"/>
        <v>0x5D UI_DarkScrolls\ui_scroll_journal_line_0x5D.bmp</v>
      </c>
      <c r="K189" s="9" t="str">
        <f t="shared" si="41"/>
        <v>ren 0x5D.bmp ui_scroll_journal_line_0x5D.bmp</v>
      </c>
      <c r="L189" s="9" t="str">
        <f t="shared" si="42"/>
        <v>ren 93.bmp ui_scroll_journal_line_0x5D.bmp</v>
      </c>
      <c r="M189" s="9" t="str">
        <f t="shared" si="43"/>
        <v>ren 0x5D.psd ui_scroll_journal_line_0x5D.psd</v>
      </c>
      <c r="N189" s="9" t="str">
        <f t="shared" si="44"/>
        <v>ren ui_scroll_journal_line_0x5D.psd 0x5D.psd</v>
      </c>
      <c r="O189" s="9" t="str">
        <f t="shared" si="45"/>
        <v>ren ui_scroll_journal_line_0x5D.bmp 93.bmp</v>
      </c>
      <c r="P189" s="9" t="str">
        <f t="shared" si="46"/>
        <v>| ![journal_line](ui_scroll_journal_line_0x5D.bmp?raw=true ) |journal_line | ui_scroll_journal_line_0x5D | 0x5D |</v>
      </c>
    </row>
    <row r="190">
      <c r="A190" s="5"/>
      <c r="B190" s="8" t="s">
        <v>275</v>
      </c>
      <c r="C190" s="9" t="s">
        <v>276</v>
      </c>
      <c r="D190" s="9" t="s">
        <v>329</v>
      </c>
      <c r="E190" s="10" t="s">
        <v>330</v>
      </c>
      <c r="F190" s="13">
        <v>94.0</v>
      </c>
      <c r="G190" s="10" t="str">
        <f t="shared" si="38"/>
        <v>5E</v>
      </c>
      <c r="H190" s="5"/>
      <c r="I190" s="9" t="str">
        <f t="shared" si="39"/>
        <v>0x5E ui_scroll_journal_fleur_0x5E.bmp</v>
      </c>
      <c r="J190" s="9" t="str">
        <f t="shared" si="40"/>
        <v>0x5E UI_DarkScrolls\ui_scroll_journal_fleur_0x5E.bmp</v>
      </c>
      <c r="K190" s="9" t="str">
        <f t="shared" si="41"/>
        <v>ren 0x5E.bmp ui_scroll_journal_fleur_0x5E.bmp</v>
      </c>
      <c r="L190" s="9" t="str">
        <f t="shared" si="42"/>
        <v>ren 94.bmp ui_scroll_journal_fleur_0x5E.bmp</v>
      </c>
      <c r="M190" s="9" t="str">
        <f t="shared" si="43"/>
        <v>ren 0x5E.psd ui_scroll_journal_fleur_0x5E.psd</v>
      </c>
      <c r="N190" s="9" t="str">
        <f t="shared" si="44"/>
        <v>ren ui_scroll_journal_fleur_0x5E.psd 0x5E.psd</v>
      </c>
      <c r="O190" s="9" t="str">
        <f t="shared" si="45"/>
        <v>ren ui_scroll_journal_fleur_0x5E.bmp 94.bmp</v>
      </c>
      <c r="P190" s="9" t="str">
        <f t="shared" si="46"/>
        <v>| ![journal_fleur](ui_scroll_journal_fleur_0x5E.bmp?raw=true ) |journal_fleur | ui_scroll_journal_fleur_0x5E | 0x5E |</v>
      </c>
    </row>
    <row r="191">
      <c r="A191" s="5"/>
      <c r="B191" s="8" t="s">
        <v>275</v>
      </c>
      <c r="C191" s="9" t="s">
        <v>276</v>
      </c>
      <c r="D191" s="9" t="s">
        <v>331</v>
      </c>
      <c r="E191" s="10" t="s">
        <v>332</v>
      </c>
      <c r="F191" s="13">
        <v>2090.0</v>
      </c>
      <c r="G191" s="10" t="str">
        <f t="shared" si="38"/>
        <v>82A</v>
      </c>
      <c r="H191" s="5"/>
      <c r="I191" s="9" t="str">
        <f t="shared" si="39"/>
        <v>0x82A ui_scroll_journal_text_0x82A.bmp</v>
      </c>
      <c r="J191" s="9" t="str">
        <f t="shared" si="40"/>
        <v>0x82A UI_DarkScrolls\ui_scroll_journal_text_0x82A.bmp</v>
      </c>
      <c r="K191" s="9" t="str">
        <f t="shared" si="41"/>
        <v>ren 0x82A.bmp ui_scroll_journal_text_0x82A.bmp</v>
      </c>
      <c r="L191" s="9" t="str">
        <f t="shared" si="42"/>
        <v>ren 2090.bmp ui_scroll_journal_text_0x82A.bmp</v>
      </c>
      <c r="M191" s="9" t="str">
        <f t="shared" si="43"/>
        <v>ren 0x82A.psd ui_scroll_journal_text_0x82A.psd</v>
      </c>
      <c r="N191" s="9" t="str">
        <f t="shared" si="44"/>
        <v>ren ui_scroll_journal_text_0x82A.psd 0x82A.psd</v>
      </c>
      <c r="O191" s="9" t="str">
        <f t="shared" si="45"/>
        <v>ren ui_scroll_journal_text_0x82A.bmp 2090.bmp</v>
      </c>
      <c r="P191" s="9" t="str">
        <f t="shared" si="46"/>
        <v>| ![journal_text](ui_scroll_journal_text_0x82A.bmp?raw=true ) |journal_text | ui_scroll_journal_text_0x82A | 0x82A |</v>
      </c>
    </row>
    <row r="192">
      <c r="A192" s="5"/>
      <c r="B192" s="8" t="s">
        <v>275</v>
      </c>
      <c r="C192" s="9" t="s">
        <v>276</v>
      </c>
      <c r="D192" s="9" t="s">
        <v>333</v>
      </c>
      <c r="E192" s="10" t="s">
        <v>334</v>
      </c>
      <c r="F192" s="13">
        <v>2092.0</v>
      </c>
      <c r="G192" s="10" t="str">
        <f t="shared" si="38"/>
        <v>82C</v>
      </c>
      <c r="H192" s="5"/>
      <c r="I192" s="9" t="str">
        <f t="shared" si="39"/>
        <v>0x82C ui_scroll_lock_0x82C.bmp</v>
      </c>
      <c r="J192" s="9" t="str">
        <f t="shared" si="40"/>
        <v>0x82C UI_DarkScrolls\ui_scroll_lock_0x82C.bmp</v>
      </c>
      <c r="K192" s="9" t="str">
        <f t="shared" si="41"/>
        <v>ren 0x82C.bmp ui_scroll_lock_0x82C.bmp</v>
      </c>
      <c r="L192" s="9" t="str">
        <f t="shared" si="42"/>
        <v>ren 2092.bmp ui_scroll_lock_0x82C.bmp</v>
      </c>
      <c r="M192" s="9" t="str">
        <f t="shared" si="43"/>
        <v>ren 0x82C.psd ui_scroll_lock_0x82C.psd</v>
      </c>
      <c r="N192" s="9" t="str">
        <f t="shared" si="44"/>
        <v>ren ui_scroll_lock_0x82C.psd 0x82C.psd</v>
      </c>
      <c r="O192" s="9" t="str">
        <f t="shared" si="45"/>
        <v>ren ui_scroll_lock_0x82C.bmp 2092.bmp</v>
      </c>
      <c r="P192" s="9" t="str">
        <f t="shared" si="46"/>
        <v>| ![lock](ui_scroll_lock_0x82C.bmp?raw=true ) |lock | ui_scroll_lock_0x82C | 0x82C |</v>
      </c>
    </row>
    <row r="193">
      <c r="A193" s="5"/>
      <c r="B193" s="8" t="s">
        <v>275</v>
      </c>
      <c r="C193" s="9" t="s">
        <v>276</v>
      </c>
      <c r="D193" s="9" t="s">
        <v>335</v>
      </c>
      <c r="E193" s="10" t="s">
        <v>336</v>
      </c>
      <c r="F193" s="13">
        <v>2106.0</v>
      </c>
      <c r="G193" s="10" t="str">
        <f t="shared" si="38"/>
        <v>83A</v>
      </c>
      <c r="H193" s="5"/>
      <c r="I193" s="9" t="str">
        <f t="shared" si="39"/>
        <v>0x83A ui_scroll_skills_group_0x83A.bmp</v>
      </c>
      <c r="J193" s="9" t="str">
        <f t="shared" si="40"/>
        <v>0x83A UI_DarkScrolls\ui_scroll_skills_group_0x83A.bmp</v>
      </c>
      <c r="K193" s="9" t="str">
        <f t="shared" si="41"/>
        <v>ren 0x83A.bmp ui_scroll_skills_group_0x83A.bmp</v>
      </c>
      <c r="L193" s="9" t="str">
        <f t="shared" si="42"/>
        <v>ren 2106.bmp ui_scroll_skills_group_0x83A.bmp</v>
      </c>
      <c r="M193" s="9" t="str">
        <f t="shared" si="43"/>
        <v>ren 0x83A.psd ui_scroll_skills_group_0x83A.psd</v>
      </c>
      <c r="N193" s="9" t="str">
        <f t="shared" si="44"/>
        <v>ren ui_scroll_skills_group_0x83A.psd 0x83A.psd</v>
      </c>
      <c r="O193" s="9" t="str">
        <f t="shared" si="45"/>
        <v>ren ui_scroll_skills_group_0x83A.bmp 2106.bmp</v>
      </c>
      <c r="P193" s="9" t="str">
        <f t="shared" si="46"/>
        <v>| ![skills_group](ui_scroll_skills_group_0x83A.bmp?raw=true ) |skills_group | ui_scroll_skills_group_0x83A | 0x83A |</v>
      </c>
    </row>
    <row r="194">
      <c r="A194" s="5"/>
      <c r="B194" s="8" t="s">
        <v>275</v>
      </c>
      <c r="C194" s="9" t="s">
        <v>276</v>
      </c>
      <c r="D194" s="9" t="s">
        <v>317</v>
      </c>
      <c r="E194" s="10" t="s">
        <v>337</v>
      </c>
      <c r="F194" s="13">
        <v>57.0</v>
      </c>
      <c r="G194" s="10" t="str">
        <f t="shared" si="38"/>
        <v>39</v>
      </c>
      <c r="H194" s="5"/>
      <c r="I194" s="9" t="str">
        <f t="shared" si="39"/>
        <v>0x39 ui_scroll_line_invis_0x39.bmp</v>
      </c>
      <c r="J194" s="9" t="str">
        <f t="shared" si="40"/>
        <v>0x39 UI_DarkScrolls\ui_scroll_line_invis_0x39.bmp</v>
      </c>
      <c r="K194" s="9" t="str">
        <f t="shared" si="41"/>
        <v>ren 0x39.bmp ui_scroll_line_invis_0x39.bmp</v>
      </c>
      <c r="L194" s="9" t="str">
        <f t="shared" si="42"/>
        <v>ren 57.bmp ui_scroll_line_invis_0x39.bmp</v>
      </c>
      <c r="M194" s="9" t="str">
        <f t="shared" si="43"/>
        <v>ren 0x39.psd ui_scroll_line_invis_0x39.psd</v>
      </c>
      <c r="N194" s="9" t="str">
        <f t="shared" si="44"/>
        <v>ren ui_scroll_line_invis_0x39.psd 0x39.psd</v>
      </c>
      <c r="O194" s="9" t="str">
        <f t="shared" si="45"/>
        <v>ren ui_scroll_line_invis_0x39.bmp 57.bmp</v>
      </c>
      <c r="P194" s="9" t="str">
        <f t="shared" si="46"/>
        <v>| ![line_invis](ui_scroll_line_invis_0x39.bmp?raw=true ) |line_invis | ui_scroll_line_invis_0x39 | 0x39 |</v>
      </c>
    </row>
    <row r="195">
      <c r="A195" s="5"/>
      <c r="B195" s="8" t="s">
        <v>275</v>
      </c>
      <c r="C195" s="9" t="s">
        <v>276</v>
      </c>
      <c r="D195" s="9" t="s">
        <v>317</v>
      </c>
      <c r="E195" s="10" t="s">
        <v>338</v>
      </c>
      <c r="F195" s="13">
        <v>59.0</v>
      </c>
      <c r="G195" s="10" t="str">
        <f t="shared" si="38"/>
        <v>3B</v>
      </c>
      <c r="H195" s="5"/>
      <c r="I195" s="9" t="str">
        <f t="shared" si="39"/>
        <v>0x3B ui_scroll_line_invis_0x3B.bmp</v>
      </c>
      <c r="J195" s="9" t="str">
        <f t="shared" si="40"/>
        <v>0x3B UI_DarkScrolls\ui_scroll_line_invis_0x3B.bmp</v>
      </c>
      <c r="K195" s="9" t="str">
        <f t="shared" si="41"/>
        <v>ren 0x3B.bmp ui_scroll_line_invis_0x3B.bmp</v>
      </c>
      <c r="L195" s="9" t="str">
        <f t="shared" si="42"/>
        <v>ren 59.bmp ui_scroll_line_invis_0x3B.bmp</v>
      </c>
      <c r="M195" s="9" t="str">
        <f t="shared" si="43"/>
        <v>ren 0x3B.psd ui_scroll_line_invis_0x3B.psd</v>
      </c>
      <c r="N195" s="9" t="str">
        <f t="shared" si="44"/>
        <v>ren ui_scroll_line_invis_0x3B.psd 0x3B.psd</v>
      </c>
      <c r="O195" s="9" t="str">
        <f t="shared" si="45"/>
        <v>ren ui_scroll_line_invis_0x3B.bmp 59.bmp</v>
      </c>
      <c r="P195" s="9" t="str">
        <f t="shared" si="46"/>
        <v>| ![line_invis](ui_scroll_line_invis_0x3B.bmp?raw=true ) |line_invis | ui_scroll_line_invis_0x3B | 0x3B |</v>
      </c>
    </row>
    <row r="196">
      <c r="A196" s="5"/>
      <c r="B196" s="8" t="s">
        <v>275</v>
      </c>
      <c r="C196" s="9" t="s">
        <v>276</v>
      </c>
      <c r="D196" s="9" t="s">
        <v>302</v>
      </c>
      <c r="E196" s="10" t="s">
        <v>339</v>
      </c>
      <c r="F196" s="13">
        <v>2436.0</v>
      </c>
      <c r="G196" s="10" t="str">
        <f t="shared" si="38"/>
        <v>984</v>
      </c>
      <c r="H196" s="5"/>
      <c r="I196" s="9" t="str">
        <f t="shared" si="39"/>
        <v>0x984 ui_scroll_arrow_up_0x984.bmp</v>
      </c>
      <c r="J196" s="9" t="str">
        <f t="shared" si="40"/>
        <v>0x984 UI_DarkScrolls\ui_scroll_arrow_up_0x984.bmp</v>
      </c>
      <c r="K196" s="9" t="str">
        <f t="shared" si="41"/>
        <v>ren 0x984.bmp ui_scroll_arrow_up_0x984.bmp</v>
      </c>
      <c r="L196" s="9" t="str">
        <f t="shared" si="42"/>
        <v>ren 2436.bmp ui_scroll_arrow_up_0x984.bmp</v>
      </c>
      <c r="M196" s="9" t="str">
        <f t="shared" si="43"/>
        <v>ren 0x984.psd ui_scroll_arrow_up_0x984.psd</v>
      </c>
      <c r="N196" s="9" t="str">
        <f t="shared" si="44"/>
        <v>ren ui_scroll_arrow_up_0x984.psd 0x984.psd</v>
      </c>
      <c r="O196" s="9" t="str">
        <f t="shared" si="45"/>
        <v>ren ui_scroll_arrow_up_0x984.bmp 2436.bmp</v>
      </c>
      <c r="P196" s="9" t="str">
        <f t="shared" si="46"/>
        <v>| ![arrow_up](ui_scroll_arrow_up_0x984.bmp?raw=true ) |arrow_up | ui_scroll_arrow_up_0x984 | 0x984 |</v>
      </c>
    </row>
    <row r="197">
      <c r="A197" s="5"/>
      <c r="B197" s="8" t="s">
        <v>275</v>
      </c>
      <c r="C197" s="9" t="s">
        <v>276</v>
      </c>
      <c r="D197" s="9" t="s">
        <v>300</v>
      </c>
      <c r="E197" s="10" t="s">
        <v>340</v>
      </c>
      <c r="F197" s="13">
        <v>2438.0</v>
      </c>
      <c r="G197" s="10" t="str">
        <f t="shared" si="38"/>
        <v>986</v>
      </c>
      <c r="H197" s="5"/>
      <c r="I197" s="9" t="str">
        <f t="shared" si="39"/>
        <v>0x986 ui_scroll_arrow_down_0x986.bmp</v>
      </c>
      <c r="J197" s="9" t="str">
        <f t="shared" si="40"/>
        <v>0x986 UI_DarkScrolls\ui_scroll_arrow_down_0x986.bmp</v>
      </c>
      <c r="K197" s="9" t="str">
        <f t="shared" si="41"/>
        <v>ren 0x986.bmp ui_scroll_arrow_down_0x986.bmp</v>
      </c>
      <c r="L197" s="9" t="str">
        <f t="shared" si="42"/>
        <v>ren 2438.bmp ui_scroll_arrow_down_0x986.bmp</v>
      </c>
      <c r="M197" s="9" t="str">
        <f t="shared" si="43"/>
        <v>ren 0x986.psd ui_scroll_arrow_down_0x986.psd</v>
      </c>
      <c r="N197" s="9" t="str">
        <f t="shared" si="44"/>
        <v>ren ui_scroll_arrow_down_0x986.psd 0x986.psd</v>
      </c>
      <c r="O197" s="9" t="str">
        <f t="shared" si="45"/>
        <v>ren ui_scroll_arrow_down_0x986.bmp 2438.bmp</v>
      </c>
      <c r="P197" s="9" t="str">
        <f t="shared" si="46"/>
        <v>| ![arrow_down](ui_scroll_arrow_down_0x986.bmp?raw=true ) |arrow_down | ui_scroll_arrow_down_0x986 | 0x986 |</v>
      </c>
    </row>
    <row r="198">
      <c r="A198" s="5"/>
      <c r="B198" s="8" t="s">
        <v>275</v>
      </c>
      <c r="C198" s="9" t="s">
        <v>276</v>
      </c>
      <c r="D198" s="9" t="s">
        <v>341</v>
      </c>
      <c r="E198" s="10" t="s">
        <v>342</v>
      </c>
      <c r="F198" s="13">
        <v>2360.0</v>
      </c>
      <c r="G198" s="10" t="str">
        <f t="shared" si="38"/>
        <v>938</v>
      </c>
      <c r="H198" s="5"/>
      <c r="I198" s="9" t="str">
        <f t="shared" si="39"/>
        <v>0x938 ui_scroll_skills_real_button_0x938.bmp</v>
      </c>
      <c r="J198" s="9" t="str">
        <f t="shared" si="40"/>
        <v>0x938 UI_DarkScrolls\ui_scroll_skills_real_button_0x938.bmp</v>
      </c>
      <c r="K198" s="9" t="str">
        <f t="shared" si="41"/>
        <v>ren 0x938.bmp ui_scroll_skills_real_button_0x938.bmp</v>
      </c>
      <c r="L198" s="9" t="str">
        <f t="shared" si="42"/>
        <v>ren 2360.bmp ui_scroll_skills_real_button_0x938.bmp</v>
      </c>
      <c r="M198" s="9" t="str">
        <f t="shared" si="43"/>
        <v>ren 0x938.psd ui_scroll_skills_real_button_0x938.psd</v>
      </c>
      <c r="N198" s="9" t="str">
        <f t="shared" si="44"/>
        <v>ren ui_scroll_skills_real_button_0x938.psd 0x938.psd</v>
      </c>
      <c r="O198" s="9" t="str">
        <f t="shared" si="45"/>
        <v>ren ui_scroll_skills_real_button_0x938.bmp 2360.bmp</v>
      </c>
      <c r="P198" s="9" t="str">
        <f t="shared" si="46"/>
        <v>| ![skills_real_button](ui_scroll_skills_real_button_0x938.bmp?raw=true ) |skills_real_button | ui_scroll_skills_real_button_0x938 | 0x938 |</v>
      </c>
    </row>
    <row r="199">
      <c r="A199" s="5"/>
      <c r="B199" s="8" t="s">
        <v>275</v>
      </c>
      <c r="C199" s="9" t="s">
        <v>276</v>
      </c>
      <c r="D199" s="9" t="s">
        <v>343</v>
      </c>
      <c r="E199" s="10" t="s">
        <v>344</v>
      </c>
      <c r="F199" s="10">
        <f>HEX2DEC(E199)</f>
        <v>10860</v>
      </c>
      <c r="G199" s="10" t="str">
        <f t="shared" si="38"/>
        <v>2A6C</v>
      </c>
      <c r="H199" s="5"/>
      <c r="I199" s="9" t="str">
        <f t="shared" si="39"/>
        <v>0x2A6C ui_scroll_stats_big_0x2A6C.bmp</v>
      </c>
      <c r="J199" s="9" t="str">
        <f t="shared" si="40"/>
        <v>0x2A6C UI_DarkScrolls\ui_scroll_stats_big_0x2A6C.bmp</v>
      </c>
      <c r="K199" s="9" t="str">
        <f t="shared" si="41"/>
        <v>ren 0x2A6C.bmp ui_scroll_stats_big_0x2A6C.bmp</v>
      </c>
      <c r="L199" s="9" t="str">
        <f t="shared" si="42"/>
        <v>ren 10860.bmp ui_scroll_stats_big_0x2A6C.bmp</v>
      </c>
      <c r="M199" s="9" t="str">
        <f t="shared" si="43"/>
        <v>ren 0x2A6C.psd ui_scroll_stats_big_0x2A6C.psd</v>
      </c>
      <c r="N199" s="9" t="str">
        <f t="shared" si="44"/>
        <v>ren ui_scroll_stats_big_0x2A6C.psd 0x2A6C.psd</v>
      </c>
      <c r="O199" s="9" t="str">
        <f t="shared" si="45"/>
        <v>ren ui_scroll_stats_big_0x2A6C.bmp 10860.bmp</v>
      </c>
      <c r="P199" s="9" t="str">
        <f t="shared" si="46"/>
        <v>| ![stats_big](ui_scroll_stats_big_0x2A6C.bmp?raw=true ) |stats_big | ui_scroll_stats_big_0x2A6C | 0x2A6C |</v>
      </c>
    </row>
    <row r="200">
      <c r="A200" s="5"/>
      <c r="B200" s="8" t="s">
        <v>275</v>
      </c>
      <c r="C200" s="9" t="s">
        <v>276</v>
      </c>
      <c r="D200" s="9" t="s">
        <v>345</v>
      </c>
      <c r="E200" s="10" t="s">
        <v>346</v>
      </c>
      <c r="F200" s="13">
        <v>2102.0</v>
      </c>
      <c r="G200" s="10" t="str">
        <f t="shared" si="38"/>
        <v>836</v>
      </c>
      <c r="H200" s="5"/>
      <c r="I200" s="9" t="str">
        <f t="shared" si="39"/>
        <v>0x836 ui_scroll_skills_text_invis_0x836.bmp</v>
      </c>
      <c r="J200" s="9" t="str">
        <f t="shared" si="40"/>
        <v>0x836 UI_DarkScrolls\ui_scroll_skills_text_invis_0x836.bmp</v>
      </c>
      <c r="K200" s="9" t="str">
        <f t="shared" si="41"/>
        <v>ren 0x836.bmp ui_scroll_skills_text_invis_0x836.bmp</v>
      </c>
      <c r="L200" s="9" t="str">
        <f t="shared" si="42"/>
        <v>ren 2102.bmp ui_scroll_skills_text_invis_0x836.bmp</v>
      </c>
      <c r="M200" s="9" t="str">
        <f t="shared" si="43"/>
        <v>ren 0x836.psd ui_scroll_skills_text_invis_0x836.psd</v>
      </c>
      <c r="N200" s="9" t="str">
        <f t="shared" si="44"/>
        <v>ren ui_scroll_skills_text_invis_0x836.psd 0x836.psd</v>
      </c>
      <c r="O200" s="9" t="str">
        <f t="shared" si="45"/>
        <v>ren ui_scroll_skills_text_invis_0x836.bmp 2102.bmp</v>
      </c>
      <c r="P200" s="9" t="str">
        <f t="shared" si="46"/>
        <v>| ![skills_text_invis](ui_scroll_skills_text_invis_0x836.bmp?raw=true ) |skills_text_invis | ui_scroll_skills_text_invis_0x836 | 0x836 |</v>
      </c>
    </row>
    <row r="201">
      <c r="A201" s="5"/>
      <c r="B201" s="8" t="s">
        <v>275</v>
      </c>
      <c r="C201" s="9" t="s">
        <v>276</v>
      </c>
      <c r="D201" s="9" t="s">
        <v>347</v>
      </c>
      <c r="E201" s="10" t="s">
        <v>348</v>
      </c>
      <c r="F201" s="13">
        <v>1250.0</v>
      </c>
      <c r="G201" s="10" t="str">
        <f t="shared" si="38"/>
        <v>4E2</v>
      </c>
      <c r="H201" s="5"/>
      <c r="I201" s="9" t="str">
        <f t="shared" si="39"/>
        <v>0x4E2 ui_scroll_fancy_lore_0x4E2.bmp</v>
      </c>
      <c r="J201" s="9" t="str">
        <f t="shared" si="40"/>
        <v>0x4E2 UI_DarkScrolls\ui_scroll_fancy_lore_0x4E2.bmp</v>
      </c>
      <c r="K201" s="9" t="str">
        <f t="shared" si="41"/>
        <v>ren 0x4E2.bmp ui_scroll_fancy_lore_0x4E2.bmp</v>
      </c>
      <c r="L201" s="9" t="str">
        <f t="shared" si="42"/>
        <v>ren 1250.bmp ui_scroll_fancy_lore_0x4E2.bmp</v>
      </c>
      <c r="M201" s="9" t="str">
        <f t="shared" si="43"/>
        <v>ren 0x4E2.psd ui_scroll_fancy_lore_0x4E2.psd</v>
      </c>
      <c r="N201" s="9" t="str">
        <f t="shared" si="44"/>
        <v>ren ui_scroll_fancy_lore_0x4E2.psd 0x4E2.psd</v>
      </c>
      <c r="O201" s="9" t="str">
        <f t="shared" si="45"/>
        <v>ren ui_scroll_fancy_lore_0x4E2.bmp 1250.bmp</v>
      </c>
      <c r="P201" s="9" t="str">
        <f t="shared" si="46"/>
        <v>| ![fancy_lore](ui_scroll_fancy_lore_0x4E2.bmp?raw=true ) |fancy_lore | ui_scroll_fancy_lore_0x4E2 | 0x4E2 |</v>
      </c>
    </row>
    <row r="202">
      <c r="A202" s="5"/>
      <c r="B202" s="8" t="s">
        <v>275</v>
      </c>
      <c r="C202" s="9" t="s">
        <v>276</v>
      </c>
      <c r="D202" s="9" t="s">
        <v>349</v>
      </c>
      <c r="E202" s="10" t="s">
        <v>350</v>
      </c>
      <c r="F202" s="13">
        <v>2700.0</v>
      </c>
      <c r="G202" s="10" t="str">
        <f t="shared" si="38"/>
        <v>A8C</v>
      </c>
      <c r="H202" s="5"/>
      <c r="I202" s="9" t="str">
        <f t="shared" si="39"/>
        <v>0xA8C ui_scroll_border_horiz_0xA8C.bmp</v>
      </c>
      <c r="J202" s="9" t="str">
        <f t="shared" si="40"/>
        <v>0xA8C UI_DarkScrolls\ui_scroll_border_horiz_0xA8C.bmp</v>
      </c>
      <c r="K202" s="9" t="str">
        <f t="shared" si="41"/>
        <v>ren 0xA8C.bmp ui_scroll_border_horiz_0xA8C.bmp</v>
      </c>
      <c r="L202" s="9" t="str">
        <f t="shared" si="42"/>
        <v>ren 2700.bmp ui_scroll_border_horiz_0xA8C.bmp</v>
      </c>
      <c r="M202" s="9" t="str">
        <f t="shared" si="43"/>
        <v>ren 0xA8C.psd ui_scroll_border_horiz_0xA8C.psd</v>
      </c>
      <c r="N202" s="9" t="str">
        <f t="shared" si="44"/>
        <v>ren ui_scroll_border_horiz_0xA8C.psd 0xA8C.psd</v>
      </c>
      <c r="O202" s="9" t="str">
        <f t="shared" si="45"/>
        <v>ren ui_scroll_border_horiz_0xA8C.bmp 2700.bmp</v>
      </c>
      <c r="P202" s="9" t="str">
        <f t="shared" si="46"/>
        <v>| ![border_horiz](ui_scroll_border_horiz_0xA8C.bmp?raw=true ) |border_horiz | ui_scroll_border_horiz_0xA8C | 0xA8C |</v>
      </c>
    </row>
    <row r="203">
      <c r="A203" s="5"/>
      <c r="B203" s="8" t="s">
        <v>275</v>
      </c>
      <c r="C203" s="9" t="s">
        <v>276</v>
      </c>
      <c r="D203" s="9" t="s">
        <v>351</v>
      </c>
      <c r="E203" s="10" t="s">
        <v>352</v>
      </c>
      <c r="F203" s="13">
        <v>2701.0</v>
      </c>
      <c r="G203" s="10" t="str">
        <f t="shared" si="38"/>
        <v>A8D</v>
      </c>
      <c r="H203" s="5"/>
      <c r="I203" s="9" t="str">
        <f t="shared" si="39"/>
        <v>0xA8D ui_scroll_border_vert_0xA8D.bmp</v>
      </c>
      <c r="J203" s="9" t="str">
        <f t="shared" si="40"/>
        <v>0xA8D UI_DarkScrolls\ui_scroll_border_vert_0xA8D.bmp</v>
      </c>
      <c r="K203" s="9" t="str">
        <f t="shared" si="41"/>
        <v>ren 0xA8D.bmp ui_scroll_border_vert_0xA8D.bmp</v>
      </c>
      <c r="L203" s="9" t="str">
        <f t="shared" si="42"/>
        <v>ren 2701.bmp ui_scroll_border_vert_0xA8D.bmp</v>
      </c>
      <c r="M203" s="9" t="str">
        <f t="shared" si="43"/>
        <v>ren 0xA8D.psd ui_scroll_border_vert_0xA8D.psd</v>
      </c>
      <c r="N203" s="9" t="str">
        <f t="shared" si="44"/>
        <v>ren ui_scroll_border_vert_0xA8D.psd 0xA8D.psd</v>
      </c>
      <c r="O203" s="9" t="str">
        <f t="shared" si="45"/>
        <v>ren ui_scroll_border_vert_0xA8D.bmp 2701.bmp</v>
      </c>
      <c r="P203" s="9" t="str">
        <f t="shared" si="46"/>
        <v>| ![border_vert](ui_scroll_border_vert_0xA8D.bmp?raw=true ) |border_vert | ui_scroll_border_vert_0xA8D | 0xA8D |</v>
      </c>
    </row>
    <row r="204">
      <c r="A204" s="5"/>
      <c r="B204" s="8" t="s">
        <v>275</v>
      </c>
      <c r="C204" s="9" t="s">
        <v>276</v>
      </c>
      <c r="D204" s="9" t="s">
        <v>353</v>
      </c>
      <c r="E204" s="10" t="s">
        <v>354</v>
      </c>
      <c r="F204" s="13">
        <v>55.0</v>
      </c>
      <c r="G204" s="10" t="str">
        <f t="shared" si="38"/>
        <v>37</v>
      </c>
      <c r="H204" s="5"/>
      <c r="I204" s="9" t="str">
        <f t="shared" si="39"/>
        <v>0x37 ui_scroll_inv_add_0x37.bmp</v>
      </c>
      <c r="J204" s="9" t="str">
        <f t="shared" si="40"/>
        <v>0x37 UI_DarkScrolls\ui_scroll_inv_add_0x37.bmp</v>
      </c>
      <c r="K204" s="9" t="str">
        <f t="shared" si="41"/>
        <v>ren 0x37.bmp ui_scroll_inv_add_0x37.bmp</v>
      </c>
      <c r="L204" s="9" t="str">
        <f t="shared" si="42"/>
        <v>ren 55.bmp ui_scroll_inv_add_0x37.bmp</v>
      </c>
      <c r="M204" s="9" t="str">
        <f t="shared" si="43"/>
        <v>ren 0x37.psd ui_scroll_inv_add_0x37.psd</v>
      </c>
      <c r="N204" s="9" t="str">
        <f t="shared" si="44"/>
        <v>ren ui_scroll_inv_add_0x37.psd 0x37.psd</v>
      </c>
      <c r="O204" s="9" t="str">
        <f t="shared" si="45"/>
        <v>ren ui_scroll_inv_add_0x37.bmp 55.bmp</v>
      </c>
      <c r="P204" s="9" t="str">
        <f t="shared" si="46"/>
        <v>| ![inv_add](ui_scroll_inv_add_0x37.bmp?raw=true ) |inv_add | ui_scroll_inv_add_0x37 | 0x37 |</v>
      </c>
    </row>
    <row r="205">
      <c r="A205" s="5"/>
      <c r="B205" s="8" t="s">
        <v>275</v>
      </c>
      <c r="C205" s="9" t="s">
        <v>276</v>
      </c>
      <c r="D205" s="9" t="s">
        <v>355</v>
      </c>
      <c r="E205" s="10" t="s">
        <v>356</v>
      </c>
      <c r="F205" s="13">
        <v>56.0</v>
      </c>
      <c r="G205" s="10" t="str">
        <f t="shared" si="38"/>
        <v>38</v>
      </c>
      <c r="H205" s="5"/>
      <c r="I205" s="9" t="str">
        <f t="shared" si="39"/>
        <v>0x38 ui_scroll_inv_sub_0x38.bmp</v>
      </c>
      <c r="J205" s="9" t="str">
        <f t="shared" si="40"/>
        <v>0x38 UI_DarkScrolls\ui_scroll_inv_sub_0x38.bmp</v>
      </c>
      <c r="K205" s="9" t="str">
        <f t="shared" si="41"/>
        <v>ren 0x38.bmp ui_scroll_inv_sub_0x38.bmp</v>
      </c>
      <c r="L205" s="9" t="str">
        <f t="shared" si="42"/>
        <v>ren 56.bmp ui_scroll_inv_sub_0x38.bmp</v>
      </c>
      <c r="M205" s="9" t="str">
        <f t="shared" si="43"/>
        <v>ren 0x38.psd ui_scroll_inv_sub_0x38.psd</v>
      </c>
      <c r="N205" s="9" t="str">
        <f t="shared" si="44"/>
        <v>ren ui_scroll_inv_sub_0x38.psd 0x38.psd</v>
      </c>
      <c r="O205" s="9" t="str">
        <f t="shared" si="45"/>
        <v>ren ui_scroll_inv_sub_0x38.bmp 56.bmp</v>
      </c>
      <c r="P205" s="9" t="str">
        <f t="shared" si="46"/>
        <v>| ![inv_sub](ui_scroll_inv_sub_0x38.bmp?raw=true ) |inv_sub | ui_scroll_inv_sub_0x38 | 0x38 |</v>
      </c>
    </row>
    <row r="206">
      <c r="A206" s="5"/>
      <c r="B206" s="8" t="s">
        <v>275</v>
      </c>
      <c r="C206" s="9" t="s">
        <v>276</v>
      </c>
      <c r="D206" s="9" t="s">
        <v>357</v>
      </c>
      <c r="E206" s="10" t="s">
        <v>358</v>
      </c>
      <c r="F206" s="13">
        <v>2053.0</v>
      </c>
      <c r="G206" s="10" t="str">
        <f t="shared" si="38"/>
        <v>805</v>
      </c>
      <c r="H206" s="5"/>
      <c r="I206" s="9" t="str">
        <f t="shared" si="39"/>
        <v>0x805 ui_scroll_health_bar_0x805.bmp</v>
      </c>
      <c r="J206" s="9" t="str">
        <f t="shared" si="40"/>
        <v>0x805 UI_DarkScrolls\ui_scroll_health_bar_0x805.bmp</v>
      </c>
      <c r="K206" s="9" t="str">
        <f t="shared" si="41"/>
        <v>ren 0x805.bmp ui_scroll_health_bar_0x805.bmp</v>
      </c>
      <c r="L206" s="9" t="str">
        <f t="shared" si="42"/>
        <v>ren 2053.bmp ui_scroll_health_bar_0x805.bmp</v>
      </c>
      <c r="M206" s="9" t="str">
        <f t="shared" si="43"/>
        <v>ren 0x805.psd ui_scroll_health_bar_0x805.psd</v>
      </c>
      <c r="N206" s="9" t="str">
        <f t="shared" si="44"/>
        <v>ren ui_scroll_health_bar_0x805.psd 0x805.psd</v>
      </c>
      <c r="O206" s="9" t="str">
        <f t="shared" si="45"/>
        <v>ren ui_scroll_health_bar_0x805.bmp 2053.bmp</v>
      </c>
      <c r="P206" s="9" t="str">
        <f t="shared" si="46"/>
        <v>| ![health_bar](ui_scroll_health_bar_0x805.bmp?raw=true ) |health_bar | ui_scroll_health_bar_0x805 | 0x805 |</v>
      </c>
    </row>
    <row r="207">
      <c r="A207" s="5"/>
      <c r="B207" s="8" t="s">
        <v>275</v>
      </c>
      <c r="C207" s="9" t="s">
        <v>276</v>
      </c>
      <c r="D207" s="9" t="s">
        <v>357</v>
      </c>
      <c r="E207" s="10" t="s">
        <v>359</v>
      </c>
      <c r="F207" s="13">
        <v>2054.0</v>
      </c>
      <c r="G207" s="10" t="str">
        <f t="shared" si="38"/>
        <v>806</v>
      </c>
      <c r="H207" s="5"/>
      <c r="I207" s="9" t="str">
        <f t="shared" si="39"/>
        <v>0x806 ui_scroll_health_bar_0x806.bmp</v>
      </c>
      <c r="J207" s="9" t="str">
        <f t="shared" si="40"/>
        <v>0x806 UI_DarkScrolls\ui_scroll_health_bar_0x806.bmp</v>
      </c>
      <c r="K207" s="9" t="str">
        <f t="shared" si="41"/>
        <v>ren 0x806.bmp ui_scroll_health_bar_0x806.bmp</v>
      </c>
      <c r="L207" s="9" t="str">
        <f t="shared" si="42"/>
        <v>ren 2054.bmp ui_scroll_health_bar_0x806.bmp</v>
      </c>
      <c r="M207" s="9" t="str">
        <f t="shared" si="43"/>
        <v>ren 0x806.psd ui_scroll_health_bar_0x806.psd</v>
      </c>
      <c r="N207" s="9" t="str">
        <f t="shared" si="44"/>
        <v>ren ui_scroll_health_bar_0x806.psd 0x806.psd</v>
      </c>
      <c r="O207" s="9" t="str">
        <f t="shared" si="45"/>
        <v>ren ui_scroll_health_bar_0x806.bmp 2054.bmp</v>
      </c>
      <c r="P207" s="9" t="str">
        <f t="shared" si="46"/>
        <v>| ![health_bar](ui_scroll_health_bar_0x806.bmp?raw=true ) |health_bar | ui_scroll_health_bar_0x806 | 0x806 |</v>
      </c>
    </row>
    <row r="208">
      <c r="A208" s="5"/>
      <c r="B208" s="8" t="s">
        <v>275</v>
      </c>
      <c r="C208" s="9" t="s">
        <v>276</v>
      </c>
      <c r="D208" s="9" t="s">
        <v>360</v>
      </c>
      <c r="E208" s="10" t="s">
        <v>361</v>
      </c>
      <c r="F208" s="13">
        <v>95.0</v>
      </c>
      <c r="G208" s="10" t="str">
        <f t="shared" si="38"/>
        <v>5F</v>
      </c>
      <c r="H208" s="5"/>
      <c r="I208" s="9" t="str">
        <f t="shared" si="39"/>
        <v>0x5F ui_scroll_line_L_0x5F.bmp</v>
      </c>
      <c r="J208" s="9" t="str">
        <f t="shared" si="40"/>
        <v>0x5F UI_DarkScrolls\ui_scroll_line_L_0x5F.bmp</v>
      </c>
      <c r="K208" s="9" t="str">
        <f t="shared" si="41"/>
        <v>ren 0x5F.bmp ui_scroll_line_L_0x5F.bmp</v>
      </c>
      <c r="L208" s="9" t="str">
        <f t="shared" si="42"/>
        <v>ren 95.bmp ui_scroll_line_L_0x5F.bmp</v>
      </c>
      <c r="M208" s="9" t="str">
        <f t="shared" si="43"/>
        <v>ren 0x5F.psd ui_scroll_line_L_0x5F.psd</v>
      </c>
      <c r="N208" s="9" t="str">
        <f t="shared" si="44"/>
        <v>ren ui_scroll_line_L_0x5F.psd 0x5F.psd</v>
      </c>
      <c r="O208" s="9" t="str">
        <f t="shared" si="45"/>
        <v>ren ui_scroll_line_L_0x5F.bmp 95.bmp</v>
      </c>
      <c r="P208" s="9" t="str">
        <f t="shared" si="46"/>
        <v>| ![line_L](ui_scroll_line_L_0x5F.bmp?raw=true ) |line_L | ui_scroll_line_L_0x5F | 0x5F |</v>
      </c>
    </row>
    <row r="209">
      <c r="A209" s="5"/>
      <c r="B209" s="8" t="s">
        <v>275</v>
      </c>
      <c r="C209" s="9" t="s">
        <v>276</v>
      </c>
      <c r="D209" s="9" t="s">
        <v>362</v>
      </c>
      <c r="E209" s="10" t="s">
        <v>363</v>
      </c>
      <c r="F209" s="13">
        <v>96.0</v>
      </c>
      <c r="G209" s="10" t="str">
        <f t="shared" si="38"/>
        <v>60</v>
      </c>
      <c r="H209" s="5"/>
      <c r="I209" s="9" t="str">
        <f t="shared" si="39"/>
        <v>0x60 ui_scroll_line_M_0x60.bmp</v>
      </c>
      <c r="J209" s="9" t="str">
        <f t="shared" si="40"/>
        <v>0x60 UI_DarkScrolls\ui_scroll_line_M_0x60.bmp</v>
      </c>
      <c r="K209" s="9" t="str">
        <f t="shared" si="41"/>
        <v>ren 0x60.bmp ui_scroll_line_M_0x60.bmp</v>
      </c>
      <c r="L209" s="9" t="str">
        <f t="shared" si="42"/>
        <v>ren 96.bmp ui_scroll_line_M_0x60.bmp</v>
      </c>
      <c r="M209" s="9" t="str">
        <f t="shared" si="43"/>
        <v>ren 0x60.psd ui_scroll_line_M_0x60.psd</v>
      </c>
      <c r="N209" s="9" t="str">
        <f t="shared" si="44"/>
        <v>ren ui_scroll_line_M_0x60.psd 0x60.psd</v>
      </c>
      <c r="O209" s="9" t="str">
        <f t="shared" si="45"/>
        <v>ren ui_scroll_line_M_0x60.bmp 96.bmp</v>
      </c>
      <c r="P209" s="9" t="str">
        <f t="shared" si="46"/>
        <v>| ![line_M](ui_scroll_line_M_0x60.bmp?raw=true ) |line_M | ui_scroll_line_M_0x60 | 0x60 |</v>
      </c>
    </row>
    <row r="210">
      <c r="A210" s="5"/>
      <c r="B210" s="8" t="s">
        <v>275</v>
      </c>
      <c r="C210" s="9" t="s">
        <v>276</v>
      </c>
      <c r="D210" s="9" t="s">
        <v>364</v>
      </c>
      <c r="E210" s="10" t="s">
        <v>365</v>
      </c>
      <c r="F210" s="13">
        <v>97.0</v>
      </c>
      <c r="G210" s="10" t="str">
        <f t="shared" si="38"/>
        <v>61</v>
      </c>
      <c r="H210" s="5"/>
      <c r="I210" s="9" t="str">
        <f t="shared" si="39"/>
        <v>0x61 ui_scroll_line_R_0x61.bmp</v>
      </c>
      <c r="J210" s="9" t="str">
        <f t="shared" si="40"/>
        <v>0x61 UI_DarkScrolls\ui_scroll_line_R_0x61.bmp</v>
      </c>
      <c r="K210" s="9" t="str">
        <f t="shared" si="41"/>
        <v>ren 0x61.bmp ui_scroll_line_R_0x61.bmp</v>
      </c>
      <c r="L210" s="9" t="str">
        <f t="shared" si="42"/>
        <v>ren 97.bmp ui_scroll_line_R_0x61.bmp</v>
      </c>
      <c r="M210" s="9" t="str">
        <f t="shared" si="43"/>
        <v>ren 0x61.psd ui_scroll_line_R_0x61.psd</v>
      </c>
      <c r="N210" s="9" t="str">
        <f t="shared" si="44"/>
        <v>ren ui_scroll_line_R_0x61.psd 0x61.psd</v>
      </c>
      <c r="O210" s="9" t="str">
        <f t="shared" si="45"/>
        <v>ren ui_scroll_line_R_0x61.bmp 97.bmp</v>
      </c>
      <c r="P210" s="9" t="str">
        <f t="shared" si="46"/>
        <v>| ![line_R](ui_scroll_line_R_0x61.bmp?raw=true ) |line_R | ui_scroll_line_R_0x61 | 0x61 |</v>
      </c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</sheetData>
  <drawing r:id="rId1"/>
</worksheet>
</file>