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Arkusz1" sheetId="1" r:id="rId1"/>
    <sheet name="Dane czyste" sheetId="2" r:id="rId2"/>
    <sheet name="Arkusz3" sheetId="3" r:id="rId3"/>
    <sheet name="Arkusz4" sheetId="4" r:id="rId4"/>
  </sheets>
  <calcPr calcId="145621"/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2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2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</calcChain>
</file>

<file path=xl/sharedStrings.xml><?xml version="1.0" encoding="utf-8"?>
<sst xmlns="http://schemas.openxmlformats.org/spreadsheetml/2006/main" count="177" uniqueCount="91">
  <si>
    <t>X</t>
  </si>
  <si>
    <t>y</t>
  </si>
  <si>
    <t>NOTKA</t>
  </si>
  <si>
    <t>ID</t>
  </si>
  <si>
    <t>Brama od Lutyckiej</t>
  </si>
  <si>
    <t>N52ST26.310</t>
  </si>
  <si>
    <t>E016ST53.439</t>
  </si>
  <si>
    <t>RAFALSKI</t>
  </si>
  <si>
    <t>N52ST26.324</t>
  </si>
  <si>
    <t>E016ST53.469</t>
  </si>
  <si>
    <t>SMOSARSKI</t>
  </si>
  <si>
    <t>N52ST26.326</t>
  </si>
  <si>
    <t>E016ST53.483</t>
  </si>
  <si>
    <t>MAŃKA</t>
  </si>
  <si>
    <t>N52ST26.325</t>
  </si>
  <si>
    <t>E016ST53.491</t>
  </si>
  <si>
    <t>FRUZIŃSKI</t>
  </si>
  <si>
    <t>N52ST26.329</t>
  </si>
  <si>
    <t>E016ST53.494</t>
  </si>
  <si>
    <t>MEIXNER</t>
  </si>
  <si>
    <t>N016'53'489</t>
  </si>
  <si>
    <t>RUNGE</t>
  </si>
  <si>
    <t>N016'53'480</t>
  </si>
  <si>
    <t>STECKI</t>
  </si>
  <si>
    <t>016'53'444</t>
  </si>
  <si>
    <t>016'53'443</t>
  </si>
  <si>
    <t>GAWĘCKI</t>
  </si>
  <si>
    <t>016'53'487</t>
  </si>
  <si>
    <t>16'53'510</t>
  </si>
  <si>
    <t>CYBULKO</t>
  </si>
  <si>
    <t>Brama główna</t>
  </si>
  <si>
    <t>16'53'405</t>
  </si>
  <si>
    <t>16'53'469</t>
  </si>
  <si>
    <t>Sokołowski</t>
  </si>
  <si>
    <t>16'53'483</t>
  </si>
  <si>
    <t>Rivoli</t>
  </si>
  <si>
    <t>16'53'494</t>
  </si>
  <si>
    <t>Ołtarz</t>
  </si>
  <si>
    <t>16'53'484</t>
  </si>
  <si>
    <t>Mroczkiewicz</t>
  </si>
  <si>
    <t>16'53'473</t>
  </si>
  <si>
    <t>Stryła</t>
  </si>
  <si>
    <t>N52ST26.334</t>
  </si>
  <si>
    <t>N52ST26.340</t>
  </si>
  <si>
    <t>N52ST26.346</t>
  </si>
  <si>
    <t>N52ST26.342</t>
  </si>
  <si>
    <t>N52ST26.332</t>
  </si>
  <si>
    <t>N52ST26.344</t>
  </si>
  <si>
    <t>N52ST26.353</t>
  </si>
  <si>
    <t>N52ST26.351</t>
  </si>
  <si>
    <t>N52ST26.274</t>
  </si>
  <si>
    <t>N52ST26.388</t>
  </si>
  <si>
    <t>E016ST53.489</t>
  </si>
  <si>
    <t>E016ST53.480</t>
  </si>
  <si>
    <t>E016ST53.444</t>
  </si>
  <si>
    <t>E016ST53.443</t>
  </si>
  <si>
    <t>E016ST53.487</t>
  </si>
  <si>
    <t>E016ST53.510</t>
  </si>
  <si>
    <t>E016ST53.405</t>
  </si>
  <si>
    <t>E016ST53.484</t>
  </si>
  <si>
    <t>E016ST53.473</t>
  </si>
  <si>
    <t>Y</t>
  </si>
  <si>
    <t>52.4385</t>
  </si>
  <si>
    <t>16.89065</t>
  </si>
  <si>
    <t>52.4387333333333</t>
  </si>
  <si>
    <t>16.89115</t>
  </si>
  <si>
    <t>52.4387666666667</t>
  </si>
  <si>
    <t>16.8913833333333</t>
  </si>
  <si>
    <t>52.43875</t>
  </si>
  <si>
    <t>16.8915166666667</t>
  </si>
  <si>
    <t>52.4388166666667</t>
  </si>
  <si>
    <t>16.8915666666667</t>
  </si>
  <si>
    <t>52.4389</t>
  </si>
  <si>
    <t>16.8914833333333</t>
  </si>
  <si>
    <t>52.439</t>
  </si>
  <si>
    <t>16.8913333333333</t>
  </si>
  <si>
    <t>52.4391</t>
  </si>
  <si>
    <t>16.8907333333333</t>
  </si>
  <si>
    <t>16.8907166666667</t>
  </si>
  <si>
    <t>52.4390333333333</t>
  </si>
  <si>
    <t>16.89145</t>
  </si>
  <si>
    <t>52.4388666666667</t>
  </si>
  <si>
    <t>16.8918333333333</t>
  </si>
  <si>
    <t>52.4390666666667</t>
  </si>
  <si>
    <t>16.8900833333333</t>
  </si>
  <si>
    <t>52.4392166666667</t>
  </si>
  <si>
    <t>52.4391833333333</t>
  </si>
  <si>
    <t>52.4379</t>
  </si>
  <si>
    <t>16.8914</t>
  </si>
  <si>
    <t>52.4398</t>
  </si>
  <si>
    <t>16.8912166666667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</si>
</sst>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G12" sqref="G12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17.85546875" bestFit="1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</row>
    <row r="2" spans="1:5" x14ac:dyDescent="0.25">
      <c r="A2">
        <v>1</v>
      </c>
      <c r="B2" t="s">
        <v>5</v>
      </c>
      <c r="C2" t="s">
        <v>6</v>
      </c>
      <c r="D2" t="s">
        <v>4</v>
      </c>
      <c r="E2" t="s">
        <v>6</v>
      </c>
    </row>
    <row r="3" spans="1:5" x14ac:dyDescent="0.25">
      <c r="A3">
        <v>2</v>
      </c>
      <c r="B3" t="s">
        <v>8</v>
      </c>
      <c r="C3" t="s">
        <v>9</v>
      </c>
      <c r="D3" t="s">
        <v>7</v>
      </c>
      <c r="E3" t="s">
        <v>9</v>
      </c>
    </row>
    <row r="4" spans="1:5" x14ac:dyDescent="0.25">
      <c r="A4">
        <v>3</v>
      </c>
      <c r="B4" t="s">
        <v>11</v>
      </c>
      <c r="C4" t="s">
        <v>12</v>
      </c>
      <c r="D4" t="s">
        <v>10</v>
      </c>
      <c r="E4" t="s">
        <v>12</v>
      </c>
    </row>
    <row r="5" spans="1:5" x14ac:dyDescent="0.25">
      <c r="A5">
        <v>4</v>
      </c>
      <c r="B5" t="s">
        <v>14</v>
      </c>
      <c r="C5" t="s">
        <v>15</v>
      </c>
      <c r="D5" t="s">
        <v>13</v>
      </c>
      <c r="E5" t="s">
        <v>15</v>
      </c>
    </row>
    <row r="6" spans="1:5" x14ac:dyDescent="0.25">
      <c r="A6">
        <v>5</v>
      </c>
      <c r="B6" t="s">
        <v>17</v>
      </c>
      <c r="C6" t="s">
        <v>18</v>
      </c>
      <c r="D6" t="s">
        <v>16</v>
      </c>
      <c r="E6" t="s">
        <v>18</v>
      </c>
    </row>
    <row r="7" spans="1:5" x14ac:dyDescent="0.25">
      <c r="A7">
        <v>6</v>
      </c>
      <c r="B7" t="s">
        <v>42</v>
      </c>
      <c r="C7" t="s">
        <v>20</v>
      </c>
      <c r="D7" t="s">
        <v>19</v>
      </c>
      <c r="E7" t="s">
        <v>52</v>
      </c>
    </row>
    <row r="8" spans="1:5" x14ac:dyDescent="0.25">
      <c r="A8">
        <v>7</v>
      </c>
      <c r="B8" t="s">
        <v>43</v>
      </c>
      <c r="C8" t="s">
        <v>22</v>
      </c>
      <c r="D8" t="s">
        <v>21</v>
      </c>
      <c r="E8" t="s">
        <v>53</v>
      </c>
    </row>
    <row r="9" spans="1:5" x14ac:dyDescent="0.25">
      <c r="A9">
        <v>8</v>
      </c>
      <c r="B9" t="s">
        <v>44</v>
      </c>
      <c r="C9" t="s">
        <v>24</v>
      </c>
      <c r="D9" t="s">
        <v>23</v>
      </c>
      <c r="E9" t="s">
        <v>54</v>
      </c>
    </row>
    <row r="10" spans="1:5" x14ac:dyDescent="0.25">
      <c r="A10">
        <v>9</v>
      </c>
      <c r="B10" t="s">
        <v>44</v>
      </c>
      <c r="C10" t="s">
        <v>25</v>
      </c>
      <c r="E10" t="s">
        <v>55</v>
      </c>
    </row>
    <row r="11" spans="1:5" x14ac:dyDescent="0.25">
      <c r="A11">
        <v>10</v>
      </c>
      <c r="B11" t="s">
        <v>45</v>
      </c>
      <c r="C11" t="s">
        <v>27</v>
      </c>
      <c r="D11" t="s">
        <v>26</v>
      </c>
      <c r="E11" t="s">
        <v>56</v>
      </c>
    </row>
    <row r="12" spans="1:5" x14ac:dyDescent="0.25">
      <c r="A12">
        <v>11</v>
      </c>
      <c r="B12" t="s">
        <v>46</v>
      </c>
      <c r="C12" t="s">
        <v>28</v>
      </c>
      <c r="D12" t="s">
        <v>29</v>
      </c>
      <c r="E12" t="s">
        <v>57</v>
      </c>
    </row>
    <row r="13" spans="1:5" x14ac:dyDescent="0.25">
      <c r="A13">
        <v>12</v>
      </c>
      <c r="B13" t="s">
        <v>47</v>
      </c>
      <c r="C13" t="s">
        <v>31</v>
      </c>
      <c r="D13" t="s">
        <v>30</v>
      </c>
      <c r="E13" t="s">
        <v>58</v>
      </c>
    </row>
    <row r="14" spans="1:5" x14ac:dyDescent="0.25">
      <c r="A14">
        <v>13</v>
      </c>
      <c r="B14" t="s">
        <v>48</v>
      </c>
      <c r="C14" t="s">
        <v>32</v>
      </c>
      <c r="D14" t="s">
        <v>33</v>
      </c>
      <c r="E14" t="s">
        <v>9</v>
      </c>
    </row>
    <row r="15" spans="1:5" x14ac:dyDescent="0.25">
      <c r="A15">
        <v>14</v>
      </c>
      <c r="B15" t="s">
        <v>49</v>
      </c>
      <c r="C15" t="s">
        <v>34</v>
      </c>
      <c r="D15" t="s">
        <v>35</v>
      </c>
      <c r="E15" t="s">
        <v>12</v>
      </c>
    </row>
    <row r="16" spans="1:5" x14ac:dyDescent="0.25">
      <c r="A16">
        <v>15</v>
      </c>
      <c r="B16" t="s">
        <v>48</v>
      </c>
      <c r="C16" t="s">
        <v>36</v>
      </c>
      <c r="D16" t="s">
        <v>37</v>
      </c>
      <c r="E16" t="s">
        <v>18</v>
      </c>
    </row>
    <row r="17" spans="1:5" x14ac:dyDescent="0.25">
      <c r="A17">
        <v>16</v>
      </c>
      <c r="B17" t="s">
        <v>50</v>
      </c>
      <c r="C17" t="s">
        <v>38</v>
      </c>
      <c r="D17" t="s">
        <v>39</v>
      </c>
      <c r="E17" t="s">
        <v>59</v>
      </c>
    </row>
    <row r="18" spans="1:5" x14ac:dyDescent="0.25">
      <c r="A18">
        <v>17</v>
      </c>
      <c r="B18" t="s">
        <v>51</v>
      </c>
      <c r="C18" t="s">
        <v>40</v>
      </c>
      <c r="D18" t="s">
        <v>41</v>
      </c>
      <c r="E1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8" sqref="A1:D18"/>
    </sheetView>
  </sheetViews>
  <sheetFormatPr defaultRowHeight="15" x14ac:dyDescent="0.25"/>
  <cols>
    <col min="1" max="2" width="12" bestFit="1" customWidth="1"/>
  </cols>
  <sheetData>
    <row r="1" spans="1:4" x14ac:dyDescent="0.25">
      <c r="A1" t="s">
        <v>0</v>
      </c>
      <c r="B1" t="s">
        <v>61</v>
      </c>
    </row>
    <row r="2" spans="1:4" x14ac:dyDescent="0.25">
      <c r="A2" t="s">
        <v>5</v>
      </c>
      <c r="B2" t="s">
        <v>6</v>
      </c>
      <c r="D2" t="str">
        <f>MID(A2,2,2)</f>
        <v>52</v>
      </c>
    </row>
    <row r="3" spans="1:4" x14ac:dyDescent="0.25">
      <c r="A3" t="s">
        <v>8</v>
      </c>
      <c r="B3" t="s">
        <v>9</v>
      </c>
      <c r="D3" t="str">
        <f t="shared" ref="D3:D18" si="0">MID(A3,2,2)</f>
        <v>52</v>
      </c>
    </row>
    <row r="4" spans="1:4" x14ac:dyDescent="0.25">
      <c r="A4" t="s">
        <v>11</v>
      </c>
      <c r="B4" t="s">
        <v>12</v>
      </c>
      <c r="D4" t="str">
        <f t="shared" si="0"/>
        <v>52</v>
      </c>
    </row>
    <row r="5" spans="1:4" x14ac:dyDescent="0.25">
      <c r="A5" t="s">
        <v>14</v>
      </c>
      <c r="B5" t="s">
        <v>15</v>
      </c>
      <c r="D5" t="str">
        <f t="shared" si="0"/>
        <v>52</v>
      </c>
    </row>
    <row r="6" spans="1:4" x14ac:dyDescent="0.25">
      <c r="A6" t="s">
        <v>17</v>
      </c>
      <c r="B6" t="s">
        <v>18</v>
      </c>
      <c r="D6" t="str">
        <f t="shared" si="0"/>
        <v>52</v>
      </c>
    </row>
    <row r="7" spans="1:4" x14ac:dyDescent="0.25">
      <c r="A7" t="s">
        <v>42</v>
      </c>
      <c r="B7" t="s">
        <v>52</v>
      </c>
      <c r="D7" t="str">
        <f t="shared" si="0"/>
        <v>52</v>
      </c>
    </row>
    <row r="8" spans="1:4" x14ac:dyDescent="0.25">
      <c r="A8" t="s">
        <v>43</v>
      </c>
      <c r="B8" t="s">
        <v>53</v>
      </c>
      <c r="D8" t="str">
        <f t="shared" si="0"/>
        <v>52</v>
      </c>
    </row>
    <row r="9" spans="1:4" x14ac:dyDescent="0.25">
      <c r="A9" t="s">
        <v>44</v>
      </c>
      <c r="B9" t="s">
        <v>54</v>
      </c>
      <c r="D9" t="str">
        <f t="shared" si="0"/>
        <v>52</v>
      </c>
    </row>
    <row r="10" spans="1:4" x14ac:dyDescent="0.25">
      <c r="A10" t="s">
        <v>44</v>
      </c>
      <c r="B10" t="s">
        <v>55</v>
      </c>
      <c r="D10" t="str">
        <f t="shared" si="0"/>
        <v>52</v>
      </c>
    </row>
    <row r="11" spans="1:4" x14ac:dyDescent="0.25">
      <c r="A11" t="s">
        <v>45</v>
      </c>
      <c r="B11" t="s">
        <v>56</v>
      </c>
      <c r="D11" t="str">
        <f t="shared" si="0"/>
        <v>52</v>
      </c>
    </row>
    <row r="12" spans="1:4" x14ac:dyDescent="0.25">
      <c r="A12" t="s">
        <v>46</v>
      </c>
      <c r="B12" t="s">
        <v>57</v>
      </c>
      <c r="D12" t="str">
        <f t="shared" si="0"/>
        <v>52</v>
      </c>
    </row>
    <row r="13" spans="1:4" x14ac:dyDescent="0.25">
      <c r="A13" t="s">
        <v>47</v>
      </c>
      <c r="B13" t="s">
        <v>58</v>
      </c>
      <c r="D13" t="str">
        <f t="shared" si="0"/>
        <v>52</v>
      </c>
    </row>
    <row r="14" spans="1:4" x14ac:dyDescent="0.25">
      <c r="A14" t="s">
        <v>48</v>
      </c>
      <c r="B14" t="s">
        <v>9</v>
      </c>
      <c r="D14" t="str">
        <f t="shared" si="0"/>
        <v>52</v>
      </c>
    </row>
    <row r="15" spans="1:4" x14ac:dyDescent="0.25">
      <c r="A15" t="s">
        <v>49</v>
      </c>
      <c r="B15" t="s">
        <v>12</v>
      </c>
      <c r="D15" t="str">
        <f t="shared" si="0"/>
        <v>52</v>
      </c>
    </row>
    <row r="16" spans="1:4" x14ac:dyDescent="0.25">
      <c r="A16" t="s">
        <v>48</v>
      </c>
      <c r="B16" t="s">
        <v>18</v>
      </c>
      <c r="D16" t="str">
        <f t="shared" si="0"/>
        <v>52</v>
      </c>
    </row>
    <row r="17" spans="1:4" x14ac:dyDescent="0.25">
      <c r="A17" t="s">
        <v>50</v>
      </c>
      <c r="B17" t="s">
        <v>59</v>
      </c>
      <c r="D17" t="str">
        <f t="shared" si="0"/>
        <v>52</v>
      </c>
    </row>
    <row r="18" spans="1:4" x14ac:dyDescent="0.25">
      <c r="A18" t="s">
        <v>51</v>
      </c>
      <c r="B18" t="s">
        <v>60</v>
      </c>
      <c r="D18" t="str">
        <f t="shared" si="0"/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5" workbookViewId="0">
      <selection activeCell="D2" sqref="D2:H18"/>
    </sheetView>
  </sheetViews>
  <sheetFormatPr defaultRowHeight="15" x14ac:dyDescent="0.25"/>
  <sheetData>
    <row r="1" spans="1:8" x14ac:dyDescent="0.25">
      <c r="A1" t="s">
        <v>0</v>
      </c>
      <c r="B1" t="s">
        <v>61</v>
      </c>
    </row>
    <row r="2" spans="1:8" x14ac:dyDescent="0.25">
      <c r="A2" t="s">
        <v>5</v>
      </c>
      <c r="B2" t="s">
        <v>6</v>
      </c>
      <c r="D2" t="str">
        <f>MID(A2,2,2)</f>
        <v>52</v>
      </c>
      <c r="E2" t="str">
        <f>MID(A2,6,6)</f>
        <v>26.310</v>
      </c>
      <c r="G2" t="str">
        <f>MID(B2,3,2)</f>
        <v>16</v>
      </c>
      <c r="H2" t="str">
        <f>MID(B2,7,6)</f>
        <v>53.439</v>
      </c>
    </row>
    <row r="3" spans="1:8" x14ac:dyDescent="0.25">
      <c r="A3" t="s">
        <v>8</v>
      </c>
      <c r="B3" t="s">
        <v>9</v>
      </c>
      <c r="D3" t="str">
        <f t="shared" ref="D3:D18" si="0">MID(A3,2,2)</f>
        <v>52</v>
      </c>
      <c r="E3" t="str">
        <f t="shared" ref="E3:E18" si="1">MID(A3,6,6)</f>
        <v>26.324</v>
      </c>
      <c r="G3" t="str">
        <f t="shared" ref="G3:G18" si="2">MID(B3,3,2)</f>
        <v>16</v>
      </c>
      <c r="H3" t="str">
        <f t="shared" ref="H3:H18" si="3">MID(B3,7,6)</f>
        <v>53.469</v>
      </c>
    </row>
    <row r="4" spans="1:8" x14ac:dyDescent="0.25">
      <c r="A4" t="s">
        <v>11</v>
      </c>
      <c r="B4" t="s">
        <v>12</v>
      </c>
      <c r="D4" t="str">
        <f t="shared" si="0"/>
        <v>52</v>
      </c>
      <c r="E4" t="str">
        <f t="shared" si="1"/>
        <v>26.326</v>
      </c>
      <c r="G4" t="str">
        <f t="shared" si="2"/>
        <v>16</v>
      </c>
      <c r="H4" t="str">
        <f t="shared" si="3"/>
        <v>53.483</v>
      </c>
    </row>
    <row r="5" spans="1:8" x14ac:dyDescent="0.25">
      <c r="A5" t="s">
        <v>14</v>
      </c>
      <c r="B5" t="s">
        <v>15</v>
      </c>
      <c r="D5" t="str">
        <f t="shared" si="0"/>
        <v>52</v>
      </c>
      <c r="E5" t="str">
        <f t="shared" si="1"/>
        <v>26.325</v>
      </c>
      <c r="G5" t="str">
        <f t="shared" si="2"/>
        <v>16</v>
      </c>
      <c r="H5" t="str">
        <f t="shared" si="3"/>
        <v>53.491</v>
      </c>
    </row>
    <row r="6" spans="1:8" x14ac:dyDescent="0.25">
      <c r="A6" t="s">
        <v>17</v>
      </c>
      <c r="B6" t="s">
        <v>18</v>
      </c>
      <c r="D6" t="str">
        <f t="shared" si="0"/>
        <v>52</v>
      </c>
      <c r="E6" t="str">
        <f t="shared" si="1"/>
        <v>26.329</v>
      </c>
      <c r="G6" t="str">
        <f t="shared" si="2"/>
        <v>16</v>
      </c>
      <c r="H6" t="str">
        <f t="shared" si="3"/>
        <v>53.494</v>
      </c>
    </row>
    <row r="7" spans="1:8" x14ac:dyDescent="0.25">
      <c r="A7" t="s">
        <v>42</v>
      </c>
      <c r="B7" t="s">
        <v>52</v>
      </c>
      <c r="D7" t="str">
        <f t="shared" si="0"/>
        <v>52</v>
      </c>
      <c r="E7" t="str">
        <f t="shared" si="1"/>
        <v>26.334</v>
      </c>
      <c r="G7" t="str">
        <f t="shared" si="2"/>
        <v>16</v>
      </c>
      <c r="H7" t="str">
        <f t="shared" si="3"/>
        <v>53.489</v>
      </c>
    </row>
    <row r="8" spans="1:8" x14ac:dyDescent="0.25">
      <c r="A8" t="s">
        <v>43</v>
      </c>
      <c r="B8" t="s">
        <v>53</v>
      </c>
      <c r="D8" t="str">
        <f t="shared" si="0"/>
        <v>52</v>
      </c>
      <c r="E8" t="str">
        <f t="shared" si="1"/>
        <v>26.340</v>
      </c>
      <c r="G8" t="str">
        <f t="shared" si="2"/>
        <v>16</v>
      </c>
      <c r="H8" t="str">
        <f t="shared" si="3"/>
        <v>53.480</v>
      </c>
    </row>
    <row r="9" spans="1:8" x14ac:dyDescent="0.25">
      <c r="A9" t="s">
        <v>44</v>
      </c>
      <c r="B9" t="s">
        <v>54</v>
      </c>
      <c r="D9" t="str">
        <f t="shared" si="0"/>
        <v>52</v>
      </c>
      <c r="E9" t="str">
        <f t="shared" si="1"/>
        <v>26.346</v>
      </c>
      <c r="G9" t="str">
        <f t="shared" si="2"/>
        <v>16</v>
      </c>
      <c r="H9" t="str">
        <f t="shared" si="3"/>
        <v>53.444</v>
      </c>
    </row>
    <row r="10" spans="1:8" x14ac:dyDescent="0.25">
      <c r="A10" t="s">
        <v>44</v>
      </c>
      <c r="B10" t="s">
        <v>55</v>
      </c>
      <c r="D10" t="str">
        <f t="shared" si="0"/>
        <v>52</v>
      </c>
      <c r="E10" t="str">
        <f t="shared" si="1"/>
        <v>26.346</v>
      </c>
      <c r="G10" t="str">
        <f t="shared" si="2"/>
        <v>16</v>
      </c>
      <c r="H10" t="str">
        <f t="shared" si="3"/>
        <v>53.443</v>
      </c>
    </row>
    <row r="11" spans="1:8" x14ac:dyDescent="0.25">
      <c r="A11" t="s">
        <v>45</v>
      </c>
      <c r="B11" t="s">
        <v>56</v>
      </c>
      <c r="D11" t="str">
        <f t="shared" si="0"/>
        <v>52</v>
      </c>
      <c r="E11" t="str">
        <f t="shared" si="1"/>
        <v>26.342</v>
      </c>
      <c r="G11" t="str">
        <f t="shared" si="2"/>
        <v>16</v>
      </c>
      <c r="H11" t="str">
        <f t="shared" si="3"/>
        <v>53.487</v>
      </c>
    </row>
    <row r="12" spans="1:8" x14ac:dyDescent="0.25">
      <c r="A12" t="s">
        <v>46</v>
      </c>
      <c r="B12" t="s">
        <v>57</v>
      </c>
      <c r="D12" t="str">
        <f t="shared" si="0"/>
        <v>52</v>
      </c>
      <c r="E12" t="str">
        <f t="shared" si="1"/>
        <v>26.332</v>
      </c>
      <c r="G12" t="str">
        <f t="shared" si="2"/>
        <v>16</v>
      </c>
      <c r="H12" t="str">
        <f t="shared" si="3"/>
        <v>53.510</v>
      </c>
    </row>
    <row r="13" spans="1:8" x14ac:dyDescent="0.25">
      <c r="A13" t="s">
        <v>47</v>
      </c>
      <c r="B13" t="s">
        <v>58</v>
      </c>
      <c r="D13" t="str">
        <f t="shared" si="0"/>
        <v>52</v>
      </c>
      <c r="E13" t="str">
        <f t="shared" si="1"/>
        <v>26.344</v>
      </c>
      <c r="G13" t="str">
        <f t="shared" si="2"/>
        <v>16</v>
      </c>
      <c r="H13" t="str">
        <f t="shared" si="3"/>
        <v>53.405</v>
      </c>
    </row>
    <row r="14" spans="1:8" x14ac:dyDescent="0.25">
      <c r="A14" t="s">
        <v>48</v>
      </c>
      <c r="B14" t="s">
        <v>9</v>
      </c>
      <c r="D14" t="str">
        <f t="shared" si="0"/>
        <v>52</v>
      </c>
      <c r="E14" t="str">
        <f t="shared" si="1"/>
        <v>26.353</v>
      </c>
      <c r="G14" t="str">
        <f t="shared" si="2"/>
        <v>16</v>
      </c>
      <c r="H14" t="str">
        <f t="shared" si="3"/>
        <v>53.469</v>
      </c>
    </row>
    <row r="15" spans="1:8" x14ac:dyDescent="0.25">
      <c r="A15" t="s">
        <v>49</v>
      </c>
      <c r="B15" t="s">
        <v>12</v>
      </c>
      <c r="D15" t="str">
        <f t="shared" si="0"/>
        <v>52</v>
      </c>
      <c r="E15" t="str">
        <f t="shared" si="1"/>
        <v>26.351</v>
      </c>
      <c r="G15" t="str">
        <f t="shared" si="2"/>
        <v>16</v>
      </c>
      <c r="H15" t="str">
        <f t="shared" si="3"/>
        <v>53.483</v>
      </c>
    </row>
    <row r="16" spans="1:8" x14ac:dyDescent="0.25">
      <c r="A16" t="s">
        <v>48</v>
      </c>
      <c r="B16" t="s">
        <v>18</v>
      </c>
      <c r="D16" t="str">
        <f t="shared" si="0"/>
        <v>52</v>
      </c>
      <c r="E16" t="str">
        <f t="shared" si="1"/>
        <v>26.353</v>
      </c>
      <c r="G16" t="str">
        <f t="shared" si="2"/>
        <v>16</v>
      </c>
      <c r="H16" t="str">
        <f t="shared" si="3"/>
        <v>53.494</v>
      </c>
    </row>
    <row r="17" spans="1:8" x14ac:dyDescent="0.25">
      <c r="A17" t="s">
        <v>50</v>
      </c>
      <c r="B17" t="s">
        <v>59</v>
      </c>
      <c r="D17" t="str">
        <f t="shared" si="0"/>
        <v>52</v>
      </c>
      <c r="E17" t="str">
        <f t="shared" si="1"/>
        <v>26.274</v>
      </c>
      <c r="G17" t="str">
        <f t="shared" si="2"/>
        <v>16</v>
      </c>
      <c r="H17" t="str">
        <f t="shared" si="3"/>
        <v>53.484</v>
      </c>
    </row>
    <row r="18" spans="1:8" x14ac:dyDescent="0.25">
      <c r="A18" t="s">
        <v>51</v>
      </c>
      <c r="B18" t="s">
        <v>60</v>
      </c>
      <c r="D18" t="str">
        <f t="shared" si="0"/>
        <v>52</v>
      </c>
      <c r="E18" t="str">
        <f t="shared" si="1"/>
        <v>26.388</v>
      </c>
      <c r="G18" t="str">
        <f t="shared" si="2"/>
        <v>16</v>
      </c>
      <c r="H18" t="str">
        <f t="shared" si="3"/>
        <v>53.473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28" sqref="B28"/>
    </sheetView>
  </sheetViews>
  <sheetFormatPr defaultRowHeight="15" x14ac:dyDescent="0.25"/>
  <cols>
    <col min="7" max="7" width="18.85546875" style="2" customWidth="1"/>
    <col min="8" max="8" width="17.140625" customWidth="1"/>
    <col min="11" max="11" width="16.7109375" bestFit="1" customWidth="1"/>
  </cols>
  <sheetData>
    <row r="1" spans="1:12" x14ac:dyDescent="0.25">
      <c r="A1" s="1">
        <v>52</v>
      </c>
      <c r="B1">
        <v>26.31</v>
      </c>
      <c r="D1" s="1">
        <v>16</v>
      </c>
      <c r="E1">
        <v>53.439</v>
      </c>
      <c r="G1" s="2">
        <f>A1+B1/60</f>
        <v>52.438499999999998</v>
      </c>
      <c r="H1" s="2">
        <f>D1+E1/60</f>
        <v>16.890650000000001</v>
      </c>
      <c r="K1" t="s">
        <v>62</v>
      </c>
      <c r="L1" t="s">
        <v>63</v>
      </c>
    </row>
    <row r="2" spans="1:12" x14ac:dyDescent="0.25">
      <c r="A2" s="1">
        <v>52</v>
      </c>
      <c r="B2">
        <v>26.324000000000002</v>
      </c>
      <c r="D2" s="1">
        <v>16</v>
      </c>
      <c r="E2">
        <v>53.469000000000001</v>
      </c>
      <c r="G2" s="2">
        <f t="shared" ref="G2:G17" si="0">A2+B2/60</f>
        <v>52.438733333333332</v>
      </c>
      <c r="H2" s="2">
        <f t="shared" ref="H2:H17" si="1">D2+E2/60</f>
        <v>16.89115</v>
      </c>
      <c r="K2" t="s">
        <v>64</v>
      </c>
      <c r="L2" t="s">
        <v>65</v>
      </c>
    </row>
    <row r="3" spans="1:12" x14ac:dyDescent="0.25">
      <c r="A3" s="1">
        <v>52</v>
      </c>
      <c r="B3">
        <v>26.326000000000001</v>
      </c>
      <c r="D3" s="1">
        <v>16</v>
      </c>
      <c r="E3">
        <v>53.482999999999997</v>
      </c>
      <c r="G3" s="2">
        <f t="shared" si="0"/>
        <v>52.438766666666666</v>
      </c>
      <c r="H3" s="2">
        <f t="shared" si="1"/>
        <v>16.891383333333334</v>
      </c>
      <c r="K3" t="s">
        <v>66</v>
      </c>
      <c r="L3" t="s">
        <v>67</v>
      </c>
    </row>
    <row r="4" spans="1:12" x14ac:dyDescent="0.25">
      <c r="A4" s="1">
        <v>52</v>
      </c>
      <c r="B4">
        <v>26.324999999999999</v>
      </c>
      <c r="D4" s="1">
        <v>16</v>
      </c>
      <c r="E4">
        <v>53.491</v>
      </c>
      <c r="G4" s="2">
        <f t="shared" si="0"/>
        <v>52.438749999999999</v>
      </c>
      <c r="H4" s="2">
        <f t="shared" si="1"/>
        <v>16.891516666666668</v>
      </c>
      <c r="K4" t="s">
        <v>68</v>
      </c>
      <c r="L4" t="s">
        <v>69</v>
      </c>
    </row>
    <row r="5" spans="1:12" x14ac:dyDescent="0.25">
      <c r="A5" s="1">
        <v>52</v>
      </c>
      <c r="B5">
        <v>26.329000000000001</v>
      </c>
      <c r="D5" s="1">
        <v>16</v>
      </c>
      <c r="E5">
        <v>53.494</v>
      </c>
      <c r="G5" s="2">
        <f t="shared" si="0"/>
        <v>52.438816666666668</v>
      </c>
      <c r="H5" s="2">
        <f t="shared" si="1"/>
        <v>16.891566666666666</v>
      </c>
      <c r="K5" t="s">
        <v>70</v>
      </c>
      <c r="L5" t="s">
        <v>71</v>
      </c>
    </row>
    <row r="6" spans="1:12" x14ac:dyDescent="0.25">
      <c r="A6" s="1">
        <v>52</v>
      </c>
      <c r="B6">
        <v>26.334</v>
      </c>
      <c r="D6" s="1">
        <v>16</v>
      </c>
      <c r="E6">
        <v>53.488999999999997</v>
      </c>
      <c r="G6" s="2">
        <f t="shared" si="0"/>
        <v>52.438899999999997</v>
      </c>
      <c r="H6" s="2">
        <f t="shared" si="1"/>
        <v>16.891483333333333</v>
      </c>
      <c r="K6" t="s">
        <v>72</v>
      </c>
      <c r="L6" t="s">
        <v>73</v>
      </c>
    </row>
    <row r="7" spans="1:12" x14ac:dyDescent="0.25">
      <c r="A7" s="1">
        <v>52</v>
      </c>
      <c r="B7">
        <v>26.34</v>
      </c>
      <c r="D7" s="1">
        <v>16</v>
      </c>
      <c r="E7">
        <v>53.48</v>
      </c>
      <c r="G7" s="2">
        <f t="shared" si="0"/>
        <v>52.439</v>
      </c>
      <c r="H7" s="2">
        <f t="shared" si="1"/>
        <v>16.891333333333332</v>
      </c>
      <c r="K7" t="s">
        <v>74</v>
      </c>
      <c r="L7" t="s">
        <v>75</v>
      </c>
    </row>
    <row r="8" spans="1:12" x14ac:dyDescent="0.25">
      <c r="A8" s="1">
        <v>52</v>
      </c>
      <c r="B8">
        <v>26.346</v>
      </c>
      <c r="D8" s="1">
        <v>16</v>
      </c>
      <c r="E8">
        <v>53.444000000000003</v>
      </c>
      <c r="G8" s="2">
        <f t="shared" si="0"/>
        <v>52.439100000000003</v>
      </c>
      <c r="H8" s="2">
        <f t="shared" si="1"/>
        <v>16.890733333333333</v>
      </c>
      <c r="K8" t="s">
        <v>76</v>
      </c>
      <c r="L8" t="s">
        <v>77</v>
      </c>
    </row>
    <row r="9" spans="1:12" x14ac:dyDescent="0.25">
      <c r="A9" s="1">
        <v>52</v>
      </c>
      <c r="B9">
        <v>26.346</v>
      </c>
      <c r="D9" s="1">
        <v>16</v>
      </c>
      <c r="E9">
        <v>53.442999999999998</v>
      </c>
      <c r="G9" s="2">
        <f t="shared" si="0"/>
        <v>52.439100000000003</v>
      </c>
      <c r="H9" s="2">
        <f t="shared" si="1"/>
        <v>16.890716666666666</v>
      </c>
      <c r="K9" t="s">
        <v>76</v>
      </c>
      <c r="L9" t="s">
        <v>78</v>
      </c>
    </row>
    <row r="10" spans="1:12" x14ac:dyDescent="0.25">
      <c r="A10" s="1">
        <v>52</v>
      </c>
      <c r="B10">
        <v>26.341999999999999</v>
      </c>
      <c r="D10" s="1">
        <v>16</v>
      </c>
      <c r="E10">
        <v>53.487000000000002</v>
      </c>
      <c r="G10" s="2">
        <f t="shared" si="0"/>
        <v>52.439033333333334</v>
      </c>
      <c r="H10" s="2">
        <f t="shared" si="1"/>
        <v>16.891449999999999</v>
      </c>
      <c r="K10" t="s">
        <v>79</v>
      </c>
      <c r="L10" t="s">
        <v>80</v>
      </c>
    </row>
    <row r="11" spans="1:12" x14ac:dyDescent="0.25">
      <c r="A11" s="1">
        <v>52</v>
      </c>
      <c r="B11">
        <v>26.332000000000001</v>
      </c>
      <c r="D11" s="1">
        <v>16</v>
      </c>
      <c r="E11">
        <v>53.51</v>
      </c>
      <c r="G11" s="2">
        <f t="shared" si="0"/>
        <v>52.438866666666669</v>
      </c>
      <c r="H11" s="2">
        <f t="shared" si="1"/>
        <v>16.891833333333334</v>
      </c>
      <c r="K11" t="s">
        <v>81</v>
      </c>
      <c r="L11" t="s">
        <v>82</v>
      </c>
    </row>
    <row r="12" spans="1:12" x14ac:dyDescent="0.25">
      <c r="A12" s="1">
        <v>52</v>
      </c>
      <c r="B12">
        <v>26.344000000000001</v>
      </c>
      <c r="D12" s="1">
        <v>16</v>
      </c>
      <c r="E12">
        <v>53.405000000000001</v>
      </c>
      <c r="G12" s="2">
        <f t="shared" si="0"/>
        <v>52.439066666666669</v>
      </c>
      <c r="H12" s="2">
        <f t="shared" si="1"/>
        <v>16.890083333333333</v>
      </c>
      <c r="K12" t="s">
        <v>83</v>
      </c>
      <c r="L12" t="s">
        <v>84</v>
      </c>
    </row>
    <row r="13" spans="1:12" x14ac:dyDescent="0.25">
      <c r="A13" s="1">
        <v>52</v>
      </c>
      <c r="B13">
        <v>26.353000000000002</v>
      </c>
      <c r="D13" s="1">
        <v>16</v>
      </c>
      <c r="E13">
        <v>53.469000000000001</v>
      </c>
      <c r="G13" s="2">
        <f t="shared" si="0"/>
        <v>52.439216666666667</v>
      </c>
      <c r="H13" s="2">
        <f t="shared" si="1"/>
        <v>16.89115</v>
      </c>
      <c r="K13" t="s">
        <v>85</v>
      </c>
      <c r="L13" t="s">
        <v>65</v>
      </c>
    </row>
    <row r="14" spans="1:12" x14ac:dyDescent="0.25">
      <c r="A14" s="1">
        <v>52</v>
      </c>
      <c r="B14">
        <v>26.350999999999999</v>
      </c>
      <c r="D14" s="1">
        <v>16</v>
      </c>
      <c r="E14">
        <v>53.482999999999997</v>
      </c>
      <c r="G14" s="2">
        <f t="shared" si="0"/>
        <v>52.439183333333332</v>
      </c>
      <c r="H14" s="2">
        <f t="shared" si="1"/>
        <v>16.891383333333334</v>
      </c>
      <c r="K14" t="s">
        <v>86</v>
      </c>
      <c r="L14" t="s">
        <v>67</v>
      </c>
    </row>
    <row r="15" spans="1:12" x14ac:dyDescent="0.25">
      <c r="A15" s="1">
        <v>52</v>
      </c>
      <c r="B15">
        <v>26.353000000000002</v>
      </c>
      <c r="D15" s="1">
        <v>16</v>
      </c>
      <c r="E15">
        <v>53.494</v>
      </c>
      <c r="G15" s="2">
        <f t="shared" si="0"/>
        <v>52.439216666666667</v>
      </c>
      <c r="H15" s="2">
        <f t="shared" si="1"/>
        <v>16.891566666666666</v>
      </c>
      <c r="K15" t="s">
        <v>85</v>
      </c>
      <c r="L15" t="s">
        <v>71</v>
      </c>
    </row>
    <row r="16" spans="1:12" x14ac:dyDescent="0.25">
      <c r="A16" s="1">
        <v>52</v>
      </c>
      <c r="B16">
        <v>26.274000000000001</v>
      </c>
      <c r="D16" s="1">
        <v>16</v>
      </c>
      <c r="E16">
        <v>53.484000000000002</v>
      </c>
      <c r="G16" s="2">
        <f t="shared" si="0"/>
        <v>52.437899999999999</v>
      </c>
      <c r="H16" s="2">
        <f t="shared" si="1"/>
        <v>16.891400000000001</v>
      </c>
      <c r="K16" t="s">
        <v>87</v>
      </c>
      <c r="L16" t="s">
        <v>88</v>
      </c>
    </row>
    <row r="17" spans="1:12" x14ac:dyDescent="0.25">
      <c r="A17" s="1">
        <v>52</v>
      </c>
      <c r="B17">
        <v>26.388000000000002</v>
      </c>
      <c r="D17" s="1">
        <v>16</v>
      </c>
      <c r="E17">
        <v>53.472999999999999</v>
      </c>
      <c r="G17" s="2">
        <f t="shared" si="0"/>
        <v>52.439799999999998</v>
      </c>
      <c r="H17" s="2">
        <f t="shared" si="1"/>
        <v>16.891216666666665</v>
      </c>
      <c r="K17" t="s">
        <v>89</v>
      </c>
      <c r="L17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Dane czyste</vt:lpstr>
      <vt:lpstr>Arkusz3</vt:lpstr>
      <vt:lpstr>Arkusz4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Rybicki</dc:creator>
  <cp:lastModifiedBy>Michał Rybicki</cp:lastModifiedBy>
  <dcterms:created xsi:type="dcterms:W3CDTF">2017-04-24T15:58:33Z</dcterms:created>
  <dcterms:modified xsi:type="dcterms:W3CDTF">2017-04-25T08:31:55Z</dcterms:modified>
</cp:coreProperties>
</file>