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coryg\Downloads\"/>
    </mc:Choice>
  </mc:AlternateContent>
  <xr:revisionPtr revIDLastSave="0" documentId="13_ncr:1_{74325610-E841-46F5-A9D1-65C7F6B4D10C}" xr6:coauthVersionLast="47" xr6:coauthVersionMax="47" xr10:uidLastSave="{00000000-0000-0000-0000-000000000000}"/>
  <bookViews>
    <workbookView xWindow="-90" yWindow="-90" windowWidth="19380" windowHeight="102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<sst xmlns="http://schemas.openxmlformats.org/spreadsheetml/2006/main" count="16267" uniqueCount="51">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</sst>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17B-4009-817C-A5024B8AAF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7B-4009-817C-A5024B8AAFFC}"/>
            </c:ext>
          </c:extLst>
        </c:ser>
        <c:dLbls>
          <c:showLegendKey val="0"/>
          <c:showVal val="0"/>
          <c:showCatName val="0"/>
          <c:showSerName val="0"/>
          <c:showPercent val="0"/>
          <c:showBubbleSize val="0"/>
        </c:dLbls>
        <c:gapWidth val="219"/>
        <c:overlap val="-27"/>
        <c:axId val="1143229471"/>
        <c:axId val="1143229887"/>
      </c:barChart>
      <c:catAx>
        <c:axId val="11432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887"/>
        <c:crosses val="autoZero"/>
        <c:auto val="1"/>
        <c:lblAlgn val="ctr"/>
        <c:lblOffset val="100"/>
        <c:noMultiLvlLbl val="0"/>
      </c:catAx>
      <c:valAx>
        <c:axId val="114322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8F-4AD0-87C4-CC5D038AE6A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8F-4AD0-87C4-CC5D038AE6A1}"/>
            </c:ext>
          </c:extLst>
        </c:ser>
        <c:dLbls>
          <c:showLegendKey val="0"/>
          <c:showVal val="0"/>
          <c:showCatName val="0"/>
          <c:showSerName val="0"/>
          <c:showPercent val="0"/>
          <c:showBubbleSize val="0"/>
        </c:dLbls>
        <c:marker val="1"/>
        <c:smooth val="0"/>
        <c:axId val="1155445055"/>
        <c:axId val="1155437151"/>
      </c:lineChart>
      <c:catAx>
        <c:axId val="11554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7151"/>
        <c:crosses val="autoZero"/>
        <c:auto val="1"/>
        <c:lblAlgn val="ctr"/>
        <c:lblOffset val="100"/>
        <c:noMultiLvlLbl val="0"/>
      </c:catAx>
      <c:valAx>
        <c:axId val="11554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C-4AB9-A720-11FCC53E1AC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C-4AB9-A720-11FCC53E1AC7}"/>
            </c:ext>
          </c:extLst>
        </c:ser>
        <c:dLbls>
          <c:showLegendKey val="0"/>
          <c:showVal val="0"/>
          <c:showCatName val="0"/>
          <c:showSerName val="0"/>
          <c:showPercent val="0"/>
          <c:showBubbleSize val="0"/>
        </c:dLbls>
        <c:smooth val="0"/>
        <c:axId val="1139603359"/>
        <c:axId val="1139590879"/>
      </c:lineChart>
      <c:catAx>
        <c:axId val="11396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0879"/>
        <c:crosses val="autoZero"/>
        <c:auto val="1"/>
        <c:lblAlgn val="ctr"/>
        <c:lblOffset val="100"/>
        <c:noMultiLvlLbl val="0"/>
      </c:catAx>
      <c:valAx>
        <c:axId val="11395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C4-4A62-9E1E-20087FA16F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C4-4A62-9E1E-20087FA16FEA}"/>
            </c:ext>
          </c:extLst>
        </c:ser>
        <c:dLbls>
          <c:showLegendKey val="0"/>
          <c:showVal val="0"/>
          <c:showCatName val="0"/>
          <c:showSerName val="0"/>
          <c:showPercent val="0"/>
          <c:showBubbleSize val="0"/>
        </c:dLbls>
        <c:gapWidth val="219"/>
        <c:overlap val="-27"/>
        <c:axId val="1143229471"/>
        <c:axId val="1143229887"/>
      </c:barChart>
      <c:catAx>
        <c:axId val="11432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887"/>
        <c:crosses val="autoZero"/>
        <c:auto val="1"/>
        <c:lblAlgn val="ctr"/>
        <c:lblOffset val="100"/>
        <c:noMultiLvlLbl val="0"/>
      </c:catAx>
      <c:valAx>
        <c:axId val="114322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3B-4BF4-900F-132CB483C24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3B-4BF4-900F-132CB483C247}"/>
            </c:ext>
          </c:extLst>
        </c:ser>
        <c:dLbls>
          <c:showLegendKey val="0"/>
          <c:showVal val="0"/>
          <c:showCatName val="0"/>
          <c:showSerName val="0"/>
          <c:showPercent val="0"/>
          <c:showBubbleSize val="0"/>
        </c:dLbls>
        <c:smooth val="0"/>
        <c:axId val="1139603359"/>
        <c:axId val="1139590879"/>
      </c:lineChart>
      <c:catAx>
        <c:axId val="11396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0879"/>
        <c:crosses val="autoZero"/>
        <c:auto val="1"/>
        <c:lblAlgn val="ctr"/>
        <c:lblOffset val="100"/>
        <c:noMultiLvlLbl val="0"/>
      </c:catAx>
      <c:valAx>
        <c:axId val="11395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B5-4E22-923D-C62D5CA713B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B5-4E22-923D-C62D5CA713BE}"/>
            </c:ext>
          </c:extLst>
        </c:ser>
        <c:dLbls>
          <c:showLegendKey val="0"/>
          <c:showVal val="0"/>
          <c:showCatName val="0"/>
          <c:showSerName val="0"/>
          <c:showPercent val="0"/>
          <c:showBubbleSize val="0"/>
        </c:dLbls>
        <c:marker val="1"/>
        <c:smooth val="0"/>
        <c:axId val="1155445055"/>
        <c:axId val="1155437151"/>
      </c:lineChart>
      <c:catAx>
        <c:axId val="11554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7151"/>
        <c:crosses val="autoZero"/>
        <c:auto val="1"/>
        <c:lblAlgn val="ctr"/>
        <c:lblOffset val="100"/>
        <c:noMultiLvlLbl val="0"/>
      </c:catAx>
      <c:valAx>
        <c:axId val="11554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561974</xdr:colOff>
      <xdr:row>6</xdr:row>
      <xdr:rowOff>3175</xdr:rowOff>
    </xdr:from>
    <xdr:to>
      <xdr:col>8</xdr:col>
      <xdr:colOff>431799</xdr:colOff>
      <xdr:row>18</xdr:row>
      <xdr:rowOff>3175</xdr:rowOff>
    </xdr:to>
    <xdr:graphicFrame macro="">
      <xdr:nvGraphicFramePr>
        <xdr:cNvPr id="2" name="Chart 1">
          <a:extLst>
            <a:ext uri="{FF2B5EF4-FFF2-40B4-BE49-F238E27FC236}">
              <a16:creationId xmlns:a16="http://schemas.microsoft.com/office/drawing/2014/main" id="{6519D81A-A5CD-4309-BCA7-849843BB7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438149</xdr:colOff>
      <xdr:row>6</xdr:row>
      <xdr:rowOff>3175</xdr:rowOff>
    </xdr:from>
    <xdr:to>
      <xdr:col>15</xdr:col>
      <xdr:colOff>3174</xdr:colOff>
      <xdr:row>18</xdr:row>
      <xdr:rowOff>3175</xdr:rowOff>
    </xdr:to>
    <xdr:graphicFrame macro="">
      <xdr:nvGraphicFramePr>
        <xdr:cNvPr id="4" name="Chart 3">
          <a:extLst>
            <a:ext uri="{FF2B5EF4-FFF2-40B4-BE49-F238E27FC236}">
              <a16:creationId xmlns:a16="http://schemas.microsoft.com/office/drawing/2014/main" id="{B375D9B5-A65A-444F-8AC9-824E598FB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558799</xdr:colOff>
      <xdr:row>17</xdr:row>
      <xdr:rowOff>177800</xdr:rowOff>
    </xdr:from>
    <xdr:to>
      <xdr:col>15</xdr:col>
      <xdr:colOff>3174</xdr:colOff>
      <xdr:row>32</xdr:row>
      <xdr:rowOff>111125</xdr:rowOff>
    </xdr:to>
    <xdr:graphicFrame macro="">
      <xdr:nvGraphicFramePr>
        <xdr:cNvPr id="3" name="Chart 2">
          <a:extLst>
            <a:ext uri="{FF2B5EF4-FFF2-40B4-BE49-F238E27FC236}">
              <a16:creationId xmlns:a16="http://schemas.microsoft.com/office/drawing/2014/main" id="{561EBD18-2836-4BF2-B36D-CF471A832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184151</xdr:rowOff>
    </xdr:from>
    <xdr:to>
      <xdr:col>2</xdr:col>
      <xdr:colOff>577850</xdr:colOff>
      <xdr:row>10</xdr:row>
      <xdr:rowOff>168276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6B6883-6F5F-7784-74F1-76259721C3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776"/>
              <a:ext cx="179705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53976</xdr:rowOff>
    </xdr:from>
    <xdr:to>
      <xdr:col>2</xdr:col>
      <xdr:colOff>581025</xdr:colOff>
      <xdr:row>26</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6AC857-A458-EA14-236E-E3F1D0A5E4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800225"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168276</xdr:rowOff>
    </xdr:from>
    <xdr:to>
      <xdr:col>2</xdr:col>
      <xdr:colOff>577850</xdr:colOff>
      <xdr:row>17</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B787BF-1FFE-6D83-2B05-B4D7601EC3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1526"/>
              <a:ext cx="17970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255587</xdr:colOff>
      <xdr:row>1</xdr:row>
      <xdr:rowOff>1587</xdr:rowOff>
    </xdr:from>
    <xdr:to>
      <xdr:col>11</xdr:col>
      <xdr:colOff>560387</xdr:colOff>
      <xdr:row>15</xdr:row>
      <xdr:rowOff>122237</xdr:rowOff>
    </xdr:to>
    <xdr:graphicFrame macro="">
      <xdr:nvGraphicFramePr>
        <xdr:cNvPr id="2" name="Chart 1">
          <a:extLst>
            <a:ext uri="{FF2B5EF4-FFF2-40B4-BE49-F238E27FC236}">
              <a16:creationId xmlns:a16="http://schemas.microsoft.com/office/drawing/2014/main" id="{B2ED53A4-D39E-2FC6-2CD4-2BCFD67AF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16</xdr:row>
      <xdr:rowOff>46037</xdr:rowOff>
    </xdr:from>
    <xdr:to>
      <xdr:col>11</xdr:col>
      <xdr:colOff>604837</xdr:colOff>
      <xdr:row>30</xdr:row>
      <xdr:rowOff>166687</xdr:rowOff>
    </xdr:to>
    <xdr:graphicFrame macro="">
      <xdr:nvGraphicFramePr>
        <xdr:cNvPr id="3" name="Chart 2">
          <a:extLst>
            <a:ext uri="{FF2B5EF4-FFF2-40B4-BE49-F238E27FC236}">
              <a16:creationId xmlns:a16="http://schemas.microsoft.com/office/drawing/2014/main" id="{9E962204-D015-4E74-B1EC-AF2323824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293687</xdr:colOff>
      <xdr:row>31</xdr:row>
      <xdr:rowOff>182562</xdr:rowOff>
    </xdr:from>
    <xdr:to>
      <xdr:col>11</xdr:col>
      <xdr:colOff>598487</xdr:colOff>
      <xdr:row>46</xdr:row>
      <xdr:rowOff>115887</xdr:rowOff>
    </xdr:to>
    <xdr:graphicFrame macro="">
      <xdr:nvGraphicFramePr>
        <xdr:cNvPr id="4" name="Chart 3">
          <a:extLst>
            <a:ext uri="{FF2B5EF4-FFF2-40B4-BE49-F238E27FC236}">
              <a16:creationId xmlns:a16="http://schemas.microsoft.com/office/drawing/2014/main" id="{74776DD2-19AE-125E-AE00-212B53906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y Glasser" refreshedDate="45001.687858796293" createdVersion="8" refreshedVersion="8" minRefreshableVersion="3" recordCount="1000" xr:uid="{BFD4D683-D9F8-498D-894A-C434102644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946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5CC0C-E91F-4919-A154-FF45D5203C84}"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66CED-B2A3-4B05-B44A-D5ADEEB7367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CD011-E9B0-4DDB-9078-69EEBC240D6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15CE3F-9436-4485-BB73-C38ABA953FF6}" sourceName="Marital Status">
  <pivotTables>
    <pivotTable tabId="3" name="PivotTable1"/>
    <pivotTable tabId="3" name="PivotTable2"/>
    <pivotTable tabId="3" name="PivotTable5"/>
  </pivotTables>
  <data>
    <tabular pivotCacheId="1759464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349E4C-F22F-42A1-8E36-C2A7A0E31642}" sourceName="Education">
  <pivotTables>
    <pivotTable tabId="3" name="PivotTable1"/>
    <pivotTable tabId="3" name="PivotTable2"/>
    <pivotTable tabId="3" name="PivotTable5"/>
  </pivotTables>
  <data>
    <tabular pivotCacheId="17594644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7754D8-531F-4A93-8132-C54527D3A888}" sourceName="Region">
  <pivotTables>
    <pivotTable tabId="3" name="PivotTable1"/>
    <pivotTable tabId="3" name="PivotTable2"/>
    <pivotTable tabId="3" name="PivotTable5"/>
  </pivotTables>
  <data>
    <tabular pivotCacheId="17594644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54124D-BCE5-4D9B-8B6B-1CF8B1AE5DB4}" cache="Slicer_Marital_Status" caption="Marital Status" rowHeight="241300"/>
  <slicer name="Education" xr10:uid="{CE56A661-9B33-450B-B78E-1DA785E79BAE}" cache="Slicer_Education" caption="Education" rowHeight="241300"/>
  <slicer name="Region" xr10:uid="{D2CD72FB-A530-4451-9DFE-9DDBB0406A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072C-8D18-4283-9F91-47DA54AD3A35}">
  <dimension ref="A1:O6"/>
  <sheetViews>
    <sheetView showGridLines="0" tabSelected="1" topLeftCell="A4" workbookViewId="0">
      <selection activeCell="P11" sqref="P11"/>
    </sheetView>
  </sheetViews>
  <sheetFormatPr defaultRowHeight="14.75" x14ac:dyDescent="0.75"/>
  <sheetData>
    <row r="1" spans="1:15" x14ac:dyDescent="0.75">
      <c r="A1" s="7" t="s">
        <v>50</v>
      </c>
      <c r="B1" s="8"/>
      <c r="C1" s="8"/>
      <c r="D1" s="8"/>
      <c r="E1" s="8"/>
      <c r="F1" s="8"/>
      <c r="G1" s="8"/>
      <c r="H1" s="8"/>
      <c r="I1" s="8"/>
      <c r="J1" s="8"/>
      <c r="K1" s="8"/>
      <c r="L1" s="8"/>
      <c r="M1" s="8"/>
      <c r="N1" s="8"/>
      <c r="O1" s="8"/>
    </row>
    <row r="2" spans="1:15" x14ac:dyDescent="0.75">
      <c r="A2" s="8"/>
      <c r="B2" s="8"/>
      <c r="C2" s="8"/>
      <c r="D2" s="8"/>
      <c r="E2" s="8"/>
      <c r="F2" s="8"/>
      <c r="G2" s="8"/>
      <c r="H2" s="8"/>
      <c r="I2" s="8"/>
      <c r="J2" s="8"/>
      <c r="K2" s="8"/>
      <c r="L2" s="8"/>
      <c r="M2" s="8"/>
      <c r="N2" s="8"/>
      <c r="O2" s="8"/>
    </row>
    <row r="3" spans="1:15" x14ac:dyDescent="0.75">
      <c r="A3" s="8"/>
      <c r="B3" s="8"/>
      <c r="C3" s="8"/>
      <c r="D3" s="8"/>
      <c r="E3" s="8"/>
      <c r="F3" s="8"/>
      <c r="G3" s="8"/>
      <c r="H3" s="8"/>
      <c r="I3" s="8"/>
      <c r="J3" s="8"/>
      <c r="K3" s="8"/>
      <c r="L3" s="8"/>
      <c r="M3" s="8"/>
      <c r="N3" s="8"/>
      <c r="O3" s="8"/>
    </row>
    <row r="4" spans="1:15" x14ac:dyDescent="0.75">
      <c r="A4" s="8"/>
      <c r="B4" s="8"/>
      <c r="C4" s="8"/>
      <c r="D4" s="8"/>
      <c r="E4" s="8"/>
      <c r="F4" s="8"/>
      <c r="G4" s="8"/>
      <c r="H4" s="8"/>
      <c r="I4" s="8"/>
      <c r="J4" s="8"/>
      <c r="K4" s="8"/>
      <c r="L4" s="8"/>
      <c r="M4" s="8"/>
      <c r="N4" s="8"/>
      <c r="O4" s="8"/>
    </row>
    <row r="5" spans="1:15" x14ac:dyDescent="0.75">
      <c r="A5" s="8"/>
      <c r="B5" s="8"/>
      <c r="C5" s="8"/>
      <c r="D5" s="8"/>
      <c r="E5" s="8"/>
      <c r="F5" s="8"/>
      <c r="G5" s="8"/>
      <c r="H5" s="8"/>
      <c r="I5" s="8"/>
      <c r="J5" s="8"/>
      <c r="K5" s="8"/>
      <c r="L5" s="8"/>
      <c r="M5" s="8"/>
      <c r="N5" s="8"/>
      <c r="O5" s="8"/>
    </row>
    <row r="6" spans="1:15" x14ac:dyDescent="0.7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D9BA-DC55-414B-9346-38765A518548}">
  <dimension ref="A3:D40"/>
  <sheetViews>
    <sheetView topLeftCell="A28" workbookViewId="0">
      <selection activeCell="C48" sqref="C48"/>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s>
  <sheetData>
    <row r="3" spans="1:4" x14ac:dyDescent="0.75">
      <c r="A3" s="4" t="s">
        <v>43</v>
      </c>
      <c r="B3" s="4" t="s">
        <v>44</v>
      </c>
    </row>
    <row r="4" spans="1:4" x14ac:dyDescent="0.75">
      <c r="A4" s="4" t="s">
        <v>41</v>
      </c>
      <c r="B4" t="s">
        <v>18</v>
      </c>
      <c r="C4" t="s">
        <v>15</v>
      </c>
      <c r="D4" t="s">
        <v>42</v>
      </c>
    </row>
    <row r="5" spans="1:4" x14ac:dyDescent="0.75">
      <c r="A5" s="5" t="s">
        <v>39</v>
      </c>
      <c r="B5" s="6">
        <v>53440</v>
      </c>
      <c r="C5" s="6">
        <v>55774.058577405856</v>
      </c>
      <c r="D5" s="6">
        <v>54580.777096114522</v>
      </c>
    </row>
    <row r="6" spans="1:4" x14ac:dyDescent="0.75">
      <c r="A6" s="5" t="s">
        <v>38</v>
      </c>
      <c r="B6" s="6">
        <v>56208.178438661707</v>
      </c>
      <c r="C6" s="6">
        <v>60123.966942148763</v>
      </c>
      <c r="D6" s="6">
        <v>58062.62230919765</v>
      </c>
    </row>
    <row r="7" spans="1:4" x14ac:dyDescent="0.75">
      <c r="A7" s="5" t="s">
        <v>42</v>
      </c>
      <c r="B7" s="6">
        <v>54874.759152215796</v>
      </c>
      <c r="C7" s="6">
        <v>57962.577962577961</v>
      </c>
      <c r="D7" s="6">
        <v>56360</v>
      </c>
    </row>
    <row r="19" spans="1:4" x14ac:dyDescent="0.75">
      <c r="A19" s="4" t="s">
        <v>45</v>
      </c>
      <c r="B19" s="4" t="s">
        <v>44</v>
      </c>
    </row>
    <row r="20" spans="1:4" x14ac:dyDescent="0.75">
      <c r="A20" s="4" t="s">
        <v>41</v>
      </c>
      <c r="B20" t="s">
        <v>18</v>
      </c>
      <c r="C20" t="s">
        <v>15</v>
      </c>
      <c r="D20" t="s">
        <v>42</v>
      </c>
    </row>
    <row r="21" spans="1:4" x14ac:dyDescent="0.75">
      <c r="A21" s="5" t="s">
        <v>16</v>
      </c>
      <c r="B21" s="3">
        <v>166</v>
      </c>
      <c r="C21" s="3">
        <v>200</v>
      </c>
      <c r="D21" s="3">
        <v>366</v>
      </c>
    </row>
    <row r="22" spans="1:4" x14ac:dyDescent="0.75">
      <c r="A22" s="5" t="s">
        <v>26</v>
      </c>
      <c r="B22" s="3">
        <v>92</v>
      </c>
      <c r="C22" s="3">
        <v>77</v>
      </c>
      <c r="D22" s="3">
        <v>169</v>
      </c>
    </row>
    <row r="23" spans="1:4" x14ac:dyDescent="0.75">
      <c r="A23" s="5" t="s">
        <v>22</v>
      </c>
      <c r="B23" s="3">
        <v>67</v>
      </c>
      <c r="C23" s="3">
        <v>95</v>
      </c>
      <c r="D23" s="3">
        <v>162</v>
      </c>
    </row>
    <row r="24" spans="1:4" x14ac:dyDescent="0.75">
      <c r="A24" s="5" t="s">
        <v>23</v>
      </c>
      <c r="B24" s="3">
        <v>116</v>
      </c>
      <c r="C24" s="3">
        <v>76</v>
      </c>
      <c r="D24" s="3">
        <v>192</v>
      </c>
    </row>
    <row r="25" spans="1:4" x14ac:dyDescent="0.75">
      <c r="A25" s="5" t="s">
        <v>46</v>
      </c>
      <c r="B25" s="3">
        <v>78</v>
      </c>
      <c r="C25" s="3">
        <v>33</v>
      </c>
      <c r="D25" s="3">
        <v>111</v>
      </c>
    </row>
    <row r="26" spans="1:4" x14ac:dyDescent="0.75">
      <c r="A26" s="5" t="s">
        <v>42</v>
      </c>
      <c r="B26" s="3">
        <v>519</v>
      </c>
      <c r="C26" s="3">
        <v>481</v>
      </c>
      <c r="D26" s="3">
        <v>1000</v>
      </c>
    </row>
    <row r="35" spans="1:4" x14ac:dyDescent="0.75">
      <c r="A35" s="4" t="s">
        <v>45</v>
      </c>
      <c r="B35" s="4" t="s">
        <v>44</v>
      </c>
    </row>
    <row r="36" spans="1:4" x14ac:dyDescent="0.75">
      <c r="A36" s="4" t="s">
        <v>41</v>
      </c>
      <c r="B36" t="s">
        <v>18</v>
      </c>
      <c r="C36" t="s">
        <v>15</v>
      </c>
      <c r="D36" t="s">
        <v>42</v>
      </c>
    </row>
    <row r="37" spans="1:4" x14ac:dyDescent="0.75">
      <c r="A37" s="5" t="s">
        <v>47</v>
      </c>
      <c r="B37" s="3">
        <v>71</v>
      </c>
      <c r="C37" s="3">
        <v>39</v>
      </c>
      <c r="D37" s="3">
        <v>110</v>
      </c>
    </row>
    <row r="38" spans="1:4" x14ac:dyDescent="0.75">
      <c r="A38" s="5" t="s">
        <v>48</v>
      </c>
      <c r="B38" s="3">
        <v>318</v>
      </c>
      <c r="C38" s="3">
        <v>383</v>
      </c>
      <c r="D38" s="3">
        <v>701</v>
      </c>
    </row>
    <row r="39" spans="1:4" x14ac:dyDescent="0.75">
      <c r="A39" s="5" t="s">
        <v>49</v>
      </c>
      <c r="B39" s="3">
        <v>130</v>
      </c>
      <c r="C39" s="3">
        <v>59</v>
      </c>
      <c r="D39" s="3">
        <v>189</v>
      </c>
    </row>
    <row r="40" spans="1:4" x14ac:dyDescent="0.75">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FABC-B363-4617-A619-FBE80BD495A0}">
  <dimension ref="A1:N1001"/>
  <sheetViews>
    <sheetView topLeftCell="B1" workbookViewId="0">
      <selection activeCell="N7" sqref="N7"/>
    </sheetView>
  </sheetViews>
  <sheetFormatPr defaultColWidth="11.86328125" defaultRowHeight="14.75" x14ac:dyDescent="0.75"/>
  <cols>
    <col min="4" max="4" width="11.86328125" style="1"/>
    <col min="14" max="14" width="15.453125" customWidth="1"/>
  </cols>
  <sheetData>
    <row r="1" spans="1:14" x14ac:dyDescent="0.75">
      <c r="A1" t="s">
        <v>0</v>
      </c>
      <c r="B1" t="s">
        <v>1</v>
      </c>
      <c r="C1" t="s">
        <v>2</v>
      </c>
      <c r="D1" s="1" t="s">
        <v>3</v>
      </c>
      <c r="E1" t="s">
        <v>4</v>
      </c>
      <c r="F1" t="s">
        <v>5</v>
      </c>
      <c r="G1" t="s">
        <v>6</v>
      </c>
      <c r="H1" t="s">
        <v>7</v>
      </c>
      <c r="I1" t="s">
        <v>8</v>
      </c>
      <c r="J1" t="s">
        <v>9</v>
      </c>
      <c r="K1" t="s">
        <v>10</v>
      </c>
      <c r="L1" t="s">
        <v>11</v>
      </c>
      <c r="M1" t="s">
        <v>40</v>
      </c>
      <c r="N1" t="s">
        <v>12</v>
      </c>
    </row>
    <row r="2" spans="1:14" x14ac:dyDescent="0.75">
      <c r="A2">
        <v>12496</v>
      </c>
      <c r="B2" t="s">
        <v>36</v>
      </c>
      <c r="C2" t="s">
        <v>39</v>
      </c>
      <c r="D2" s="1">
        <v>40000</v>
      </c>
      <c r="E2">
        <v>1</v>
      </c>
      <c r="F2" t="s">
        <v>13</v>
      </c>
      <c r="G2" t="s">
        <v>14</v>
      </c>
      <c r="H2" t="s">
        <v>15</v>
      </c>
      <c r="I2">
        <v>0</v>
      </c>
      <c r="J2" t="s">
        <v>16</v>
      </c>
      <c r="K2" t="s">
        <v>17</v>
      </c>
      <c r="L2">
        <v>42</v>
      </c>
      <c r="M2" t="str">
        <f>IF(L2&gt;54,"Old",IF(L2&gt;=31,"Middle Age", IF(L2&lt;31,"Adolescent", "Invalid")))</f>
        <v>Middle Age</v>
      </c>
      <c r="N2" t="s">
        <v>18</v>
      </c>
    </row>
    <row r="3" spans="1:14" x14ac:dyDescent="0.75">
      <c r="A3">
        <v>24107</v>
      </c>
      <c r="B3" t="s">
        <v>36</v>
      </c>
      <c r="C3" t="s">
        <v>38</v>
      </c>
      <c r="D3" s="1">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75">
      <c r="A4">
        <v>14177</v>
      </c>
      <c r="B4" t="s">
        <v>36</v>
      </c>
      <c r="C4" t="s">
        <v>38</v>
      </c>
      <c r="D4" s="1">
        <v>80000</v>
      </c>
      <c r="E4">
        <v>5</v>
      </c>
      <c r="F4" t="s">
        <v>19</v>
      </c>
      <c r="G4" t="s">
        <v>21</v>
      </c>
      <c r="H4" t="s">
        <v>18</v>
      </c>
      <c r="I4">
        <v>2</v>
      </c>
      <c r="J4" t="s">
        <v>22</v>
      </c>
      <c r="K4" t="s">
        <v>17</v>
      </c>
      <c r="L4">
        <v>60</v>
      </c>
      <c r="M4" t="str">
        <f t="shared" si="0"/>
        <v>Old</v>
      </c>
      <c r="N4" t="s">
        <v>18</v>
      </c>
    </row>
    <row r="5" spans="1:14" x14ac:dyDescent="0.75">
      <c r="A5">
        <v>24381</v>
      </c>
      <c r="B5" t="s">
        <v>37</v>
      </c>
      <c r="C5" t="s">
        <v>38</v>
      </c>
      <c r="D5" s="1">
        <v>70000</v>
      </c>
      <c r="E5">
        <v>0</v>
      </c>
      <c r="F5" t="s">
        <v>13</v>
      </c>
      <c r="G5" t="s">
        <v>21</v>
      </c>
      <c r="H5" t="s">
        <v>15</v>
      </c>
      <c r="I5">
        <v>1</v>
      </c>
      <c r="J5" t="s">
        <v>23</v>
      </c>
      <c r="K5" t="s">
        <v>24</v>
      </c>
      <c r="L5">
        <v>41</v>
      </c>
      <c r="M5" t="str">
        <f t="shared" si="0"/>
        <v>Middle Age</v>
      </c>
      <c r="N5" t="s">
        <v>15</v>
      </c>
    </row>
    <row r="6" spans="1:14" x14ac:dyDescent="0.75">
      <c r="A6">
        <v>25597</v>
      </c>
      <c r="B6" t="s">
        <v>37</v>
      </c>
      <c r="C6" t="s">
        <v>38</v>
      </c>
      <c r="D6" s="1">
        <v>30000</v>
      </c>
      <c r="E6">
        <v>0</v>
      </c>
      <c r="F6" t="s">
        <v>13</v>
      </c>
      <c r="G6" t="s">
        <v>20</v>
      </c>
      <c r="H6" t="s">
        <v>18</v>
      </c>
      <c r="I6">
        <v>0</v>
      </c>
      <c r="J6" t="s">
        <v>16</v>
      </c>
      <c r="K6" t="s">
        <v>17</v>
      </c>
      <c r="L6">
        <v>36</v>
      </c>
      <c r="M6" t="str">
        <f t="shared" si="0"/>
        <v>Middle Age</v>
      </c>
      <c r="N6" t="s">
        <v>15</v>
      </c>
    </row>
    <row r="7" spans="1:14" x14ac:dyDescent="0.75">
      <c r="A7">
        <v>13507</v>
      </c>
      <c r="B7" t="s">
        <v>36</v>
      </c>
      <c r="C7" t="s">
        <v>39</v>
      </c>
      <c r="D7" s="1">
        <v>10000</v>
      </c>
      <c r="E7">
        <v>2</v>
      </c>
      <c r="F7" t="s">
        <v>19</v>
      </c>
      <c r="G7" t="s">
        <v>25</v>
      </c>
      <c r="H7" t="s">
        <v>15</v>
      </c>
      <c r="I7">
        <v>0</v>
      </c>
      <c r="J7" t="s">
        <v>26</v>
      </c>
      <c r="K7" t="s">
        <v>17</v>
      </c>
      <c r="L7">
        <v>50</v>
      </c>
      <c r="M7" t="str">
        <f t="shared" si="0"/>
        <v>Middle Age</v>
      </c>
      <c r="N7" t="s">
        <v>18</v>
      </c>
    </row>
    <row r="8" spans="1:14" x14ac:dyDescent="0.75">
      <c r="A8">
        <v>27974</v>
      </c>
      <c r="B8" t="s">
        <v>37</v>
      </c>
      <c r="C8" t="s">
        <v>38</v>
      </c>
      <c r="D8" s="1">
        <v>160000</v>
      </c>
      <c r="E8">
        <v>2</v>
      </c>
      <c r="F8" t="s">
        <v>27</v>
      </c>
      <c r="G8" t="s">
        <v>28</v>
      </c>
      <c r="H8" t="s">
        <v>15</v>
      </c>
      <c r="I8">
        <v>4</v>
      </c>
      <c r="J8" t="s">
        <v>16</v>
      </c>
      <c r="K8" t="s">
        <v>24</v>
      </c>
      <c r="L8">
        <v>33</v>
      </c>
      <c r="M8" t="str">
        <f t="shared" si="0"/>
        <v>Middle Age</v>
      </c>
      <c r="N8" t="s">
        <v>15</v>
      </c>
    </row>
    <row r="9" spans="1:14" x14ac:dyDescent="0.75">
      <c r="A9">
        <v>19364</v>
      </c>
      <c r="B9" t="s">
        <v>36</v>
      </c>
      <c r="C9" t="s">
        <v>38</v>
      </c>
      <c r="D9" s="1">
        <v>40000</v>
      </c>
      <c r="E9">
        <v>1</v>
      </c>
      <c r="F9" t="s">
        <v>13</v>
      </c>
      <c r="G9" t="s">
        <v>14</v>
      </c>
      <c r="H9" t="s">
        <v>15</v>
      </c>
      <c r="I9">
        <v>0</v>
      </c>
      <c r="J9" t="s">
        <v>16</v>
      </c>
      <c r="K9" t="s">
        <v>17</v>
      </c>
      <c r="L9">
        <v>43</v>
      </c>
      <c r="M9" t="str">
        <f t="shared" si="0"/>
        <v>Middle Age</v>
      </c>
      <c r="N9" t="s">
        <v>15</v>
      </c>
    </row>
    <row r="10" spans="1:14" x14ac:dyDescent="0.7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7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7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7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7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7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7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7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7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7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7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7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7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7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7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7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7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7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7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7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7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7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7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7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7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7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7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7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7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7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7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7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7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7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7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7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7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7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7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7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7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7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7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7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7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7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7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7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7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7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7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7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7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7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7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7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7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7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7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7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7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7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7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7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7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7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7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7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7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7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7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7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7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7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7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7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7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7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7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7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7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7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7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7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7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7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7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7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7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7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7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7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7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7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7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7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7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7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7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7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7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7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7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7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7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7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7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7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7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7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7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7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7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7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7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7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7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7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7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7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7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7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7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7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7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7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7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7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7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7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7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7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7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7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7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7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7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7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7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7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7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7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7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7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7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7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7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7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7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7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7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7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7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7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7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7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7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7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7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7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7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7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 "Invalid")))</f>
        <v>Middle Age</v>
      </c>
      <c r="N195" t="s">
        <v>18</v>
      </c>
    </row>
    <row r="196" spans="1:14" x14ac:dyDescent="0.7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7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7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7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7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7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7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7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7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7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7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7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7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7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7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7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7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7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7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7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7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7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7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7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7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7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7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7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7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7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7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7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7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7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7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7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7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7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7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7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7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7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7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7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7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7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7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7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7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7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7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7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7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7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7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7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7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7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7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7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7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7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7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7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7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7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7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7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7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7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7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7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7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7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7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7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7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7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7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7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7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7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7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7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7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7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7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7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7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7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7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7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7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7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7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7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7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7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7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7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7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7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7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7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7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7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7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7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7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7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7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7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7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7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7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7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7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7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7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7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7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7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7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7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7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7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7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7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7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7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7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7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7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7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7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7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7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7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7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7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7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7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7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7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7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7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7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7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7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7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7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7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7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7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7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7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7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7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7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7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7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7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7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7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7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7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7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7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7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7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7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7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7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7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7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7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7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7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7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7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7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7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7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7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7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7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7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7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7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7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7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7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7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7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7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7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7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7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7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7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7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7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7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7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7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7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7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7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7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7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7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7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7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7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7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7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7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7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7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7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7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7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7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7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7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7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7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7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7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7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7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7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7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7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7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7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7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7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7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7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7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7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7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7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7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7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7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7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7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7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7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7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7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7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7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 "Invalid")))</f>
        <v>Old</v>
      </c>
      <c r="N515" t="s">
        <v>15</v>
      </c>
    </row>
    <row r="516" spans="1:14" x14ac:dyDescent="0.7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7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7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7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7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7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7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7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7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7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7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7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7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7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7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7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7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7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7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7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7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7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7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7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7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7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7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7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7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7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7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7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7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7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7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7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7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7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7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7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7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7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7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7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7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7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7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7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7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7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7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7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7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7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7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7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7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7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7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7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7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7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7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7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7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7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7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7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7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7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7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7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7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7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7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7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7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7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7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7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7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7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7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7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7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7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7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7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7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7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7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7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7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7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7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 "Invalid")))</f>
        <v>Old</v>
      </c>
      <c r="N643" t="s">
        <v>18</v>
      </c>
    </row>
    <row r="644" spans="1:14" x14ac:dyDescent="0.7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7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7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7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7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7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7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7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7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7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7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7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7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7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7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7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7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7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7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7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7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7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7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7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7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7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7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7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7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7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7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7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7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7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7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7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7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7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7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7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7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7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7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7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7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7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7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7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7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7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7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7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7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 "Invalid")))</f>
        <v>Old</v>
      </c>
      <c r="N707" t="s">
        <v>18</v>
      </c>
    </row>
    <row r="708" spans="1:14" x14ac:dyDescent="0.7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7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7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7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7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7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7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7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7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7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7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7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7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7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7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7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7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7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7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7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7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7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7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7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7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7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7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7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7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7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7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7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7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7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7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7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7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7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7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7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7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7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7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7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7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7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7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7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7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7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7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7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7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7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7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7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7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7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7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7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7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7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7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7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7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7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7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7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7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7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7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7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7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7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7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7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7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7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7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7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7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7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7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7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7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7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7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7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7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7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7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7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7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7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7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7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7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7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7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7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7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7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7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7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7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7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7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7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7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7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7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7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7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7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7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7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7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7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7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7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7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7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7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7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7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7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7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7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7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7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7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7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7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7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7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7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7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7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7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7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7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7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7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7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7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7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7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7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7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7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7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7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7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7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7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7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7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7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7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7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7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7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7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7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7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7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7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7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7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7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7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7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7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7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7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7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7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7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7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7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7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7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7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7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7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7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7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7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7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7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7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7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7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7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7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7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7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7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7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7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7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7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7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7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7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7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7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7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7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7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7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7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7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7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7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7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7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7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7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7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7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7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7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7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7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7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7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7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7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7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170FABC-B363-4617-A619-FBE80BD495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Cory Glasser</cp:lastModifiedBy>
  <dcterms:created xsi:type="dcterms:W3CDTF">2022-03-18T02:50:57Z</dcterms:created>
  <dcterms:modified xsi:type="dcterms:W3CDTF">2023-03-16T20:46:31Z</dcterms:modified>
</cp:coreProperties>
</file>