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 Federico\Desktop\"/>
    </mc:Choice>
  </mc:AlternateContent>
  <xr:revisionPtr revIDLastSave="0" documentId="13_ncr:1_{82EBE3CE-10BF-4D95-B67B-16EB83CDE523}" xr6:coauthVersionLast="47" xr6:coauthVersionMax="47" xr10:uidLastSave="{00000000-0000-0000-0000-000000000000}"/>
  <bookViews>
    <workbookView xWindow="-120" yWindow="-120" windowWidth="20730" windowHeight="11760" xr2:uid="{33B6BEC7-8B0F-4BA8-9ABF-2C2E96A67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B8" i="1"/>
  <c r="B9" i="1" s="1"/>
  <c r="D9" i="1" s="1"/>
  <c r="B7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D8" i="1" l="1"/>
  <c r="B10" i="1"/>
  <c r="B11" i="1" l="1"/>
  <c r="D10" i="1"/>
  <c r="C11" i="1"/>
  <c r="C12" i="1" s="1"/>
  <c r="D11" i="1" l="1"/>
  <c r="B12" i="1"/>
  <c r="B13" i="1" l="1"/>
  <c r="D13" i="1" s="1"/>
  <c r="D12" i="1"/>
  <c r="C13" i="1"/>
  <c r="C14" i="1" l="1"/>
  <c r="B14" i="1"/>
  <c r="B15" i="1" l="1"/>
  <c r="D14" i="1"/>
  <c r="C15" i="1"/>
  <c r="C16" i="1" s="1"/>
  <c r="B16" i="1"/>
  <c r="B17" i="1" l="1"/>
  <c r="D16" i="1"/>
  <c r="D15" i="1"/>
  <c r="C17" i="1"/>
  <c r="C18" i="1" s="1"/>
  <c r="D17" i="1" l="1"/>
  <c r="B18" i="1"/>
  <c r="C19" i="1"/>
  <c r="B19" i="1" l="1"/>
  <c r="D19" i="1" s="1"/>
  <c r="D18" i="1"/>
  <c r="B20" i="1" l="1"/>
  <c r="C20" i="1"/>
  <c r="C21" i="1" s="1"/>
  <c r="C22" i="1" l="1"/>
  <c r="B21" i="1"/>
  <c r="D20" i="1"/>
  <c r="C23" i="1" l="1"/>
  <c r="D21" i="1"/>
  <c r="B22" i="1"/>
  <c r="B23" i="1" l="1"/>
  <c r="D22" i="1"/>
  <c r="D23" i="1" l="1"/>
  <c r="B24" i="1"/>
  <c r="C24" i="1"/>
  <c r="B25" i="1" l="1"/>
  <c r="D24" i="1"/>
  <c r="C25" i="1"/>
  <c r="C26" i="1" s="1"/>
  <c r="C27" i="1" l="1"/>
  <c r="D25" i="1"/>
  <c r="B26" i="1"/>
  <c r="C28" i="1" l="1"/>
  <c r="B27" i="1"/>
  <c r="D26" i="1"/>
  <c r="C29" i="1" l="1"/>
  <c r="D27" i="1"/>
  <c r="B28" i="1"/>
  <c r="C30" i="1" l="1"/>
  <c r="B29" i="1"/>
  <c r="D28" i="1"/>
  <c r="D29" i="1" l="1"/>
  <c r="B30" i="1"/>
  <c r="B31" i="1" l="1"/>
  <c r="D30" i="1"/>
  <c r="C31" i="1"/>
  <c r="C32" i="1" s="1"/>
  <c r="D31" i="1" l="1"/>
  <c r="B32" i="1"/>
  <c r="D32" i="1" l="1"/>
  <c r="B33" i="1"/>
  <c r="C33" i="1"/>
  <c r="C34" i="1" s="1"/>
  <c r="B34" i="1" l="1"/>
  <c r="D33" i="1"/>
  <c r="D34" i="1" l="1"/>
  <c r="B35" i="1"/>
  <c r="C35" i="1"/>
  <c r="C36" i="1" s="1"/>
  <c r="B36" i="1" l="1"/>
  <c r="D35" i="1"/>
  <c r="C37" i="1"/>
  <c r="D36" i="1" l="1"/>
  <c r="B37" i="1"/>
  <c r="B38" i="1" l="1"/>
  <c r="D37" i="1"/>
  <c r="C38" i="1"/>
  <c r="C39" i="1" s="1"/>
  <c r="D38" i="1" l="1"/>
  <c r="B39" i="1"/>
  <c r="B40" i="1" l="1"/>
  <c r="D39" i="1"/>
  <c r="C40" i="1"/>
  <c r="C41" i="1" s="1"/>
  <c r="D40" i="1" l="1"/>
  <c r="B41" i="1"/>
  <c r="B42" i="1" l="1"/>
  <c r="D41" i="1"/>
  <c r="C42" i="1"/>
  <c r="C43" i="1" s="1"/>
  <c r="D42" i="1" l="1"/>
  <c r="B43" i="1"/>
  <c r="B44" i="1" l="1"/>
  <c r="D43" i="1"/>
  <c r="C44" i="1"/>
  <c r="C45" i="1" s="1"/>
  <c r="D44" i="1" l="1"/>
  <c r="B45" i="1"/>
  <c r="B46" i="1" l="1"/>
  <c r="D45" i="1"/>
  <c r="C46" i="1"/>
  <c r="C47" i="1" s="1"/>
  <c r="D46" i="1" l="1"/>
  <c r="B47" i="1"/>
  <c r="B48" i="1" l="1"/>
  <c r="D47" i="1"/>
  <c r="C48" i="1"/>
  <c r="C49" i="1" s="1"/>
  <c r="D48" i="1" l="1"/>
  <c r="B49" i="1"/>
  <c r="B50" i="1" l="1"/>
  <c r="D49" i="1"/>
  <c r="C50" i="1"/>
  <c r="C51" i="1" s="1"/>
  <c r="D50" i="1" l="1"/>
  <c r="B51" i="1"/>
  <c r="B52" i="1" l="1"/>
  <c r="D51" i="1"/>
  <c r="C52" i="1"/>
  <c r="C53" i="1" s="1"/>
  <c r="D52" i="1" l="1"/>
  <c r="B53" i="1"/>
  <c r="B54" i="1" l="1"/>
  <c r="D53" i="1"/>
  <c r="C54" i="1"/>
  <c r="C55" i="1" s="1"/>
  <c r="D54" i="1" l="1"/>
  <c r="B55" i="1"/>
  <c r="B56" i="1" l="1"/>
  <c r="D55" i="1"/>
  <c r="C56" i="1"/>
  <c r="C57" i="1" s="1"/>
  <c r="D56" i="1" l="1"/>
  <c r="B57" i="1"/>
  <c r="B58" i="1" l="1"/>
  <c r="D57" i="1"/>
  <c r="C58" i="1"/>
  <c r="C59" i="1" s="1"/>
  <c r="D58" i="1" l="1"/>
  <c r="B59" i="1"/>
  <c r="B60" i="1" l="1"/>
  <c r="D59" i="1"/>
  <c r="C60" i="1"/>
  <c r="C61" i="1" s="1"/>
  <c r="D60" i="1" l="1"/>
  <c r="B61" i="1"/>
  <c r="D61" i="1" s="1"/>
</calcChain>
</file>

<file path=xl/sharedStrings.xml><?xml version="1.0" encoding="utf-8"?>
<sst xmlns="http://schemas.openxmlformats.org/spreadsheetml/2006/main" count="14" uniqueCount="14">
  <si>
    <t>beta</t>
  </si>
  <si>
    <t>gamma</t>
  </si>
  <si>
    <t>days</t>
  </si>
  <si>
    <t>Susceptibles (S)</t>
  </si>
  <si>
    <t>Infecteds (I)</t>
  </si>
  <si>
    <t>Recovereds (R)</t>
  </si>
  <si>
    <t>Δt</t>
  </si>
  <si>
    <t>Δt = time step</t>
  </si>
  <si>
    <t>beta = transmission constant</t>
  </si>
  <si>
    <t>gamma = recovery rate</t>
  </si>
  <si>
    <t>Constants</t>
  </si>
  <si>
    <t>Guide</t>
  </si>
  <si>
    <t>Working Equations</t>
  </si>
  <si>
    <t>Prepared by: Coscolluela, Jan Federico IV 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</si>
</sst>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SIR Model</a:t>
            </a:r>
            <a:r>
              <a:rPr lang="en-PH" baseline="0"/>
              <a:t> Trend (0.01% of Pop. Infected at Beginning)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Susceptibles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Sheet1!$B$7:$B$61</c:f>
              <c:numCache>
                <c:formatCode>General</c:formatCode>
                <c:ptCount val="55"/>
                <c:pt idx="0">
                  <c:v>0.999</c:v>
                </c:pt>
                <c:pt idx="1">
                  <c:v>0.99840059999999997</c:v>
                </c:pt>
                <c:pt idx="2">
                  <c:v>0.99750239888421599</c:v>
                </c:pt>
                <c:pt idx="3">
                  <c:v>0.99615717047129204</c:v>
                </c:pt>
                <c:pt idx="4">
                  <c:v>0.99414406229548846</c:v>
                </c:pt>
                <c:pt idx="5">
                  <c:v>0.99113513462769076</c:v>
                </c:pt>
                <c:pt idx="6">
                  <c:v>0.98664594364724079</c:v>
                </c:pt>
                <c:pt idx="7">
                  <c:v>0.9799664262993184</c:v>
                </c:pt>
                <c:pt idx="8">
                  <c:v>0.97006813687730309</c:v>
                </c:pt>
                <c:pt idx="9">
                  <c:v>0.95548844845518011</c:v>
                </c:pt>
                <c:pt idx="10">
                  <c:v>0.93420550810570546</c:v>
                </c:pt>
                <c:pt idx="11">
                  <c:v>0.90354793615260898</c:v>
                </c:pt>
                <c:pt idx="12">
                  <c:v>0.86024124307046512</c:v>
                </c:pt>
                <c:pt idx="13">
                  <c:v>0.80078080251434602</c:v>
                </c:pt>
                <c:pt idx="14">
                  <c:v>0.72239648871592665</c:v>
                </c:pt>
                <c:pt idx="15">
                  <c:v>0.62478124802687107</c:v>
                </c:pt>
                <c:pt idx="16">
                  <c:v>0.51220603382511221</c:v>
                </c:pt>
                <c:pt idx="17">
                  <c:v>0.39454708578338249</c:v>
                </c:pt>
                <c:pt idx="18">
                  <c:v>0.28512554944165269</c:v>
                </c:pt>
                <c:pt idx="19">
                  <c:v>0.19523857608336542</c:v>
                </c:pt>
                <c:pt idx="20">
                  <c:v>0.12931416332108936</c:v>
                </c:pt>
                <c:pt idx="21">
                  <c:v>8.4901296312649033E-2</c:v>
                </c:pt>
                <c:pt idx="22">
                  <c:v>5.6395503807192833E-2</c:v>
                </c:pt>
                <c:pt idx="23">
                  <c:v>3.8389524362088784E-2</c:v>
                </c:pt>
                <c:pt idx="24">
                  <c:v>2.6943459081161768E-2</c:v>
                </c:pt>
                <c:pt idx="25">
                  <c:v>1.9528403641121544E-2</c:v>
                </c:pt>
                <c:pt idx="26">
                  <c:v>1.4604585535897165E-2</c:v>
                </c:pt>
                <c:pt idx="27">
                  <c:v>1.1247328695959454E-2</c:v>
                </c:pt>
                <c:pt idx="28">
                  <c:v>8.897721650851273E-3</c:v>
                </c:pt>
                <c:pt idx="29">
                  <c:v>7.2122887767864814E-3</c:v>
                </c:pt>
                <c:pt idx="30">
                  <c:v>5.9754394258038209E-3</c:v>
                </c:pt>
                <c:pt idx="31">
                  <c:v>5.0487392974471641E-3</c:v>
                </c:pt>
                <c:pt idx="32">
                  <c:v>4.3412474170587282E-3</c:v>
                </c:pt>
                <c:pt idx="33">
                  <c:v>3.7918901586162122E-3</c:v>
                </c:pt>
                <c:pt idx="34">
                  <c:v>3.3587846659460904E-3</c:v>
                </c:pt>
                <c:pt idx="35">
                  <c:v>3.0126388442503716E-3</c:v>
                </c:pt>
                <c:pt idx="36">
                  <c:v>2.7325873505641067E-3</c:v>
                </c:pt>
                <c:pt idx="37">
                  <c:v>2.503511789747964E-3</c:v>
                </c:pt>
                <c:pt idx="38">
                  <c:v>2.3142829613090332E-3</c:v>
                </c:pt>
                <c:pt idx="39">
                  <c:v>2.1565868937107307E-3</c:v>
                </c:pt>
                <c:pt idx="40">
                  <c:v>2.0241273014434875E-3</c:v>
                </c:pt>
                <c:pt idx="41">
                  <c:v>1.9120750126518766E-3</c:v>
                </c:pt>
                <c:pt idx="42">
                  <c:v>1.8166821252197519E-3</c:v>
                </c:pt>
                <c:pt idx="43">
                  <c:v>1.7350077594177331E-3</c:v>
                </c:pt>
                <c:pt idx="44">
                  <c:v>1.6647205301439907E-3</c:v>
                </c:pt>
                <c:pt idx="45">
                  <c:v>1.6039544960214161E-3</c:v>
                </c:pt>
                <c:pt idx="46">
                  <c:v>1.5512028726546554E-3</c:v>
                </c:pt>
                <c:pt idx="47">
                  <c:v>1.5052387431227102E-3</c:v>
                </c:pt>
                <c:pt idx="48">
                  <c:v>1.4650552928204103E-3</c:v>
                </c:pt>
                <c:pt idx="49">
                  <c:v>1.4298203189257888E-3</c:v>
                </c:pt>
                <c:pt idx="50">
                  <c:v>1.3988412841520511E-3</c:v>
                </c:pt>
                <c:pt idx="51">
                  <c:v>1.3715382352755495E-3</c:v>
                </c:pt>
                <c:pt idx="52">
                  <c:v>1.3474226419616072E-3</c:v>
                </c:pt>
                <c:pt idx="53">
                  <c:v>1.3260807310837455E-3</c:v>
                </c:pt>
                <c:pt idx="54">
                  <c:v>1.3071602629018272E-3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5-4441-941A-1864C6B4A54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Infecteds 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Sheet1!$C$7:$C$61</c:f>
              <c:numCache>
                <c:formatCode>General</c:formatCode>
                <c:ptCount val="55"/>
                <c:pt idx="0">
                  <c:v>1E-3</c:v>
                </c:pt>
                <c:pt idx="1">
                  <c:v>1.4993999999999999E-3</c:v>
                </c:pt>
                <c:pt idx="2">
                  <c:v>2.2476611157839998E-3</c:v>
                </c:pt>
                <c:pt idx="3">
                  <c:v>3.3681234171295876E-3</c:v>
                </c:pt>
                <c:pt idx="4">
                  <c:v>5.0444192512201745E-3</c:v>
                </c:pt>
                <c:pt idx="5">
                  <c:v>7.5489049938959104E-3</c:v>
                </c:pt>
                <c:pt idx="6">
                  <c:v>1.1283205474956322E-2</c:v>
                </c:pt>
                <c:pt idx="7">
                  <c:v>1.6834402275383086E-2</c:v>
                </c:pt>
                <c:pt idx="8">
                  <c:v>2.5049251469860145E-2</c:v>
                </c:pt>
                <c:pt idx="9">
                  <c:v>3.7124014744997096E-2</c:v>
                </c:pt>
                <c:pt idx="10">
                  <c:v>5.4694553619972081E-2</c:v>
                </c:pt>
                <c:pt idx="11">
                  <c:v>7.988267021107133E-2</c:v>
                </c:pt>
                <c:pt idx="12">
                  <c:v>0.11520109627210799</c:v>
                </c:pt>
                <c:pt idx="13">
                  <c:v>0.16314142720101629</c:v>
                </c:pt>
                <c:pt idx="14">
                  <c:v>0.22521159827933401</c:v>
                </c:pt>
                <c:pt idx="15">
                  <c:v>0.30030567914045625</c:v>
                </c:pt>
                <c:pt idx="16">
                  <c:v>0.38285032542816944</c:v>
                </c:pt>
                <c:pt idx="17">
                  <c:v>0.46222424092708214</c:v>
                </c:pt>
                <c:pt idx="18">
                  <c:v>0.52542335317610367</c:v>
                </c:pt>
                <c:pt idx="19">
                  <c:v>0.56276799121678056</c:v>
                </c:pt>
                <c:pt idx="20">
                  <c:v>0.57241560485737852</c:v>
                </c:pt>
                <c:pt idx="21">
                  <c:v>0.55958691138008099</c:v>
                </c:pt>
                <c:pt idx="22">
                  <c:v>0.53213401274752914</c:v>
                </c:pt>
                <c:pt idx="23">
                  <c:v>0.49692659091788027</c:v>
                </c:pt>
                <c:pt idx="24">
                  <c:v>0.45867999710701923</c:v>
                </c:pt>
                <c:pt idx="25">
                  <c:v>0.42022705283635753</c:v>
                </c:pt>
                <c:pt idx="26">
                  <c:v>0.38312816565794616</c:v>
                </c:pt>
                <c:pt idx="27">
                  <c:v>0.34817260593208926</c:v>
                </c:pt>
                <c:pt idx="28">
                  <c:v>0.31570495238398855</c:v>
                </c:pt>
                <c:pt idx="29">
                  <c:v>0.28581989001965447</c:v>
                </c:pt>
                <c:pt idx="30">
                  <c:v>0.25847475036867168</c:v>
                </c:pt>
                <c:pt idx="31">
                  <c:v>0.23355397546016116</c:v>
                </c:pt>
                <c:pt idx="32">
                  <c:v>0.21090606979453347</c:v>
                </c:pt>
                <c:pt idx="33">
                  <c:v>0.19036482007352262</c:v>
                </c:pt>
                <c:pt idx="34">
                  <c:v>0.17176144355884049</c:v>
                </c:pt>
                <c:pt idx="35">
                  <c:v>0.15493144502465217</c:v>
                </c:pt>
                <c:pt idx="36">
                  <c:v>0.13971835201587321</c:v>
                </c:pt>
                <c:pt idx="37">
                  <c:v>0.12597559237510203</c:v>
                </c:pt>
                <c:pt idx="38">
                  <c:v>0.11356726196603076</c:v>
                </c:pt>
                <c:pt idx="39">
                  <c:v>0.10236823183702598</c:v>
                </c:pt>
                <c:pt idx="40">
                  <c:v>9.226386824559063E-2</c:v>
                </c:pt>
                <c:pt idx="41">
                  <c:v>8.314953370982317E-2</c:v>
                </c:pt>
                <c:pt idx="42">
                  <c:v>7.4929973226272983E-2</c:v>
                </c:pt>
                <c:pt idx="43">
                  <c:v>6.75186502694477E-2</c:v>
                </c:pt>
                <c:pt idx="44">
                  <c:v>6.0837072471776672E-2</c:v>
                </c:pt>
                <c:pt idx="45">
                  <c:v>5.4814131258721581E-2</c:v>
                </c:pt>
                <c:pt idx="46">
                  <c:v>4.9385469756216181E-2</c:v>
                </c:pt>
                <c:pt idx="47">
                  <c:v>4.4492886910126511E-2</c:v>
                </c:pt>
                <c:pt idx="48">
                  <c:v>4.008378166941616E-2</c:v>
                </c:pt>
                <c:pt idx="49">
                  <c:v>3.6110638476369167E-2</c:v>
                </c:pt>
                <c:pt idx="50">
                  <c:v>3.253055366350599E-2</c:v>
                </c:pt>
                <c:pt idx="51">
                  <c:v>2.9304801346031892E-2</c:v>
                </c:pt>
                <c:pt idx="52">
                  <c:v>2.6398436804742645E-2</c:v>
                </c:pt>
                <c:pt idx="53">
                  <c:v>2.3779935035146242E-2</c:v>
                </c:pt>
                <c:pt idx="54">
                  <c:v>2.1420861999813537E-2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5-4441-941A-1864C6B4A549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Recovereds (R)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Sheet1!$A$7:$A$61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</c:numCache>
            </c:numRef>
          </c:cat>
          <c:val>
            <c:numRef>
              <c:f>Sheet1!$D$7:$D$61</c:f>
              <c:numCache>
                <c:formatCode>General</c:formatCode>
                <c:ptCount val="55"/>
                <c:pt idx="0">
                  <c:v>0</c:v>
                </c:pt>
                <c:pt idx="1">
                  <c:v>9.9999999999988987E-5</c:v>
                </c:pt>
                <c:pt idx="2">
                  <c:v>2.4994000000000405E-4</c:v>
                </c:pt>
                <c:pt idx="3">
                  <c:v>4.7470611157840459E-4</c:v>
                </c:pt>
                <c:pt idx="4">
                  <c:v>8.1151845329141548E-4</c:v>
                </c:pt>
                <c:pt idx="5">
                  <c:v>1.3159603784133056E-3</c:v>
                </c:pt>
                <c:pt idx="6">
                  <c:v>2.0708508778028989E-3</c:v>
                </c:pt>
                <c:pt idx="7">
                  <c:v>3.1991714252984638E-3</c:v>
                </c:pt>
                <c:pt idx="8">
                  <c:v>4.8826116528367658E-3</c:v>
                </c:pt>
                <c:pt idx="9">
                  <c:v>7.3875367998228469E-3</c:v>
                </c:pt>
                <c:pt idx="10">
                  <c:v>1.109993827432243E-2</c:v>
                </c:pt>
                <c:pt idx="11">
                  <c:v>1.6569393636319707E-2</c:v>
                </c:pt>
                <c:pt idx="12">
                  <c:v>2.4557660657426927E-2</c:v>
                </c:pt>
                <c:pt idx="13">
                  <c:v>3.6077770284637656E-2</c:v>
                </c:pt>
                <c:pt idx="14">
                  <c:v>5.2391913004739332E-2</c:v>
                </c:pt>
                <c:pt idx="15">
                  <c:v>7.4913072832672678E-2</c:v>
                </c:pt>
                <c:pt idx="16">
                  <c:v>0.10494364074671836</c:v>
                </c:pt>
                <c:pt idx="17">
                  <c:v>0.14322867328953537</c:v>
                </c:pt>
                <c:pt idx="18">
                  <c:v>0.18945109738224364</c:v>
                </c:pt>
                <c:pt idx="19">
                  <c:v>0.24199343269985407</c:v>
                </c:pt>
                <c:pt idx="20">
                  <c:v>0.29827023182153212</c:v>
                </c:pt>
                <c:pt idx="21">
                  <c:v>0.35551179230726992</c:v>
                </c:pt>
                <c:pt idx="22">
                  <c:v>0.41147048344527803</c:v>
                </c:pt>
                <c:pt idx="23">
                  <c:v>0.46468388472003097</c:v>
                </c:pt>
                <c:pt idx="24">
                  <c:v>0.51437654381181908</c:v>
                </c:pt>
                <c:pt idx="25">
                  <c:v>0.56024454352252095</c:v>
                </c:pt>
                <c:pt idx="26">
                  <c:v>0.60226724880615667</c:v>
                </c:pt>
                <c:pt idx="27">
                  <c:v>0.64058006537195133</c:v>
                </c:pt>
                <c:pt idx="28">
                  <c:v>0.67539732596516022</c:v>
                </c:pt>
                <c:pt idx="29">
                  <c:v>0.70696782120355905</c:v>
                </c:pt>
                <c:pt idx="30">
                  <c:v>0.73554981020552446</c:v>
                </c:pt>
                <c:pt idx="31">
                  <c:v>0.7613972852423917</c:v>
                </c:pt>
                <c:pt idx="32">
                  <c:v>0.78475268278840782</c:v>
                </c:pt>
                <c:pt idx="33">
                  <c:v>0.80584328976786113</c:v>
                </c:pt>
                <c:pt idx="34">
                  <c:v>0.82487977177521343</c:v>
                </c:pt>
                <c:pt idx="35">
                  <c:v>0.84205591613109743</c:v>
                </c:pt>
                <c:pt idx="36">
                  <c:v>0.85754906063356273</c:v>
                </c:pt>
                <c:pt idx="37">
                  <c:v>0.87152089583515002</c:v>
                </c:pt>
                <c:pt idx="38">
                  <c:v>0.88411845507266018</c:v>
                </c:pt>
                <c:pt idx="39">
                  <c:v>0.89547518126926329</c:v>
                </c:pt>
                <c:pt idx="40">
                  <c:v>0.90571200445296585</c:v>
                </c:pt>
                <c:pt idx="41">
                  <c:v>0.91493839127752496</c:v>
                </c:pt>
                <c:pt idx="42">
                  <c:v>0.92325334464850728</c:v>
                </c:pt>
                <c:pt idx="43">
                  <c:v>0.93074634197113459</c:v>
                </c:pt>
                <c:pt idx="44">
                  <c:v>0.93749820699807929</c:v>
                </c:pt>
                <c:pt idx="45">
                  <c:v>0.94358191424525706</c:v>
                </c:pt>
                <c:pt idx="46">
                  <c:v>0.9490633273711292</c:v>
                </c:pt>
                <c:pt idx="47">
                  <c:v>0.95400187434675077</c:v>
                </c:pt>
                <c:pt idx="48">
                  <c:v>0.95845116303776345</c:v>
                </c:pt>
                <c:pt idx="49">
                  <c:v>0.962459541204705</c:v>
                </c:pt>
                <c:pt idx="50">
                  <c:v>0.96607060505234199</c:v>
                </c:pt>
                <c:pt idx="51">
                  <c:v>0.96932366041869256</c:v>
                </c:pt>
                <c:pt idx="52">
                  <c:v>0.97225414055329573</c:v>
                </c:pt>
                <c:pt idx="53">
                  <c:v>0.97489398423377005</c:v>
                </c:pt>
                <c:pt idx="54">
                  <c:v>0.97727197773728469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5-4441-941A-1864C6B4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47839"/>
        <c:axId val="1639149503"/>
      </c:lineChart>
      <c:catAx>
        <c:axId val="16391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9503"/>
        <c:crosses val="autoZero"/>
        <c:auto val="1"/>
        <c:lblAlgn val="ctr"/>
        <c:lblOffset val="100"/>
        <c:noMultiLvlLbl val="0"/>
      </c:catAx>
      <c:valAx>
        <c:axId val="16391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106135</xdr:colOff>
      <xdr:row>9</xdr:row>
      <xdr:rowOff>48985</xdr:rowOff>
    </xdr:from>
    <xdr:to>
      <xdr:col>7</xdr:col>
      <xdr:colOff>552449</xdr:colOff>
      <xdr:row>23</xdr:row>
      <xdr:rowOff>125185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88B70-649F-4CF7-B907-0F1EA484A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647700</xdr:colOff>
      <xdr:row>1</xdr:row>
      <xdr:rowOff>66675</xdr:rowOff>
    </xdr:from>
    <xdr:to>
      <xdr:col>7</xdr:col>
      <xdr:colOff>238125</xdr:colOff>
      <xdr:row>8</xdr:row>
      <xdr:rowOff>130573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C3911B-F4B8-43BC-8252-215B6CBFC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57175"/>
          <a:ext cx="3705225" cy="1397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0C3-D486-42C2-98F0-37C790A96FDA}">
  <dimension ref="A1:H61"/>
  <sheetViews>
    <sheetView tabSelected="1" zoomScaleNormal="100" workbookViewId="0">
      <selection activeCell="D4" sqref="D4"/>
    </sheetView>
  </sheetViews>
  <sheetFormatPr defaultRowHeight="15" x14ac:dyDescent="0.25"/>
  <cols>
    <col min="1" max="1" width="7.42578125" bestFit="1" customWidth="1"/>
    <col min="2" max="2" width="15.140625" bestFit="1" customWidth="1"/>
    <col min="3" max="3" width="12" bestFit="1" customWidth="1"/>
    <col min="4" max="4" width="26.7109375" bestFit="1" customWidth="1"/>
    <col min="5" max="5" width="43.42578125" bestFit="1" customWidth="1"/>
  </cols>
  <sheetData>
    <row r="1" spans="1:8" x14ac:dyDescent="0.25">
      <c r="A1" s="8" t="s">
        <v>10</v>
      </c>
      <c r="B1" s="8"/>
      <c r="D1" s="7" t="s">
        <v>11</v>
      </c>
      <c r="E1" s="6" t="s">
        <v>12</v>
      </c>
      <c r="F1" s="6"/>
      <c r="G1" s="6"/>
      <c r="H1" s="6"/>
    </row>
    <row r="2" spans="1:8" x14ac:dyDescent="0.25">
      <c r="A2" t="s">
        <v>6</v>
      </c>
      <c r="B2">
        <v>1</v>
      </c>
      <c r="D2" t="s">
        <v>7</v>
      </c>
      <c r="E2" s="5"/>
      <c r="F2" s="5"/>
      <c r="G2" s="5"/>
      <c r="H2" s="5"/>
    </row>
    <row r="3" spans="1:8" x14ac:dyDescent="0.25">
      <c r="A3" t="s">
        <v>0</v>
      </c>
      <c r="B3">
        <v>0.6</v>
      </c>
      <c r="D3" t="s">
        <v>8</v>
      </c>
      <c r="E3" s="5"/>
      <c r="F3" s="5"/>
      <c r="G3" s="5"/>
      <c r="H3" s="5"/>
    </row>
    <row r="4" spans="1:8" x14ac:dyDescent="0.25">
      <c r="A4" t="s">
        <v>1</v>
      </c>
      <c r="B4">
        <v>0.1</v>
      </c>
      <c r="D4" t="s">
        <v>9</v>
      </c>
      <c r="E4" s="5"/>
      <c r="F4" s="5"/>
      <c r="G4" s="5"/>
      <c r="H4" s="5"/>
    </row>
    <row r="5" spans="1:8" x14ac:dyDescent="0.25">
      <c r="E5" s="5"/>
      <c r="F5" s="5"/>
      <c r="G5" s="5"/>
      <c r="H5" s="5"/>
    </row>
    <row r="6" spans="1:8" x14ac:dyDescent="0.25">
      <c r="A6" s="1" t="s">
        <v>2</v>
      </c>
      <c r="B6" s="4" t="s">
        <v>3</v>
      </c>
      <c r="C6" s="2" t="s">
        <v>4</v>
      </c>
      <c r="D6" s="3" t="s">
        <v>5</v>
      </c>
      <c r="E6" s="5"/>
      <c r="F6" s="5"/>
      <c r="G6" s="5"/>
      <c r="H6" s="5"/>
    </row>
    <row r="7" spans="1:8" x14ac:dyDescent="0.25">
      <c r="A7">
        <v>0</v>
      </c>
      <c r="B7">
        <f>1-C7</f>
        <v>0.999</v>
      </c>
      <c r="C7">
        <v>1E-3</v>
      </c>
      <c r="D7">
        <v>0</v>
      </c>
      <c r="E7" s="5"/>
      <c r="F7" s="5"/>
      <c r="G7" s="5"/>
      <c r="H7" s="5"/>
    </row>
    <row r="8" spans="1:8" x14ac:dyDescent="0.25">
      <c r="A8">
        <v>1</v>
      </c>
      <c r="B8">
        <f>B7-B$3*C7*B7*B$2</f>
        <v>0.99840059999999997</v>
      </c>
      <c r="C8">
        <f>C7+(B$3*C7*B7-B$4*C7)*B$2</f>
        <v>1.4993999999999999E-3</v>
      </c>
      <c r="D8">
        <f>1-(B8+C8)</f>
        <v>9.9999999999988987E-5</v>
      </c>
      <c r="E8" s="5"/>
      <c r="F8" s="5"/>
      <c r="G8" s="5"/>
      <c r="H8" s="5"/>
    </row>
    <row r="9" spans="1:8" x14ac:dyDescent="0.25">
      <c r="A9">
        <f>A8+B$2</f>
        <v>2</v>
      </c>
      <c r="B9">
        <f t="shared" ref="B9:B61" si="0">B8-B$3*C8*B8*B$2</f>
        <v>0.99750239888421599</v>
      </c>
      <c r="C9">
        <f t="shared" ref="C9:C61" si="1">C8+(B$3*C8*B8-B$4*C8)*B$2</f>
        <v>2.2476611157839998E-3</v>
      </c>
      <c r="D9">
        <f t="shared" ref="D9:D61" si="2">1-(B9+C9)</f>
        <v>2.4994000000000405E-4</v>
      </c>
      <c r="E9" s="5"/>
      <c r="F9" s="5"/>
      <c r="G9" s="5"/>
      <c r="H9" s="5"/>
    </row>
    <row r="10" spans="1:8" x14ac:dyDescent="0.25">
      <c r="A10">
        <f t="shared" ref="A10:A61" si="3">A9+B$2</f>
        <v>3</v>
      </c>
      <c r="B10">
        <f t="shared" si="0"/>
        <v>0.99615717047129204</v>
      </c>
      <c r="C10">
        <f t="shared" si="1"/>
        <v>3.3681234171295876E-3</v>
      </c>
      <c r="D10">
        <f t="shared" si="2"/>
        <v>4.7470611157840459E-4</v>
      </c>
    </row>
    <row r="11" spans="1:8" x14ac:dyDescent="0.25">
      <c r="A11">
        <f t="shared" si="3"/>
        <v>4</v>
      </c>
      <c r="B11">
        <f t="shared" si="0"/>
        <v>0.99414406229548846</v>
      </c>
      <c r="C11">
        <f t="shared" si="1"/>
        <v>5.0444192512201745E-3</v>
      </c>
      <c r="D11">
        <f t="shared" si="2"/>
        <v>8.1151845329141548E-4</v>
      </c>
    </row>
    <row r="12" spans="1:8" x14ac:dyDescent="0.25">
      <c r="A12">
        <f t="shared" si="3"/>
        <v>5</v>
      </c>
      <c r="B12">
        <f t="shared" si="0"/>
        <v>0.99113513462769076</v>
      </c>
      <c r="C12">
        <f t="shared" si="1"/>
        <v>7.5489049938959104E-3</v>
      </c>
      <c r="D12">
        <f t="shared" si="2"/>
        <v>1.3159603784133056E-3</v>
      </c>
    </row>
    <row r="13" spans="1:8" x14ac:dyDescent="0.25">
      <c r="A13">
        <f t="shared" si="3"/>
        <v>6</v>
      </c>
      <c r="B13">
        <f t="shared" si="0"/>
        <v>0.98664594364724079</v>
      </c>
      <c r="C13">
        <f t="shared" si="1"/>
        <v>1.1283205474956322E-2</v>
      </c>
      <c r="D13">
        <f t="shared" si="2"/>
        <v>2.0708508778028989E-3</v>
      </c>
    </row>
    <row r="14" spans="1:8" x14ac:dyDescent="0.25">
      <c r="A14">
        <f t="shared" si="3"/>
        <v>7</v>
      </c>
      <c r="B14">
        <f t="shared" si="0"/>
        <v>0.9799664262993184</v>
      </c>
      <c r="C14">
        <f t="shared" si="1"/>
        <v>1.6834402275383086E-2</v>
      </c>
      <c r="D14">
        <f t="shared" si="2"/>
        <v>3.1991714252984638E-3</v>
      </c>
    </row>
    <row r="15" spans="1:8" x14ac:dyDescent="0.25">
      <c r="A15">
        <f t="shared" si="3"/>
        <v>8</v>
      </c>
      <c r="B15">
        <f t="shared" si="0"/>
        <v>0.97006813687730309</v>
      </c>
      <c r="C15">
        <f t="shared" si="1"/>
        <v>2.5049251469860145E-2</v>
      </c>
      <c r="D15">
        <f t="shared" si="2"/>
        <v>4.8826116528367658E-3</v>
      </c>
    </row>
    <row r="16" spans="1:8" x14ac:dyDescent="0.25">
      <c r="A16">
        <f t="shared" si="3"/>
        <v>9</v>
      </c>
      <c r="B16">
        <f t="shared" si="0"/>
        <v>0.95548844845518011</v>
      </c>
      <c r="C16">
        <f t="shared" si="1"/>
        <v>3.7124014744997096E-2</v>
      </c>
      <c r="D16">
        <f t="shared" si="2"/>
        <v>7.3875367998228469E-3</v>
      </c>
    </row>
    <row r="17" spans="1:8" x14ac:dyDescent="0.25">
      <c r="A17">
        <f t="shared" si="3"/>
        <v>10</v>
      </c>
      <c r="B17">
        <f t="shared" si="0"/>
        <v>0.93420550810570546</v>
      </c>
      <c r="C17">
        <f t="shared" si="1"/>
        <v>5.4694553619972081E-2</v>
      </c>
      <c r="D17">
        <f t="shared" si="2"/>
        <v>1.109993827432243E-2</v>
      </c>
    </row>
    <row r="18" spans="1:8" x14ac:dyDescent="0.25">
      <c r="A18">
        <f t="shared" si="3"/>
        <v>11</v>
      </c>
      <c r="B18">
        <f t="shared" si="0"/>
        <v>0.90354793615260898</v>
      </c>
      <c r="C18">
        <f t="shared" si="1"/>
        <v>7.988267021107133E-2</v>
      </c>
      <c r="D18">
        <f t="shared" si="2"/>
        <v>1.6569393636319707E-2</v>
      </c>
    </row>
    <row r="19" spans="1:8" x14ac:dyDescent="0.25">
      <c r="A19">
        <f t="shared" si="3"/>
        <v>12</v>
      </c>
      <c r="B19">
        <f t="shared" si="0"/>
        <v>0.86024124307046512</v>
      </c>
      <c r="C19">
        <f t="shared" si="1"/>
        <v>0.11520109627210799</v>
      </c>
      <c r="D19">
        <f t="shared" si="2"/>
        <v>2.4557660657426927E-2</v>
      </c>
    </row>
    <row r="20" spans="1:8" x14ac:dyDescent="0.25">
      <c r="A20">
        <f t="shared" si="3"/>
        <v>13</v>
      </c>
      <c r="B20">
        <f t="shared" si="0"/>
        <v>0.80078080251434602</v>
      </c>
      <c r="C20">
        <f t="shared" si="1"/>
        <v>0.16314142720101629</v>
      </c>
      <c r="D20">
        <f t="shared" si="2"/>
        <v>3.6077770284637656E-2</v>
      </c>
    </row>
    <row r="21" spans="1:8" x14ac:dyDescent="0.25">
      <c r="A21">
        <f t="shared" si="3"/>
        <v>14</v>
      </c>
      <c r="B21">
        <f t="shared" si="0"/>
        <v>0.72239648871592665</v>
      </c>
      <c r="C21">
        <f t="shared" si="1"/>
        <v>0.22521159827933401</v>
      </c>
      <c r="D21">
        <f t="shared" si="2"/>
        <v>5.2391913004739332E-2</v>
      </c>
    </row>
    <row r="22" spans="1:8" x14ac:dyDescent="0.25">
      <c r="A22">
        <f t="shared" si="3"/>
        <v>15</v>
      </c>
      <c r="B22">
        <f t="shared" si="0"/>
        <v>0.62478124802687107</v>
      </c>
      <c r="C22">
        <f t="shared" si="1"/>
        <v>0.30030567914045625</v>
      </c>
      <c r="D22">
        <f t="shared" si="2"/>
        <v>7.4913072832672678E-2</v>
      </c>
    </row>
    <row r="23" spans="1:8" x14ac:dyDescent="0.25">
      <c r="A23">
        <f t="shared" si="3"/>
        <v>16</v>
      </c>
      <c r="B23">
        <f t="shared" si="0"/>
        <v>0.51220603382511221</v>
      </c>
      <c r="C23">
        <f t="shared" si="1"/>
        <v>0.38285032542816944</v>
      </c>
      <c r="D23">
        <f t="shared" si="2"/>
        <v>0.10494364074671836</v>
      </c>
    </row>
    <row r="24" spans="1:8" x14ac:dyDescent="0.25">
      <c r="A24">
        <f t="shared" si="3"/>
        <v>17</v>
      </c>
      <c r="B24">
        <f t="shared" si="0"/>
        <v>0.39454708578338249</v>
      </c>
      <c r="C24">
        <f t="shared" si="1"/>
        <v>0.46222424092708214</v>
      </c>
      <c r="D24">
        <f t="shared" si="2"/>
        <v>0.14322867328953537</v>
      </c>
    </row>
    <row r="25" spans="1:8" x14ac:dyDescent="0.25">
      <c r="A25">
        <f t="shared" si="3"/>
        <v>18</v>
      </c>
      <c r="B25">
        <f t="shared" si="0"/>
        <v>0.28512554944165269</v>
      </c>
      <c r="C25">
        <f t="shared" si="1"/>
        <v>0.52542335317610367</v>
      </c>
      <c r="D25">
        <f t="shared" si="2"/>
        <v>0.18945109738224364</v>
      </c>
      <c r="E25" s="6" t="s">
        <v>13</v>
      </c>
      <c r="F25" s="6"/>
      <c r="G25" s="6"/>
      <c r="H25" s="6"/>
    </row>
    <row r="26" spans="1:8" x14ac:dyDescent="0.25">
      <c r="A26">
        <f t="shared" si="3"/>
        <v>19</v>
      </c>
      <c r="B26">
        <f t="shared" si="0"/>
        <v>0.19523857608336542</v>
      </c>
      <c r="C26">
        <f t="shared" si="1"/>
        <v>0.56276799121678056</v>
      </c>
      <c r="D26">
        <f t="shared" si="2"/>
        <v>0.24199343269985407</v>
      </c>
    </row>
    <row r="27" spans="1:8" x14ac:dyDescent="0.25">
      <c r="A27">
        <f t="shared" si="3"/>
        <v>20</v>
      </c>
      <c r="B27">
        <f t="shared" si="0"/>
        <v>0.12931416332108936</v>
      </c>
      <c r="C27">
        <f t="shared" si="1"/>
        <v>0.57241560485737852</v>
      </c>
      <c r="D27">
        <f t="shared" si="2"/>
        <v>0.29827023182153212</v>
      </c>
    </row>
    <row r="28" spans="1:8" x14ac:dyDescent="0.25">
      <c r="A28">
        <f t="shared" si="3"/>
        <v>21</v>
      </c>
      <c r="B28">
        <f t="shared" si="0"/>
        <v>8.4901296312649033E-2</v>
      </c>
      <c r="C28">
        <f t="shared" si="1"/>
        <v>0.55958691138008099</v>
      </c>
      <c r="D28">
        <f t="shared" si="2"/>
        <v>0.35551179230726992</v>
      </c>
    </row>
    <row r="29" spans="1:8" x14ac:dyDescent="0.25">
      <c r="A29">
        <f t="shared" si="3"/>
        <v>22</v>
      </c>
      <c r="B29">
        <f t="shared" si="0"/>
        <v>5.6395503807192833E-2</v>
      </c>
      <c r="C29">
        <f t="shared" si="1"/>
        <v>0.53213401274752914</v>
      </c>
      <c r="D29">
        <f t="shared" si="2"/>
        <v>0.41147048344527803</v>
      </c>
    </row>
    <row r="30" spans="1:8" x14ac:dyDescent="0.25">
      <c r="A30">
        <f t="shared" si="3"/>
        <v>23</v>
      </c>
      <c r="B30">
        <f t="shared" si="0"/>
        <v>3.8389524362088784E-2</v>
      </c>
      <c r="C30">
        <f t="shared" si="1"/>
        <v>0.49692659091788027</v>
      </c>
      <c r="D30">
        <f t="shared" si="2"/>
        <v>0.46468388472003097</v>
      </c>
    </row>
    <row r="31" spans="1:8" x14ac:dyDescent="0.25">
      <c r="A31">
        <f t="shared" si="3"/>
        <v>24</v>
      </c>
      <c r="B31">
        <f t="shared" si="0"/>
        <v>2.6943459081161768E-2</v>
      </c>
      <c r="C31">
        <f t="shared" si="1"/>
        <v>0.45867999710701923</v>
      </c>
      <c r="D31">
        <f t="shared" si="2"/>
        <v>0.51437654381181908</v>
      </c>
    </row>
    <row r="32" spans="1:8" x14ac:dyDescent="0.25">
      <c r="A32">
        <f t="shared" si="3"/>
        <v>25</v>
      </c>
      <c r="B32">
        <f t="shared" si="0"/>
        <v>1.9528403641121544E-2</v>
      </c>
      <c r="C32">
        <f t="shared" si="1"/>
        <v>0.42022705283635753</v>
      </c>
      <c r="D32">
        <f t="shared" si="2"/>
        <v>0.56024454352252095</v>
      </c>
    </row>
    <row r="33" spans="1:4" x14ac:dyDescent="0.25">
      <c r="A33">
        <f t="shared" si="3"/>
        <v>26</v>
      </c>
      <c r="B33">
        <f t="shared" si="0"/>
        <v>1.4604585535897165E-2</v>
      </c>
      <c r="C33">
        <f t="shared" si="1"/>
        <v>0.38312816565794616</v>
      </c>
      <c r="D33">
        <f t="shared" si="2"/>
        <v>0.60226724880615667</v>
      </c>
    </row>
    <row r="34" spans="1:4" x14ac:dyDescent="0.25">
      <c r="A34">
        <f t="shared" si="3"/>
        <v>27</v>
      </c>
      <c r="B34">
        <f t="shared" si="0"/>
        <v>1.1247328695959454E-2</v>
      </c>
      <c r="C34">
        <f t="shared" si="1"/>
        <v>0.34817260593208926</v>
      </c>
      <c r="D34">
        <f t="shared" si="2"/>
        <v>0.64058006537195133</v>
      </c>
    </row>
    <row r="35" spans="1:4" x14ac:dyDescent="0.25">
      <c r="A35">
        <f t="shared" si="3"/>
        <v>28</v>
      </c>
      <c r="B35">
        <f t="shared" si="0"/>
        <v>8.897721650851273E-3</v>
      </c>
      <c r="C35">
        <f t="shared" si="1"/>
        <v>0.31570495238398855</v>
      </c>
      <c r="D35">
        <f t="shared" si="2"/>
        <v>0.67539732596516022</v>
      </c>
    </row>
    <row r="36" spans="1:4" x14ac:dyDescent="0.25">
      <c r="A36">
        <f t="shared" si="3"/>
        <v>29</v>
      </c>
      <c r="B36">
        <f t="shared" si="0"/>
        <v>7.2122887767864814E-3</v>
      </c>
      <c r="C36">
        <f t="shared" si="1"/>
        <v>0.28581989001965447</v>
      </c>
      <c r="D36">
        <f t="shared" si="2"/>
        <v>0.70696782120355905</v>
      </c>
    </row>
    <row r="37" spans="1:4" x14ac:dyDescent="0.25">
      <c r="A37">
        <f t="shared" si="3"/>
        <v>30</v>
      </c>
      <c r="B37">
        <f t="shared" si="0"/>
        <v>5.9754394258038209E-3</v>
      </c>
      <c r="C37">
        <f t="shared" si="1"/>
        <v>0.25847475036867168</v>
      </c>
      <c r="D37">
        <f t="shared" si="2"/>
        <v>0.73554981020552446</v>
      </c>
    </row>
    <row r="38" spans="1:4" x14ac:dyDescent="0.25">
      <c r="A38">
        <f t="shared" si="3"/>
        <v>31</v>
      </c>
      <c r="B38">
        <f t="shared" si="0"/>
        <v>5.0487392974471641E-3</v>
      </c>
      <c r="C38">
        <f t="shared" si="1"/>
        <v>0.23355397546016116</v>
      </c>
      <c r="D38">
        <f t="shared" si="2"/>
        <v>0.7613972852423917</v>
      </c>
    </row>
    <row r="39" spans="1:4" x14ac:dyDescent="0.25">
      <c r="A39">
        <f t="shared" si="3"/>
        <v>32</v>
      </c>
      <c r="B39">
        <f t="shared" si="0"/>
        <v>4.3412474170587282E-3</v>
      </c>
      <c r="C39">
        <f t="shared" si="1"/>
        <v>0.21090606979453347</v>
      </c>
      <c r="D39">
        <f t="shared" si="2"/>
        <v>0.78475268278840782</v>
      </c>
    </row>
    <row r="40" spans="1:4" x14ac:dyDescent="0.25">
      <c r="A40">
        <f t="shared" si="3"/>
        <v>33</v>
      </c>
      <c r="B40">
        <f t="shared" si="0"/>
        <v>3.7918901586162122E-3</v>
      </c>
      <c r="C40">
        <f t="shared" si="1"/>
        <v>0.19036482007352262</v>
      </c>
      <c r="D40">
        <f t="shared" si="2"/>
        <v>0.80584328976786113</v>
      </c>
    </row>
    <row r="41" spans="1:4" x14ac:dyDescent="0.25">
      <c r="A41">
        <f t="shared" si="3"/>
        <v>34</v>
      </c>
      <c r="B41">
        <f t="shared" si="0"/>
        <v>3.3587846659460904E-3</v>
      </c>
      <c r="C41">
        <f t="shared" si="1"/>
        <v>0.17176144355884049</v>
      </c>
      <c r="D41">
        <f t="shared" si="2"/>
        <v>0.82487977177521343</v>
      </c>
    </row>
    <row r="42" spans="1:4" x14ac:dyDescent="0.25">
      <c r="A42">
        <f t="shared" si="3"/>
        <v>35</v>
      </c>
      <c r="B42">
        <f t="shared" si="0"/>
        <v>3.0126388442503716E-3</v>
      </c>
      <c r="C42">
        <f t="shared" si="1"/>
        <v>0.15493144502465217</v>
      </c>
      <c r="D42">
        <f t="shared" si="2"/>
        <v>0.84205591613109743</v>
      </c>
    </row>
    <row r="43" spans="1:4" x14ac:dyDescent="0.25">
      <c r="A43">
        <f t="shared" si="3"/>
        <v>36</v>
      </c>
      <c r="B43">
        <f t="shared" si="0"/>
        <v>2.7325873505641067E-3</v>
      </c>
      <c r="C43">
        <f t="shared" si="1"/>
        <v>0.13971835201587321</v>
      </c>
      <c r="D43">
        <f t="shared" si="2"/>
        <v>0.85754906063356273</v>
      </c>
    </row>
    <row r="44" spans="1:4" x14ac:dyDescent="0.25">
      <c r="A44">
        <f t="shared" si="3"/>
        <v>37</v>
      </c>
      <c r="B44">
        <f t="shared" si="0"/>
        <v>2.503511789747964E-3</v>
      </c>
      <c r="C44">
        <f t="shared" si="1"/>
        <v>0.12597559237510203</v>
      </c>
      <c r="D44">
        <f t="shared" si="2"/>
        <v>0.87152089583515002</v>
      </c>
    </row>
    <row r="45" spans="1:4" x14ac:dyDescent="0.25">
      <c r="A45">
        <f t="shared" si="3"/>
        <v>38</v>
      </c>
      <c r="B45">
        <f t="shared" si="0"/>
        <v>2.3142829613090332E-3</v>
      </c>
      <c r="C45">
        <f t="shared" si="1"/>
        <v>0.11356726196603076</v>
      </c>
      <c r="D45">
        <f t="shared" si="2"/>
        <v>0.88411845507266018</v>
      </c>
    </row>
    <row r="46" spans="1:4" x14ac:dyDescent="0.25">
      <c r="A46">
        <f t="shared" si="3"/>
        <v>39</v>
      </c>
      <c r="B46">
        <f t="shared" si="0"/>
        <v>2.1565868937107307E-3</v>
      </c>
      <c r="C46">
        <f t="shared" si="1"/>
        <v>0.10236823183702598</v>
      </c>
      <c r="D46">
        <f t="shared" si="2"/>
        <v>0.89547518126926329</v>
      </c>
    </row>
    <row r="47" spans="1:4" x14ac:dyDescent="0.25">
      <c r="A47">
        <f t="shared" si="3"/>
        <v>40</v>
      </c>
      <c r="B47">
        <f t="shared" si="0"/>
        <v>2.0241273014434875E-3</v>
      </c>
      <c r="C47">
        <f t="shared" si="1"/>
        <v>9.226386824559063E-2</v>
      </c>
      <c r="D47">
        <f t="shared" si="2"/>
        <v>0.90571200445296585</v>
      </c>
    </row>
    <row r="48" spans="1:4" x14ac:dyDescent="0.25">
      <c r="A48">
        <f t="shared" si="3"/>
        <v>41</v>
      </c>
      <c r="B48">
        <f t="shared" si="0"/>
        <v>1.9120750126518766E-3</v>
      </c>
      <c r="C48">
        <f t="shared" si="1"/>
        <v>8.314953370982317E-2</v>
      </c>
      <c r="D48">
        <f t="shared" si="2"/>
        <v>0.91493839127752496</v>
      </c>
    </row>
    <row r="49" spans="1:4" x14ac:dyDescent="0.25">
      <c r="A49">
        <f t="shared" si="3"/>
        <v>42</v>
      </c>
      <c r="B49">
        <f t="shared" si="0"/>
        <v>1.8166821252197519E-3</v>
      </c>
      <c r="C49">
        <f t="shared" si="1"/>
        <v>7.4929973226272983E-2</v>
      </c>
      <c r="D49">
        <f t="shared" si="2"/>
        <v>0.92325334464850728</v>
      </c>
    </row>
    <row r="50" spans="1:4" x14ac:dyDescent="0.25">
      <c r="A50">
        <f t="shared" si="3"/>
        <v>43</v>
      </c>
      <c r="B50">
        <f t="shared" si="0"/>
        <v>1.7350077594177331E-3</v>
      </c>
      <c r="C50">
        <f t="shared" si="1"/>
        <v>6.75186502694477E-2</v>
      </c>
      <c r="D50">
        <f t="shared" si="2"/>
        <v>0.93074634197113459</v>
      </c>
    </row>
    <row r="51" spans="1:4" x14ac:dyDescent="0.25">
      <c r="A51">
        <f t="shared" si="3"/>
        <v>44</v>
      </c>
      <c r="B51">
        <f t="shared" si="0"/>
        <v>1.6647205301439907E-3</v>
      </c>
      <c r="C51">
        <f t="shared" si="1"/>
        <v>6.0837072471776672E-2</v>
      </c>
      <c r="D51">
        <f t="shared" si="2"/>
        <v>0.93749820699807929</v>
      </c>
    </row>
    <row r="52" spans="1:4" x14ac:dyDescent="0.25">
      <c r="A52">
        <f t="shared" si="3"/>
        <v>45</v>
      </c>
      <c r="B52">
        <f t="shared" si="0"/>
        <v>1.6039544960214161E-3</v>
      </c>
      <c r="C52">
        <f t="shared" si="1"/>
        <v>5.4814131258721581E-2</v>
      </c>
      <c r="D52">
        <f t="shared" si="2"/>
        <v>0.94358191424525706</v>
      </c>
    </row>
    <row r="53" spans="1:4" x14ac:dyDescent="0.25">
      <c r="A53">
        <f t="shared" si="3"/>
        <v>46</v>
      </c>
      <c r="B53">
        <f t="shared" si="0"/>
        <v>1.5512028726546554E-3</v>
      </c>
      <c r="C53">
        <f t="shared" si="1"/>
        <v>4.9385469756216181E-2</v>
      </c>
      <c r="D53">
        <f t="shared" si="2"/>
        <v>0.9490633273711292</v>
      </c>
    </row>
    <row r="54" spans="1:4" x14ac:dyDescent="0.25">
      <c r="A54">
        <f t="shared" si="3"/>
        <v>47</v>
      </c>
      <c r="B54">
        <f t="shared" si="0"/>
        <v>1.5052387431227102E-3</v>
      </c>
      <c r="C54">
        <f t="shared" si="1"/>
        <v>4.4492886910126511E-2</v>
      </c>
      <c r="D54">
        <f t="shared" si="2"/>
        <v>0.95400187434675077</v>
      </c>
    </row>
    <row r="55" spans="1:4" x14ac:dyDescent="0.25">
      <c r="A55">
        <f t="shared" si="3"/>
        <v>48</v>
      </c>
      <c r="B55">
        <f t="shared" si="0"/>
        <v>1.4650552928204103E-3</v>
      </c>
      <c r="C55">
        <f t="shared" si="1"/>
        <v>4.008378166941616E-2</v>
      </c>
      <c r="D55">
        <f t="shared" si="2"/>
        <v>0.95845116303776345</v>
      </c>
    </row>
    <row r="56" spans="1:4" x14ac:dyDescent="0.25">
      <c r="A56">
        <f t="shared" si="3"/>
        <v>49</v>
      </c>
      <c r="B56">
        <f t="shared" si="0"/>
        <v>1.4298203189257888E-3</v>
      </c>
      <c r="C56">
        <f t="shared" si="1"/>
        <v>3.6110638476369167E-2</v>
      </c>
      <c r="D56">
        <f t="shared" si="2"/>
        <v>0.962459541204705</v>
      </c>
    </row>
    <row r="57" spans="1:4" x14ac:dyDescent="0.25">
      <c r="A57">
        <f t="shared" si="3"/>
        <v>50</v>
      </c>
      <c r="B57">
        <f t="shared" si="0"/>
        <v>1.3988412841520511E-3</v>
      </c>
      <c r="C57">
        <f t="shared" si="1"/>
        <v>3.253055366350599E-2</v>
      </c>
      <c r="D57">
        <f t="shared" si="2"/>
        <v>0.96607060505234199</v>
      </c>
    </row>
    <row r="58" spans="1:4" x14ac:dyDescent="0.25">
      <c r="A58">
        <f t="shared" si="3"/>
        <v>51</v>
      </c>
      <c r="B58">
        <f t="shared" si="0"/>
        <v>1.3715382352755495E-3</v>
      </c>
      <c r="C58">
        <f t="shared" si="1"/>
        <v>2.9304801346031892E-2</v>
      </c>
      <c r="D58">
        <f t="shared" si="2"/>
        <v>0.96932366041869256</v>
      </c>
    </row>
    <row r="59" spans="1:4" x14ac:dyDescent="0.25">
      <c r="A59">
        <f t="shared" si="3"/>
        <v>52</v>
      </c>
      <c r="B59">
        <f t="shared" si="0"/>
        <v>1.3474226419616072E-3</v>
      </c>
      <c r="C59">
        <f t="shared" si="1"/>
        <v>2.6398436804742645E-2</v>
      </c>
      <c r="D59">
        <f t="shared" si="2"/>
        <v>0.97225414055329573</v>
      </c>
    </row>
    <row r="60" spans="1:4" x14ac:dyDescent="0.25">
      <c r="A60">
        <f t="shared" si="3"/>
        <v>53</v>
      </c>
      <c r="B60">
        <f t="shared" si="0"/>
        <v>1.3260807310837455E-3</v>
      </c>
      <c r="C60">
        <f t="shared" si="1"/>
        <v>2.3779935035146242E-2</v>
      </c>
      <c r="D60">
        <f t="shared" si="2"/>
        <v>0.97489398423377005</v>
      </c>
    </row>
    <row r="61" spans="1:4" x14ac:dyDescent="0.25">
      <c r="A61">
        <f t="shared" si="3"/>
        <v>54</v>
      </c>
      <c r="B61">
        <f t="shared" si="0"/>
        <v>1.3071602629018272E-3</v>
      </c>
      <c r="C61">
        <f t="shared" si="1"/>
        <v>2.1420861999813537E-2</v>
      </c>
      <c r="D61">
        <f t="shared" si="2"/>
        <v>0.97727197773728469</v>
      </c>
    </row>
  </sheetData>
  <mergeCells count="4">
    <mergeCell ref="E25:H25"/>
    <mergeCell ref="A1:B1"/>
    <mergeCell ref="E2:H9"/>
    <mergeCell ref="E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Federico</dc:creator>
  <cp:lastModifiedBy>Jan Federico</cp:lastModifiedBy>
  <dcterms:created xsi:type="dcterms:W3CDTF">2021-11-07T12:37:53Z</dcterms:created>
  <dcterms:modified xsi:type="dcterms:W3CDTF">2021-11-07T12:59:32Z</dcterms:modified>
</cp:coreProperties>
</file>