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licerCaches/slicerCache1.xml" ContentType="application/vnd.ms-excel.slicerCache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im\Desktop\M2-4-1\"/>
    </mc:Choice>
  </mc:AlternateContent>
  <xr:revisionPtr revIDLastSave="0" documentId="13_ncr:1_{FC00E23E-BB73-414C-A76A-B6979C47E03A}" xr6:coauthVersionLast="47" xr6:coauthVersionMax="47" xr10:uidLastSave="{00000000-0000-0000-0000-000000000000}"/>
  <bookViews>
    <workbookView xWindow="-108" yWindow="-108" windowWidth="23256" windowHeight="12456" activeTab="1" xr2:uid="{FEBFDFF5-C7DF-4FEE-B397-0DED34440024}"/>
  </bookViews>
  <sheets>
    <sheet name="Foglio1" sheetId="8" r:id="rId1"/>
    <sheet name="Foglio3" sheetId="9" r:id="rId2"/>
    <sheet name="Tabella1_2" sheetId="4" r:id="rId3"/>
    <sheet name="Tabella1 Originale" sheetId="3" r:id="rId4"/>
    <sheet name="MASCHERA" sheetId="2" r:id="rId5"/>
  </sheets>
  <definedNames>
    <definedName name="_xlcn.WorksheetConnection_FATTURAZIONE.xlsxFoglio1" hidden="1">Foglio1[]</definedName>
    <definedName name="_xlcn.WorksheetConnection_FATTURAZIONE.xlsxTabella1_21" hidden="1">Tabella1_2[]</definedName>
    <definedName name="_xlcn.WorksheetConnection_FATTURAZIONE.xlsxTabella1_31" hidden="1">Tabella1_3[]</definedName>
    <definedName name="CLIENTE">#REF!</definedName>
    <definedName name="DATA_FATTURA">#REF!</definedName>
    <definedName name="DATA_SCADENZA">#REF!</definedName>
    <definedName name="DatiEsterni_1" localSheetId="0" hidden="1">Foglio1!$A$1:$D$9</definedName>
    <definedName name="DatiEsterni_1" localSheetId="2" hidden="1">Tabella1_2!$A$1:$H$500</definedName>
    <definedName name="FiltroDati_OGGETTO">#N/A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FATTURA1">#N/A</definedName>
  </definedNames>
  <calcPr calcId="191029"/>
  <extLst>
    <ext xmlns:x14="http://schemas.microsoft.com/office/spreadsheetml/2009/9/main" uri="{876F7934-8845-4945-9796-88D515C7AA90}">
      <x14:pivotCaches>
        <pivotCache cacheId="184" r:id="rId6"/>
      </x14:pivotCaches>
    </ex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95" r:id="rId8"/>
        <pivotCache cacheId="142" r:id="rId9"/>
        <pivotCache cacheId="144" r:id="rId10"/>
        <pivotCache cacheId="187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103" r:id="rId16"/>
        <pivotCache cacheId="173" r:id="rId17"/>
      </x15:timelineCachePivotCaches>
    </ext>
    <ext xmlns:x15="http://schemas.microsoft.com/office/spreadsheetml/2010/11/main" uri="{D0CA8CA8-9F24-4464-BF8E-62219DCF47F9}">
      <x15:timelineCacheRefs>
        <x15:timelineCacheRef r:id="rId18"/>
        <x15:timelineCacheRef r:id="rId19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2" name="Tabella1_2" connection="WorksheetConnection_FATTURAZIONE.xlsx!Tabella1_2"/>
          <x15:modelTable id="Tabella1_3" name="Tabella1_3" connection="WorksheetConnection_FATTURAZIONE.xlsx!Tabella1_3"/>
          <x15:modelTable id="Foglio1" name="Foglio1" connection="WorksheetConnection_FATTURAZIONE.xlsx!Foglio1"/>
        </x15:modelTables>
        <x15:modelRelationships>
          <x15:modelRelationship fromTable="Tabella1_3" fromColumn="CLIENTE" toTable="Foglio1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8" i="2"/>
  <c r="D7" i="2"/>
  <c r="D5" i="2"/>
  <c r="D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49FF5-B5F1-4B9B-896A-6EB589777627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E9D9E42B-16BD-446D-A00D-C4B1211E2B1D}" keepAlive="1" name="Query - Tabella1_2" description="Connessione alla query 'Tabella1_2' nella cartella di lavoro." type="5" refreshedVersion="8" background="1" saveData="1">
    <dbPr connection="Provider=Microsoft.Mashup.OleDb.1;Data Source=$Workbook$;Location=Tabella1_2;Extended Properties=&quot;&quot;" command="SELECT * FROM [Tabella1_2]"/>
  </connection>
  <connection id="3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E686085E-5A86-47B3-8888-52F2388A9591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"/>
        </x15:connection>
      </ext>
    </extLst>
  </connection>
  <connection id="5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  <connection id="6" xr16:uid="{82827D82-6D1E-4332-A49A-8D1FC3C70592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1"/>
        </x15:connection>
      </ext>
    </extLst>
  </connection>
</connections>
</file>

<file path=xl/sharedStrings.xml><?xml version="1.0" encoding="utf-8"?>
<sst xmlns="http://schemas.openxmlformats.org/spreadsheetml/2006/main" count="3054" uniqueCount="550">
  <si>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</si>
  <si>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</si>
  <si>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</si>
  <si>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</si>
  <si>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</si>
  <si>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</si>
  <si>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</si>
  <si>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</si>
  <si>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</si>
  <si>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</si>
  <si>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</si>
  <si>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</si>
  <si>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</si>
  <si>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</si>
  <si>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</si>
  <si>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</si>
  <si>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</si>
  <si>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</si>
  <si>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</si>
  <si>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</si>
  <si>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</si>
  <si>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</si>
  <si>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</si>
  <si>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</si>
  <si>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</si>
  <si>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</si>
  <si>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</si>
  <si>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</si>
  <si>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</si>
  <si>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</si>
  <si>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</si>
  <si>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</si>
  <si>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</si>
  <si>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</si>
  <si>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</si>
  <si>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</si>
  <si>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</si>
  <si>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</si>
  <si>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</si>
  <si>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</si>
  <si>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</si>
  <si>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</si>
  <si>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</si>
  <si>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</si>
  <si>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</si>
  <si>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</si>
  <si>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</si>
  <si>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</si>
  <si>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</si>
  <si>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</si>
  <si>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</si>
  <si>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</si>
  <si>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</si>
  <si>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</si>
  <si>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</si>
  <si>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</si>
  <si>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</si>
  <si>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</si>
  <si>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</si>
  <si>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</si>
  <si>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</si>
  <si>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</si>
  <si>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</si>
  <si>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</si>
  <si>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</si>
  <si>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</si>
  <si>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</si>
  <si>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</si>
  <si>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</si>
  <si>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</si>
  <si>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</si>
  <si>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</si>
  <si>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</si>
  <si>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</si>
  <si>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</si>
  <si>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</si>
  <si>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</si>
  <si>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</si>
  <si>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</si>
  <si>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</si>
  <si>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</si>
  <si>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</si>
  <si>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</si>
  <si>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</si>
  <si>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</si>
  <si>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</si>
  <si>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</si>
  <si>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</si>
  <si>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</si>
  <si>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</si>
  <si>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</si>
  <si>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</si>
  <si>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</si>
  <si>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</si>
  <si>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</si>
  <si>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</si>
  <si>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</si>
  <si>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</si>
  <si>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</si>
  <si>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</si>
  <si>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</si>
  <si>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</si>
  <si>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</si>
  <si>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</si>
  <si>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</si>
  <si>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</si>
  <si>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</si>
  <si>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</si>
  <si>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</si>
  <si>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</si>
  <si>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</si>
  <si>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</si>
  <si>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</si>
  <si>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</si>
  <si>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</si>
  <si>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</si>
  <si>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</si>
  <si>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</si>
  <si>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</si>
  <si>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</si>
  <si>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</si>
  <si>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</si>
  <si>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</si>
  <si>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</si>
  <si>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</si>
  <si>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</si>
  <si>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</si>
  <si>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</si>
  <si>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</si>
  <si>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</si>
  <si>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</si>
  <si>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</si>
  <si>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</si>
  <si>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</si>
  <si>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</si>
  <si>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</si>
  <si>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</si>
  <si>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</si>
  <si>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</si>
  <si>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</si>
  <si>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</si>
  <si>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</si>
  <si>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</si>
  <si>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</si>
  <si>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</si>
  <si>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</si>
  <si>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</si>
  <si>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</si>
  <si>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</si>
  <si>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</si>
  <si>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</si>
  <si>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</si>
  <si>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</si>
  <si>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</si>
  <si>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</si>
  <si>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</si>
  <si>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</si>
  <si>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</si>
  <si>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</si>
  <si>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</si>
  <si>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</si>
  <si>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</si>
  <si>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</si>
  <si>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</si>
  <si>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</si>
  <si>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</si>
  <si>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</si>
  <si>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</si>
  <si>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</si>
  <si>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</si>
  <si>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</si>
  <si>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</si>
  <si>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</si>
  <si>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</si>
  <si>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</si>
  <si>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</si>
  <si>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</si>
  <si>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</si>
  <si>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</si>
  <si>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</si>
  <si>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</si>
  <si>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</si>
  <si>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</si>
  <si>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</si>
  <si>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</si>
  <si>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</si>
  <si>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</si>
  <si>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</si>
  <si>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</si>
  <si>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</si>
  <si>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</si>
  <si>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</si>
  <si>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</si>
  <si>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</si>
  <si>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</si>
  <si>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</si>
  <si>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</si>
  <si>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</si>
  <si>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</si>
  <si>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</si>
  <si>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</si>
  <si>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</si>
  <si>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</si>
  <si>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</si>
  <si>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</si>
  <si>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</si>
  <si>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</si>
  <si>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</si>
  <si>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</si>
  <si>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</si>
  <si>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</si>
  <si>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</si>
  <si>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</si>
  <si>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</si>
  <si>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</si>
  <si>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</si>
  <si>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</si>
  <si>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</si>
  <si>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</si>
  <si>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</si>
  <si>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</si>
  <si>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</si>
  <si>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</si>
  <si>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</si>
  <si>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</si>
  <si>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</si>
  <si>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</si>
  <si>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</si>
  <si>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</si>
  <si>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</si>
  <si>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</si>
  <si>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</si>
  <si>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</si>
  <si>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</si>
  <si>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</si>
  <si>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</si>
  <si>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</si>
  <si>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</si>
  <si>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</si>
  <si>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</si>
  <si>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</si>
  <si>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</si>
  <si>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</si>
  <si>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</si>
  <si>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</si>
  <si>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</si>
  <si>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</si>
  <si>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</si>
  <si>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</si>
  <si>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</si>
  <si>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</si>
  <si>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</si>
  <si>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</si>
  <si>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</si>
  <si>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</si>
  <si>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</si>
  <si>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</si>
  <si>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</si>
  <si>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</si>
  <si>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</si>
  <si>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</si>
  <si>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</si>
  <si>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</si>
  <si>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</si>
  <si>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</si>
  <si>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</si>
  <si>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</si>
  <si>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</si>
  <si>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</si>
  <si>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</si>
  <si>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</si>
  <si>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</si>
  <si>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</si>
  <si>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</si>
  <si>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</si>
  <si>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</si>
  <si>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</si>
  <si>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</si>
  <si>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</si>
  <si>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</si>
  <si>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</si>
  <si>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</si>
  <si>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</si>
  <si>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</si>
  <si>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</si>
  <si>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</si>
  <si>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</si>
  <si>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</si>
  <si>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</si>
  <si>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</si>
  <si>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</si>
  <si>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</si>
  <si>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</si>
  <si>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</si>
  <si>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</si>
  <si>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</si>
  <si>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</si>
  <si>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</si>
  <si>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</si>
  <si>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</si>
  <si>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</si>
  <si>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</si>
  <si>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</si>
  <si>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</si>
  <si>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</si>
  <si>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</si>
  <si>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</si>
  <si>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</si>
  <si>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</si>
  <si>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</si>
  <si>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</si>
  <si>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</si>
  <si>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</si>
  <si>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</si>
  <si>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</si>
  <si>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</si>
  <si>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</si>
  <si>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</si>
  <si>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</si>
  <si>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</si>
  <si>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</si>
  <si>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</si>
  <si>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</si>
  <si>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</si>
  <si>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</si>
  <si>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</si>
  <si>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</si>
  <si>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</si>
  <si>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</si>
  <si>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</si>
  <si>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</si>
  <si>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</si>
  <si>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</si>
  <si>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</si>
  <si>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</si>
  <si>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</si>
  <si>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</si>
  <si>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</si>
  <si>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</si>
  <si>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</si>
  <si>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</si>
  <si>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</si>
  <si>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</si>
  <si>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</si>
  <si>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</si>
  <si>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</si>
  <si>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</si>
  <si>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</si>
  <si>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</si>
  <si>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</si>
  <si>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</si>
  <si>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</si>
  <si>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</si>
  <si>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</si>
  <si>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</si>
  <si>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</si>
  <si>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</si>
  <si>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</si>
  <si>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</si>
  <si>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</si>
  <si>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</si>
  <si>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</si>
  <si>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</si>
  <si>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</si>
  <si>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</si>
  <si>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</si>
  <si>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</si>
  <si>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</si>
  <si>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</si>
  <si>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</si>
  <si>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</si>
  <si>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</si>
  <si>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</si>
  <si>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</si>
  <si>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</si>
  <si>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</si>
  <si>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</si>
  <si>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</si>
  <si>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</si>
  <si>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</si>
  <si>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</si>
  <si>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</si>
  <si>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</si>
  <si>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</si>
  <si>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</si>
  <si>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</si>
  <si>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</si>
  <si>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</si>
  <si>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</si>
  <si>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</si>
  <si>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</si>
  <si>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</si>
  <si>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</si>
  <si>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</si>
  <si>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</si>
  <si>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</si>
  <si>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</si>
  <si>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</si>
  <si>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</si>
  <si>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</si>
  <si>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</si>
  <si>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</si>
  <si>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</si>
  <si>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</si>
  <si>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</si>
  <si>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</si>
  <si>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</si>
  <si>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</si>
  <si>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</si>
  <si>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</si>
  <si>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</si>
  <si>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</si>
  <si>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</si>
  <si>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</si>
  <si>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</si>
  <si>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</si>
  <si>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</si>
  <si>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</si>
  <si>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</si>
  <si>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</si>
  <si>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</si>
  <si>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</si>
  <si>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</si>
  <si>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</si>
  <si>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</si>
  <si>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</si>
  <si>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</si>
  <si>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</si>
  <si>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</si>
  <si>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</si>
  <si>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</si>
  <si>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</si>
  <si>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</si>
  <si>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</si>
  <si>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</si>
  <si>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</si>
  <si>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</si>
  <si>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</si>
  <si>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</si>
  <si>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</si>
  <si>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</si>
  <si>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</si>
  <si>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</si>
  <si>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</si>
  <si>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</si>
  <si>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</si>
  <si>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</si>
  <si>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</si>
  <si>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</si>
  <si>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</si>
  <si>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</si>
  <si>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</si>
  <si>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</si>
  <si>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</si>
  <si>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</si>
  <si>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</si>
  <si>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</si>
  <si>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</si>
  <si>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</si>
  <si>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</si>
  <si>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</si>
  <si>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</si>
  <si>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</si>
  <si>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</si>
  <si>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</si>
  <si>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</si>
  <si>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</si>
  <si>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</si>
  <si>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</si>
  <si>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</si>
  <si>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</si>
  <si>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</si>
  <si>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</si>
  <si>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</si>
  <si>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</si>
  <si>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</si>
  <si>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</si>
  <si>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</si>
  <si>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</si>
  <si>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</si>
  <si>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</si>
  <si>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</si>
  <si>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</si>
  <si>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</si>
  <si>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</si>
  <si>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</si>
  <si>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</si>
  <si>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</si>
  <si>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</si>
  <si>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</si>
  <si>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</si>
  <si>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</si>
  <si>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</si>
  <si>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</si>
  <si>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</si>
  <si>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</si>
  <si>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</si>
  <si>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</si>
  <si>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</si>
  <si>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</si>
  <si>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</si>
  <si>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</si>
  <si>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</si>
  <si>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</si>
  <si>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</si>
  <si>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</si>
  <si>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</si>
  <si>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</si>
  <si>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</si>
  <si>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</si>
  <si>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</si>
  <si>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</si>
  <si>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</si>
  <si>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</si>
  <si>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</si>
  <si>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</si>
  <si>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</si>
  <si>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</si>
  <si>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</si>
  <si>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</si>
  <si>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</si>
  <si>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</si>
  <si>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</si>
  <si>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IOTA</t>
  </si>
  <si>
    <t>Column2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</si>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</sst>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3A3A3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/>
  </cellXfs>
  <cellStyles count="1">
    <cellStyle name="Normale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8C1537A5-528B-4629-AF17-458F49FA82F0}"/>
  </tableStyles>
  <colors>
    <mruColors>
      <color rgb="FF3A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Table" Target="pivotTables/pivotTable2.xml"/><Relationship Id="rId18" Type="http://schemas.microsoft.com/office/2011/relationships/timelineCache" Target="timelineCaches/timelineCache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5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4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4.xml"/><Relationship Id="rId19" Type="http://schemas.microsoft.com/office/2011/relationships/timelineCache" Target="timelineCaches/timelineCache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Table" Target="pivotTables/pivotTable3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1.xml"/><Relationship Id="rId17" Type="http://schemas.openxmlformats.org/officeDocument/2006/relationships/pivotCacheDefinition" Target="pivotCache/pivotCacheDefinition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701360"/>
        <c:axId val="590635824"/>
      </c:barChart>
      <c:catAx>
        <c:axId val="6687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635824"/>
        <c:crosses val="autoZero"/>
        <c:auto val="1"/>
        <c:lblAlgn val="ctr"/>
        <c:lblOffset val="100"/>
        <c:noMultiLvlLbl val="0"/>
      </c:catAx>
      <c:valAx>
        <c:axId val="5906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7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Incasso per date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7"/>
              <c:pt idx="0">
                <c:v>01/01/2023</c:v>
              </c:pt>
              <c:pt idx="1">
                <c:v>02/01/2023</c:v>
              </c:pt>
              <c:pt idx="2">
                <c:v>03/01/2023</c:v>
              </c:pt>
              <c:pt idx="3">
                <c:v>04/01/2023</c:v>
              </c:pt>
              <c:pt idx="4">
                <c:v>05/01/2023</c:v>
              </c:pt>
              <c:pt idx="5">
                <c:v>06/01/2023</c:v>
              </c:pt>
              <c:pt idx="6">
                <c:v>07/01/2023</c:v>
              </c:pt>
              <c:pt idx="7">
                <c:v>08/01/2023</c:v>
              </c:pt>
              <c:pt idx="8">
                <c:v>09/01/2023</c:v>
              </c:pt>
              <c:pt idx="9">
                <c:v>10/01/2023</c:v>
              </c:pt>
              <c:pt idx="10">
                <c:v>11/01/2023</c:v>
              </c:pt>
              <c:pt idx="11">
                <c:v>12/01/2023</c:v>
              </c:pt>
              <c:pt idx="12">
                <c:v>13/01/2023</c:v>
              </c:pt>
              <c:pt idx="13">
                <c:v>14/01/2023</c:v>
              </c:pt>
              <c:pt idx="14">
                <c:v>15/01/2023</c:v>
              </c:pt>
              <c:pt idx="15">
                <c:v>16/01/2023</c:v>
              </c:pt>
              <c:pt idx="16">
                <c:v>17/01/2023</c:v>
              </c:pt>
            </c:strLit>
          </c:cat>
          <c:val>
            <c:numLit>
              <c:formatCode>General</c:formatCode>
              <c:ptCount val="17"/>
              <c:pt idx="0">
                <c:v>88870</c:v>
              </c:pt>
              <c:pt idx="1">
                <c:v>110450</c:v>
              </c:pt>
              <c:pt idx="2">
                <c:v>96490</c:v>
              </c:pt>
              <c:pt idx="3">
                <c:v>106220</c:v>
              </c:pt>
              <c:pt idx="4">
                <c:v>72550</c:v>
              </c:pt>
              <c:pt idx="5">
                <c:v>94760</c:v>
              </c:pt>
              <c:pt idx="6">
                <c:v>114490</c:v>
              </c:pt>
              <c:pt idx="7">
                <c:v>134100</c:v>
              </c:pt>
              <c:pt idx="8">
                <c:v>114240</c:v>
              </c:pt>
              <c:pt idx="9">
                <c:v>74440</c:v>
              </c:pt>
              <c:pt idx="10">
                <c:v>121275</c:v>
              </c:pt>
              <c:pt idx="11">
                <c:v>96050</c:v>
              </c:pt>
              <c:pt idx="12">
                <c:v>76920</c:v>
              </c:pt>
              <c:pt idx="13">
                <c:v>154030</c:v>
              </c:pt>
              <c:pt idx="14">
                <c:v>85440</c:v>
              </c:pt>
              <c:pt idx="15">
                <c:v>88380</c:v>
              </c:pt>
              <c:pt idx="16">
                <c:v>92650</c:v>
              </c:pt>
            </c:numLit>
          </c:val>
          <c:extLst>
            <c:ext xmlns:c16="http://schemas.microsoft.com/office/drawing/2014/chart" uri="{C3380CC4-5D6E-409C-BE32-E72D297353CC}">
              <c16:uniqueId val="{00000002-D8CE-4950-8C1B-785122CAD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3482175"/>
        <c:axId val="478436416"/>
      </c:barChart>
      <c:catAx>
        <c:axId val="2834821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436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7843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34821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[FATTURAZIONE.xlsx]PivotChartTable4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v>Totale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254803.27868852456</c:v>
              </c:pt>
              <c:pt idx="1">
                <c:v>166803.27868852462</c:v>
              </c:pt>
              <c:pt idx="2">
                <c:v>82860.655737704947</c:v>
              </c:pt>
              <c:pt idx="3">
                <c:v>166229.50819672138</c:v>
              </c:pt>
              <c:pt idx="4">
                <c:v>244688.52459016396</c:v>
              </c:pt>
              <c:pt idx="5">
                <c:v>167475.40983606555</c:v>
              </c:pt>
              <c:pt idx="6">
                <c:v>82233.606557377047</c:v>
              </c:pt>
              <c:pt idx="7">
                <c:v>245852.4590163934</c:v>
              </c:pt>
            </c:numLit>
          </c:val>
          <c:extLst>
            <c:ext xmlns:c16="http://schemas.microsoft.com/office/drawing/2014/chart" uri="{C3380CC4-5D6E-409C-BE32-E72D297353CC}">
              <c16:uniqueId val="{00000000-C263-4134-9A76-6C76CA56E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Importo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627200</c:v>
              </c:pt>
              <c:pt idx="1">
                <c:v>368760</c:v>
              </c:pt>
              <c:pt idx="2">
                <c:v>482465</c:v>
              </c:pt>
              <c:pt idx="3">
                <c:v>242930</c:v>
              </c:pt>
            </c:numLit>
          </c:val>
          <c:extLst>
            <c:ext xmlns:c16="http://schemas.microsoft.com/office/drawing/2014/chart" uri="{C3380CC4-5D6E-409C-BE32-E72D297353CC}">
              <c16:uniqueId val="{00000000-6C9C-4D86-862B-4615FFF8583D}"/>
            </c:ext>
          </c:extLst>
        </c:ser>
        <c:ser>
          <c:idx val="1"/>
          <c:order val="1"/>
          <c:tx>
            <c:v>IVA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514098.36065573769</c:v>
              </c:pt>
              <c:pt idx="1">
                <c:v>302262.2950819672</c:v>
              </c:pt>
              <c:pt idx="2">
                <c:v>395463.11475409823</c:v>
              </c:pt>
              <c:pt idx="3">
                <c:v>199122.95081967211</c:v>
              </c:pt>
            </c:numLit>
          </c:val>
          <c:extLst>
            <c:ext xmlns:c16="http://schemas.microsoft.com/office/drawing/2014/chart" uri="{C3380CC4-5D6E-409C-BE32-E72D297353CC}">
              <c16:uniqueId val="{00000002-6C9C-4D86-862B-4615FFF8583D}"/>
            </c:ext>
          </c:extLst>
        </c:ser>
        <c:ser>
          <c:idx val="2"/>
          <c:order val="2"/>
          <c:tx>
            <c:v>LORDO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4"/>
              <c:pt idx="0">
                <c:v>CONSULENZA</c:v>
              </c:pt>
              <c:pt idx="1">
                <c:v>FORMAZIONE</c:v>
              </c:pt>
              <c:pt idx="2">
                <c:v>INTERVENTO</c:v>
              </c:pt>
              <c:pt idx="3">
                <c:v>VENDITA</c:v>
              </c:pt>
            </c:strLit>
          </c:cat>
          <c:val>
            <c:numLit>
              <c:formatCode>General</c:formatCode>
              <c:ptCount val="4"/>
              <c:pt idx="0">
                <c:v>113101.63934426229</c:v>
              </c:pt>
              <c:pt idx="1">
                <c:v>66497.704918032774</c:v>
              </c:pt>
              <c:pt idx="2">
                <c:v>87001.885245901605</c:v>
              </c:pt>
              <c:pt idx="3">
                <c:v>43807.049180327864</c:v>
              </c:pt>
            </c:numLit>
          </c:val>
          <c:extLst>
            <c:ext xmlns:c16="http://schemas.microsoft.com/office/drawing/2014/chart" uri="{C3380CC4-5D6E-409C-BE32-E72D297353CC}">
              <c16:uniqueId val="{00000003-6C9C-4D86-862B-4615FFF8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654271"/>
        <c:axId val="579550112"/>
      </c:barChart>
      <c:catAx>
        <c:axId val="3266542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55011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9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65427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[FATTURAZIONE.xlsx]PivotChartTable8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1244600</xdr:colOff>
      <xdr:row>10</xdr:row>
      <xdr:rowOff>177800</xdr:rowOff>
    </xdr:from>
    <xdr:to>
      <xdr:col>12</xdr:col>
      <xdr:colOff>508000</xdr:colOff>
      <xdr:row>10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1723542-5095-0CD5-E980-C10813AB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22</xdr:row>
      <xdr:rowOff>0</xdr:rowOff>
    </xdr:from>
    <xdr:to>
      <xdr:col>19</xdr:col>
      <xdr:colOff>0</xdr:colOff>
      <xdr:row>38</xdr:row>
      <xdr:rowOff>21772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CD4DE8-D23A-CB5B-4437-046906CFB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21771</xdr:rowOff>
    </xdr:from>
    <xdr:to>
      <xdr:col>9</xdr:col>
      <xdr:colOff>381000</xdr:colOff>
      <xdr:row>22</xdr:row>
      <xdr:rowOff>10886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AEBD84-A271-949F-7E52-8A7BA8570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3267</xdr:colOff>
      <xdr:row>37</xdr:row>
      <xdr:rowOff>151312</xdr:rowOff>
    </xdr:from>
    <xdr:to>
      <xdr:col>5</xdr:col>
      <xdr:colOff>292827</xdr:colOff>
      <xdr:row>45</xdr:row>
      <xdr:rowOff>57695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FATTURA 1">
              <a:extLst>
                <a:ext uri="{FF2B5EF4-FFF2-40B4-BE49-F238E27FC236}">
                  <a16:creationId xmlns:a16="http://schemas.microsoft.com/office/drawing/2014/main" id="{0A2A8B17-02E5-EF78-7B2F-D54100F6A7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7" y="6998426"/>
              <a:ext cx="3337560" cy="1386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9</xdr:col>
      <xdr:colOff>424544</xdr:colOff>
      <xdr:row>7</xdr:row>
      <xdr:rowOff>137160</xdr:rowOff>
    </xdr:from>
    <xdr:to>
      <xdr:col>19</xdr:col>
      <xdr:colOff>10886</xdr:colOff>
      <xdr:row>22</xdr:row>
      <xdr:rowOff>21772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5E43BB-837E-D7F0-E9C9-C1C0FDC48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334192</xdr:colOff>
      <xdr:row>0</xdr:row>
      <xdr:rowOff>21772</xdr:rowOff>
    </xdr:from>
    <xdr:to>
      <xdr:col>15</xdr:col>
      <xdr:colOff>14152</xdr:colOff>
      <xdr:row>7</xdr:row>
      <xdr:rowOff>97972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" name="DATA FATTURA">
              <a:extLst>
                <a:ext uri="{FF2B5EF4-FFF2-40B4-BE49-F238E27FC236}">
                  <a16:creationId xmlns:a16="http://schemas.microsoft.com/office/drawing/2014/main" id="{93A68CF8-F461-CBFD-2452-0CF41BC458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0592" y="21772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32656</xdr:colOff>
      <xdr:row>0</xdr:row>
      <xdr:rowOff>16330</xdr:rowOff>
    </xdr:from>
    <xdr:to>
      <xdr:col>19</xdr:col>
      <xdr:colOff>21771</xdr:colOff>
      <xdr:row>7</xdr:row>
      <xdr:rowOff>108858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OGGETTO">
              <a:extLst>
                <a:ext uri="{FF2B5EF4-FFF2-40B4-BE49-F238E27FC236}">
                  <a16:creationId xmlns:a16="http://schemas.microsoft.com/office/drawing/2014/main" id="{55B0DF41-A5AF-A75F-BE20-201793A58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6656" y="16330"/>
              <a:ext cx="2427515" cy="1387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7758564816" createdVersion="3" refreshedVersion="8" minRefreshableVersion="3" recordCount="0" supportSubquery="1" supportAdvancedDrill="1" xr:uid="{D652A04A-8FE2-4D07-A1A6-68C21FC43A0F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29901001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1438310186" createdVersion="5" refreshedVersion="8" minRefreshableVersion="3" recordCount="0" supportSubquery="1" supportAdvancedDrill="1" xr:uid="{A1CE59D1-E81F-42C2-A1EF-4B2A6F44371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Foglio1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VA]" caption="Somma di IVA" numFmtId="0" hierarchy="28" level="32767"/>
  </cacheFields>
  <cacheHierarchies count="3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_2" uniqueName="[Tabella1_2]" caption="Tabella1_2"/>
    <dimension name="Tabella1_3" uniqueName="[Tabella1_3]" caption="Tabella1_3"/>
  </dimensions>
  <measureGroups count="3">
    <measureGroup name="Foglio1" caption="Foglio1"/>
    <measureGroup name="Tabella1_2" caption="Tabella1_2"/>
    <measureGroup name="Tabella1_3" caption="Tabella1_3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5414356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2956018519" createdVersion="5" refreshedVersion="8" minRefreshableVersion="3" recordCount="0" supportSubquery="1" supportAdvancedDrill="1" xr:uid="{D81C8735-2A2A-4745-A8B2-2135FE7D76FD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abella1_3].[DATA FATTURA].[DATA FATTURA]" caption="DATA FATTURA" numFmtId="0" hierarchy="14" level="1">
      <sharedItems containsSemiMixedTypes="0" containsNonDate="0" containsDate="1" containsString="0" minDate="2023-01-01T00:00:00" maxDate="2023-01-18T00:00:00" count="17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</sharedItems>
    </cacheField>
    <cacheField name="[Measures].[Somma di IMPORTO 2]" caption="Somma di IMPORTO 2" numFmtId="0" hierarchy="26" level="32767"/>
  </cacheFields>
  <cacheHierarchies count="3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2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>
      <fieldsUsage count="2">
        <fieldUsage x="-1"/>
        <fieldUsage x="0"/>
      </fieldsUsage>
    </cacheHierarchy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2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2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2" memberValueDatatype="20" unbalanced="0"/>
    <cacheHierarchy uniqueName="[Tabella1_3].[IVA]" caption="IVA" attribute="1" defaultMemberUniqueName="[Tabella1_3].[IVA].[All]" allUniqueName="[Tabella1_3].[IVA].[All]" dimensionUniqueName="[Tabella1_3]" displayFolder="" count="2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2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_2" uniqueName="[Tabella1_2]" caption="Tabella1_2"/>
    <dimension name="Tabella1_3" uniqueName="[Tabella1_3]" caption="Tabella1_3"/>
  </dimensions>
  <measureGroups count="3">
    <measureGroup name="Foglio1" caption="Foglio1"/>
    <measureGroup name="Tabella1_2" caption="Tabella1_2"/>
    <measureGroup name="Tabella1_3" caption="Tabella1_3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2962344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405833333" createdVersion="5" refreshedVersion="8" minRefreshableVersion="3" recordCount="0" supportSubquery="1" supportAdvancedDrill="1" xr:uid="{51237281-5FEA-4947-9F3E-2B41D44332C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_2" uniqueName="[Tabella1_2]" caption="Tabella1_2"/>
    <dimension name="Tabella1_3" uniqueName="[Tabella1_3]" caption="Tabella1_3"/>
  </dimensions>
  <measureGroups count="3">
    <measureGroup name="Foglio1" caption="Foglio1"/>
    <measureGroup name="Tabella1_2" caption="Tabella1_2"/>
    <measureGroup name="Tabella1_3" caption="Tabella1_3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8212321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7760879633" createdVersion="5" refreshedVersion="8" minRefreshableVersion="3" recordCount="0" supportSubquery="1" supportAdvancedDrill="1" xr:uid="{6DDE6707-6AB7-4FB6-9B72-507038223B02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omma di IMPORTO 2]" caption="Somma di IMPORTO 2" numFmtId="0" hierarchy="26" level="32767"/>
    <cacheField name="[Measures].[Somma di IVA]" caption="Somma di IVA" numFmtId="0" hierarchy="28" level="32767"/>
    <cacheField name="[Measures].[Somma di LORDO]" caption="Somma di LORDO" numFmtId="0" hierarchy="27" level="32767"/>
    <cacheField name="[Tabella1_3].[OGGETTO].[OGGETTO]" caption="OGGETTO" numFmtId="0" hierarchy="17" level="1">
      <sharedItems count="4">
        <s v="CONSULENZA"/>
        <s v="FORMAZIONE"/>
        <s v="INTERVENTO"/>
        <s v="VENDITA"/>
      </sharedItems>
    </cacheField>
    <cacheField name="[Tabella1_3].[CLIENTE].[CLIENTE]" caption="CLIENTE" numFmtId="0" hierarchy="16" level="1">
      <sharedItems containsSemiMixedTypes="0" containsNonDate="0" containsString="0"/>
    </cacheField>
  </cacheFields>
  <cacheHierarchies count="3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2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2" memberValueDatatype="130" unbalanced="0"/>
    <cacheHierarchy uniqueName="[Foglio1].[EMAIL]" caption="EMAIL" attribute="1" defaultMemberUniqueName="[Foglio1].[EMAIL].[All]" allUniqueName="[Foglio1].[EMAIL].[All]" dimensionUniqueName="[Foglio1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2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2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2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2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2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2" memberValueDatatype="7" unbalanced="0"/>
    <cacheHierarchy uniqueName="[Tabella1_2].[IVA]" caption="IVA" attribute="1" defaultMemberUniqueName="[Tabella1_2].[IVA].[All]" allUniqueName="[Tabella1_2].[IVA].[All]" dimensionUniqueName="[Tabella1_2]" displayFolder="" count="2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2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2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2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2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2" memberValueDatatype="130" unbalanced="0">
      <fieldsUsage count="2">
        <fieldUsage x="-1"/>
        <fieldUsage x="4"/>
      </fieldsUsage>
    </cacheHierarchy>
    <cacheHierarchy uniqueName="[Tabella1_3].[OGGETTO]" caption="OGGETTO" attribute="1" defaultMemberUniqueName="[Tabella1_3].[OGGETTO].[All]" allUniqueName="[Tabella1_3].[OGGETTO].[All]" dimensionUniqueName="[Tabella1_3]" displayFolder="" count="2" memberValueDatatype="130" unbalanced="0">
      <fieldsUsage count="2">
        <fieldUsage x="-1"/>
        <fieldUsage x="3"/>
      </fieldsUsage>
    </cacheHierarchy>
    <cacheHierarchy uniqueName="[Tabella1_3].[IMPORTO]" caption="IMPORTO" attribute="1" defaultMemberUniqueName="[Tabella1_3].[IMPORTO].[All]" allUniqueName="[Tabella1_3].[IMPORTO].[All]" dimensionUniqueName="[Tabella1_3]" displayFolder="" count="2" memberValueDatatype="20" unbalanced="0"/>
    <cacheHierarchy uniqueName="[Tabella1_3].[IVA]" caption="IVA" attribute="1" defaultMemberUniqueName="[Tabella1_3].[IVA].[All]" allUniqueName="[Tabella1_3].[IVA].[All]" dimensionUniqueName="[Tabella1_3]" displayFolder="" count="2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2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Foglio1" uniqueName="[Foglio1]" caption="Foglio1"/>
    <dimension measure="1" name="Measures" uniqueName="[Measures]" caption="Measures"/>
    <dimension name="Tabella1_2" uniqueName="[Tabella1_2]" caption="Tabella1_2"/>
    <dimension name="Tabella1_3" uniqueName="[Tabella1_3]" caption="Tabella1_3"/>
  </dimensions>
  <measureGroups count="3">
    <measureGroup name="Foglio1" caption="Foglio1"/>
    <measureGroup name="Tabella1_2" caption="Tabella1_2"/>
    <measureGroup name="Tabella1_3" caption="Tabella1_3"/>
  </measureGroups>
  <maps count="4">
    <map measureGroup="0" dimension="0"/>
    <map measureGroup="1" dimension="2"/>
    <map measureGroup="2" dimension="0"/>
    <map measureGroup="2" dimension="3"/>
  </maps>
  <extLst>
    <ext xmlns:x14="http://schemas.microsoft.com/office/spreadsheetml/2009/9/main" uri="{725AE2AE-9491-48be-B2B4-4EB974FC3084}">
      <x14:pivotCacheDefinition pivotCacheId="15273549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2459837966" createdVersion="3" refreshedVersion="8" minRefreshableVersion="3" recordCount="0" supportSubquery="1" supportAdvancedDrill="1" xr:uid="{A141F89F-D60B-4EB2-86A7-507EF9C63420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084737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simo Catinella" refreshedDate="45310.747299537034" createdVersion="3" refreshedVersion="8" minRefreshableVersion="3" recordCount="0" supportSubquery="1" supportAdvancedDrill="1" xr:uid="{77F61EBD-0788-477C-85A8-4C2EA15D8D9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olumn2]" caption="Column2" attribute="1" defaultMemberUniqueName="[Foglio1].[Column2].[All]" allUniqueName="[Foglio1].[Column2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13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2" memberValueDatatype="7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Measures].[__XL_Count Tabella1_2]" caption="__XL_Count Tabella1_2" measure="1" displayFolder="" measureGroup="Tabella1_2" count="0" hidden="1"/>
    <cacheHierarchy uniqueName="[Measures].[__XL_Count Tabella1_3]" caption="__XL_Count Tabella1_3" measure="1" displayFolder="" measureGroup="Tabella1_3" count="0" hidden="1"/>
    <cacheHierarchy uniqueName="[Measures].[__XL_Count Foglio1]" caption="__XL_Count Foglio1" measure="1" displayFolder="" measureGroup="Foglio1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LORDO]" caption="Somma di LORDO" measure="1" displayFolder="" measureGroup="Tabella1_3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ma di IVA]" caption="Somma di IVA" measure="1" displayFolder="" measureGroup="Tabella1_3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nteggio di CLIENTE]" caption="Conteggio di CLIENTE" measure="1" displayFolder="" measureGroup="Tabella1_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1209381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CD29AA-CCBC-4433-ACA4-54686D2DC88F}" name="PivotChartTable8" cacheId="187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3">
  <location ref="A3:D8" firstHeaderRow="0" firstDataRow="1" firstDataCol="1" rowPageCount="1" colPageCount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16" name="[Tabella1_3].[CLIENTE].[All]" cap="All"/>
  </pageFields>
  <dataFields count="3">
    <dataField name="Importo" fld="0" baseField="3" baseItem="0"/>
    <dataField name="IVA" fld="1" baseField="3" baseItem="0"/>
    <dataField name="LORDO" fld="2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Importo"/>
    <pivotHierarchy dragToData="1" caption="LORDO"/>
    <pivotHierarchy dragToData="1" caption="IVA"/>
    <pivotHierarchy dragToData="1"/>
  </pivotHierarchies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5" columnCount="3" cacheId="1527354931">
        <x15:pivotRow count="3">
          <x15:c>
            <x15:v>627200</x15:v>
          </x15:c>
          <x15:c>
            <x15:v>514098.36065573769</x15:v>
          </x15:c>
          <x15:c>
            <x15:v>113101.63934426229</x15:v>
          </x15:c>
        </x15:pivotRow>
        <x15:pivotRow count="3">
          <x15:c>
            <x15:v>368760</x15:v>
          </x15:c>
          <x15:c>
            <x15:v>302262.2950819672</x15:v>
          </x15:c>
          <x15:c>
            <x15:v>66497.704918032774</x15:v>
          </x15:c>
        </x15:pivotRow>
        <x15:pivotRow count="3">
          <x15:c>
            <x15:v>482465</x15:v>
          </x15:c>
          <x15:c>
            <x15:v>395463.11475409823</x15:v>
          </x15:c>
          <x15:c>
            <x15:v>87001.885245901605</x15:v>
          </x15:c>
        </x15:pivotRow>
        <x15:pivotRow count="3">
          <x15:c>
            <x15:v>242930</x15:v>
          </x15:c>
          <x15:c>
            <x15:v>199122.95081967211</x15:v>
          </x15:c>
          <x15:c>
            <x15:v>43807.049180327864</x15:v>
          </x15:c>
        </x15:pivotRow>
        <x15:pivotRow count="3">
          <x15:c>
            <x15:v>1721355</x15:v>
          </x15:c>
          <x15:c>
            <x15:v>1410946.7213114749</x15:v>
          </x15:c>
          <x15:c>
            <x15:v>310408.27868852462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45624B-AD4A-47C0-B455-CD6C994E98A4}" name="PivotChartTable6" cacheId="144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>
  <location ref="A1:C18" firstHeaderRow="1" firstDataRow="1" firstDataCol="0"/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6ECCD-6ED3-4101-BB14-60A839DF9559}" name="PivotChartTable5" cacheId="95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5">
  <location ref="A1:B10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a di IV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1" cacheId="54143563">
        <x15:pivotRow count="1">
          <x15:c>
            <x15:v>254803.27868852456</x15:v>
          </x15:c>
        </x15:pivotRow>
        <x15:pivotRow count="1">
          <x15:c>
            <x15:v>166803.27868852462</x15:v>
          </x15:c>
        </x15:pivotRow>
        <x15:pivotRow count="1">
          <x15:c>
            <x15:v>82860.655737704947</x15:v>
          </x15:c>
        </x15:pivotRow>
        <x15:pivotRow count="1">
          <x15:c>
            <x15:v>166229.50819672138</x15:v>
          </x15:c>
        </x15:pivotRow>
        <x15:pivotRow count="1">
          <x15:c>
            <x15:v>244688.52459016396</x15:v>
          </x15:c>
        </x15:pivotRow>
        <x15:pivotRow count="1">
          <x15:c>
            <x15:v>167475.40983606555</x15:v>
          </x15:c>
        </x15:pivotRow>
        <x15:pivotRow count="1">
          <x15:c>
            <x15:v>82233.606557377047</x15:v>
          </x15:c>
        </x15:pivotRow>
        <x15:pivotRow count="1">
          <x15:c>
            <x15:v>245852.4590163934</x15:v>
          </x15:c>
        </x15:pivotRow>
        <x15:pivotRow count="1">
          <x15:c>
            <x15:v>1410946.7213114749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]"/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0A760-9E68-4479-A1AA-A19F2C397CBF}" name="PivotChartTable4" cacheId="142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7">
  <location ref="A1:B19" firstHeaderRow="1" firstDataRow="1" firstDataCol="1"/>
  <pivotFields count="2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omma di IMPORTO" fld="1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filters count="1">
    <filter fld="0" type="dateBetween" evalOrder="-1" id="10" name="[Tabella1_3].[DATA FATTURA]">
      <autoFilter ref="A1">
        <filterColumn colId="0">
          <customFilters and="1">
            <customFilter operator="greaterThanOrEqual" val="44927"/>
            <customFilter operator="lessThanOrEqual" val="449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296234482">
        <x15:pivotRow count="1">
          <x15:c>
            <x15:v>88870</x15:v>
          </x15:c>
        </x15:pivotRow>
        <x15:pivotRow count="1">
          <x15:c>
            <x15:v>110450</x15:v>
          </x15:c>
        </x15:pivotRow>
        <x15:pivotRow count="1">
          <x15:c>
            <x15:v>96490</x15:v>
          </x15:c>
        </x15:pivotRow>
        <x15:pivotRow count="1">
          <x15:c>
            <x15:v>106220</x15:v>
          </x15:c>
        </x15:pivotRow>
        <x15:pivotRow count="1">
          <x15:c>
            <x15:v>72550</x15:v>
          </x15:c>
        </x15:pivotRow>
        <x15:pivotRow count="1">
          <x15:c>
            <x15:v>94760</x15:v>
          </x15:c>
        </x15:pivotRow>
        <x15:pivotRow count="1">
          <x15:c>
            <x15:v>114490</x15:v>
          </x15:c>
        </x15:pivotRow>
        <x15:pivotRow count="1">
          <x15:c>
            <x15:v>134100</x15:v>
          </x15:c>
        </x15:pivotRow>
        <x15:pivotRow count="1">
          <x15:c>
            <x15:v>114240</x15:v>
          </x15:c>
        </x15:pivotRow>
        <x15:pivotRow count="1">
          <x15:c>
            <x15:v>74440</x15:v>
          </x15:c>
        </x15:pivotRow>
        <x15:pivotRow count="1">
          <x15:c>
            <x15:v>121275</x15:v>
          </x15:c>
        </x15:pivotRow>
        <x15:pivotRow count="1">
          <x15:c>
            <x15:v>96050</x15:v>
          </x15:c>
        </x15:pivotRow>
        <x15:pivotRow count="1">
          <x15:c>
            <x15:v>76920</x15:v>
          </x15:c>
        </x15:pivotRow>
        <x15:pivotRow count="1">
          <x15:c>
            <x15:v>154030</x15:v>
          </x15:c>
        </x15:pivotRow>
        <x15:pivotRow count="1">
          <x15:c>
            <x15:v>85440</x15:v>
          </x15:c>
        </x15:pivotRow>
        <x15:pivotRow count="1">
          <x15:c>
            <x15:v>88380</x15:v>
          </x15:c>
        </x15:pivotRow>
        <x15:pivotRow count="1">
          <x15:c>
            <x15:v>92650</x15:v>
          </x15:c>
        </x15:pivotRow>
        <x15:pivotRow count="1"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B86B1C1F-DAB3-49A2-B86B-DD8CD1BC2A75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olumn2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6F2F7D2E-B66F-443B-810C-D330C117DE6D}" autoFormatId="16" applyNumberFormats="0" applyBorderFormats="0" applyFontFormats="0" applyPatternFormats="0" applyAlignmentFormats="0" applyWidthHeightFormats="0">
  <queryTableRefresh nextId="10">
    <queryTableFields count="8">
      <queryTableField id="1" name="N° FATTURA" tableColumnId="1"/>
      <queryTableField id="2" name="DATA FATTURA" tableColumnId="2"/>
      <queryTableField id="3" name="DATA SCADENZA" tableColumnId="3"/>
      <queryTableField id="4" name="CLIENTE" tableColumnId="4"/>
      <queryTableField id="5" name="OGGETTO" tableColumnId="5"/>
      <queryTableField id="6" name="IMPORTO" tableColumnId="6"/>
      <queryTableField id="7" name="IVA" tableColumnId="7"/>
      <queryTableField id="8" name="LORDO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5C788E33-9D48-44F8-BA5D-EC9E1A60FC27}" sourceName="[Tabella1_3].[OGGETTO]">
  <data>
    <olap pivotCacheId="829901001">
      <levels count="2">
        <level uniqueName="[Tabella1_3].[OGGETTO].[(All)]" sourceCaption="(All)" count="0"/>
        <level uniqueName="[Tabella1_3].[OGGETTO].[OGGETTO]" sourceCaption="OGGETTO" count="4">
          <ranges>
            <range startItem="0">
              <i n="[Tabella1_3].[OGGETTO].&amp;[CONSULENZA]" c="CONSULENZA"/>
              <i n="[Tabella1_3].[OGGETTO].&amp;[FORMAZIONE]" c="FORMAZIONE"/>
              <i n="[Tabella1_3].[OGGETTO].&amp;[INTERVENTO]" c="INTERVENTO"/>
              <i n="[Tabella1_3].[OGGETTO].&amp;[VENDITA]" c="VENDITA"/>
            </range>
          </ranges>
        </level>
      </levels>
      <selections count="1">
        <selection n="[Tabella1_3].[OGGET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8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GGETTO" xr10:uid="{BF0E1F6F-DDD8-4D7A-A9CF-361703CA283C}" cache="FiltroDati_OGGETTO" caption="OGGETTO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3A239-AC1C-4718-8008-8E25BE838125}" name="Foglio1" displayName="Foglio1" ref="A1:D9" tableType="queryTable" totalsRowShown="0">
  <autoFilter ref="A1:D9" xr:uid="{E423A239-AC1C-4718-8008-8E25BE838125}"/>
  <tableColumns count="4">
    <tableColumn id="1" xr3:uid="{8FF58730-A82D-40EF-AC41-892240BCF4D7}" uniqueName="1" name="CLIENTE" queryTableFieldId="1" dataDxfId="4"/>
    <tableColumn id="2" xr3:uid="{A414ABE7-F1E6-40FA-BF01-AA1DB12EEC7C}" uniqueName="2" name="Column2" queryTableFieldId="2" dataDxfId="3"/>
    <tableColumn id="3" xr3:uid="{4E6D106A-762D-42EB-84DD-7970C593D97F}" uniqueName="3" name="INDIRIZZO" queryTableFieldId="3" dataDxfId="2"/>
    <tableColumn id="4" xr3:uid="{DD1D90EB-F07A-421F-88AB-F5DE4D7AA4EE}" uniqueName="4" name="EMAIL" queryTableFieldId="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E94A3C-653C-4DD4-ABEE-45CCF64C1D20}" name="Tabella1_3" displayName="Tabella1_3" ref="A1:H500" tableType="queryTable" totalsRowShown="0">
  <autoFilter ref="A1:H500" xr:uid="{FAE94A3C-653C-4DD4-ABEE-45CCF64C1D20}"/>
  <tableColumns count="8">
    <tableColumn id="1" xr3:uid="{AEC9C2E8-0AEE-41EF-83A4-CC5EC80C990F}" uniqueName="1" name="N° FATTURA" queryTableFieldId="1" dataDxfId="11"/>
    <tableColumn id="2" xr3:uid="{A54E8106-A78A-4982-956A-F23DF2E364B2}" uniqueName="2" name="DATA FATTURA" queryTableFieldId="2" dataDxfId="10"/>
    <tableColumn id="3" xr3:uid="{DEE9A4AB-094E-416A-80B7-23F617537DEF}" uniqueName="3" name="DATA SCADENZA" queryTableFieldId="3" dataDxfId="9"/>
    <tableColumn id="4" xr3:uid="{774C066D-C60D-4457-B80E-C851A6F5797D}" uniqueName="4" name="CLIENTE" queryTableFieldId="4" dataDxfId="8"/>
    <tableColumn id="5" xr3:uid="{DDE64B9A-61F8-4AF4-9C3E-48173602FFA7}" uniqueName="5" name="OGGETTO" queryTableFieldId="5" dataDxfId="7"/>
    <tableColumn id="6" xr3:uid="{D211341B-6BFD-4644-BE1A-8DCC3930CB30}" uniqueName="6" name="IMPORTO" queryTableFieldId="6"/>
    <tableColumn id="7" xr3:uid="{73E6410A-DAE4-4F09-84A0-4ECC8D986E43}" uniqueName="7" name="IVA" queryTableFieldId="7" dataDxfId="6"/>
    <tableColumn id="8" xr3:uid="{5F6B93AE-A1CA-4315-A6D3-127154AE3CC0}" uniqueName="8" name="LORDO" queryTableFieldId="8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otalsRowShown="0">
  <autoFilter ref="A1:I500" xr:uid="{B4E0FAFD-ADB0-45F6-B2DB-42D40830BDD6}"/>
  <tableColumns count="9">
    <tableColumn id="1" xr3:uid="{19865FA1-162B-483C-AB74-B224AA688D47}" name="N° FATTURA"/>
    <tableColumn id="2" xr3:uid="{67F4BF1B-B5ED-4BEF-80C3-6DC9947816BB}" name="DATA FATTURA" dataDxfId="15"/>
    <tableColumn id="3" xr3:uid="{8ADE28D0-47E7-462D-89FE-932A1C6FC2DB}" name="IMPORTO"/>
    <tableColumn id="4" xr3:uid="{D2CA4E11-AED8-4757-AD05-D3F4A16C0D52}" name="CLIENTE" dataDxfId="14"/>
    <tableColumn id="5" xr3:uid="{8E9680EA-818F-4E0C-9C22-91782CEC0AF7}" name="OGGETTO" dataDxfId="13"/>
    <tableColumn id="6" xr3:uid="{230E4934-9C70-4249-B41A-F06EE3FAE000}" name="DATA SCADENZA" dataDxfId="12"/>
    <tableColumn id="7" xr3:uid="{6BE04840-4177-42C3-BA88-7D9FCBE0F9CE}" name="IVA"/>
    <tableColumn id="8" xr3:uid="{5A2D57B2-8041-4A5D-96FB-5B829C5A360D}" name="LORDO"/>
    <tableColumn id="9" xr3:uid="{EDD2E012-0D52-4474-BED3-1A226602F946}" name="ST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D24EBB10-A71B-4167-BD27-45679DCB0CB5}" sourceName="[Tabella1_3].[DATA FATTURA]">
  <pivotTables>
    <pivotTable tabId="4294967295" name="PivotChartTable4"/>
  </pivotTables>
  <state minimalRefreshVersion="6" lastRefreshVersion="6" pivotCacheId="508473701" filterType="dateBetween">
    <selection startDate="2023-01-01T00:00:00" endDate="2023-01-31T00:00:00"/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1" xr10:uid="{01DB2658-3D3D-4C6A-A150-73B0F113201F}" sourceName="[Tabella1_3].[DATA FATTURA]">
  <pivotTables>
    <pivotTable tabId="4294967295" name="PivotChartTable8"/>
  </pivotTables>
  <state minimalRefreshVersion="6" lastRefreshVersion="6" pivotCacheId="1120938182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 1" xr10:uid="{BA45074E-64AB-44B9-9E5F-F58C8B01C565}" cache="SequenzaTemporale_DATA_FATTURA" caption="DATA FATTURA" level="3" selectionLevel="2" scrollPosition="2023-01-01T00:00:00"/>
  <timeline name="DATA FATTURA" xr10:uid="{C837E307-8072-42CC-BA6B-4D13323A8450}" cache="SequenzaTemporale_DATA_FATTURA1" caption="DATA FATTURA" level="3" selectionLevel="2" scrollPosition="2023-09-08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5562-8BFE-4DBF-B178-FE2DC9312872}">
  <dimension ref="A1:D9"/>
  <sheetViews>
    <sheetView workbookViewId="0">
      <selection activeCell="E12" sqref="E12"/>
    </sheetView>
  </sheetViews>
  <sheetFormatPr defaultRowHeight="14.4" x14ac:dyDescent="0.3"/>
  <cols>
    <col min="1" max="1" width="10.109375" bestFit="1" customWidth="1"/>
    <col min="2" max="2" width="10.777343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2</v>
      </c>
      <c r="B1" t="s">
        <v>524</v>
      </c>
      <c r="C1" t="s">
        <v>525</v>
      </c>
      <c r="D1" t="s">
        <v>526</v>
      </c>
    </row>
    <row r="2" spans="1:4" x14ac:dyDescent="0.3">
      <c r="A2" s="5" t="s">
        <v>3</v>
      </c>
      <c r="B2" s="5" t="s">
        <v>527</v>
      </c>
      <c r="C2" s="5" t="s">
        <v>528</v>
      </c>
      <c r="D2" s="5" t="s">
        <v>529</v>
      </c>
    </row>
    <row r="3" spans="1:4" x14ac:dyDescent="0.3">
      <c r="A3" s="5" t="s">
        <v>6</v>
      </c>
      <c r="B3" s="5" t="s">
        <v>530</v>
      </c>
      <c r="C3" s="5" t="s">
        <v>531</v>
      </c>
      <c r="D3" s="5" t="s">
        <v>532</v>
      </c>
    </row>
    <row r="4" spans="1:4" x14ac:dyDescent="0.3">
      <c r="A4" s="5" t="s">
        <v>4</v>
      </c>
      <c r="B4" s="5" t="s">
        <v>530</v>
      </c>
      <c r="C4" s="5" t="s">
        <v>533</v>
      </c>
      <c r="D4" s="5" t="s">
        <v>534</v>
      </c>
    </row>
    <row r="5" spans="1:4" x14ac:dyDescent="0.3">
      <c r="A5" s="5" t="s">
        <v>5</v>
      </c>
      <c r="B5" s="5" t="s">
        <v>535</v>
      </c>
      <c r="C5" s="5" t="s">
        <v>536</v>
      </c>
      <c r="D5" s="5" t="s">
        <v>537</v>
      </c>
    </row>
    <row r="6" spans="1:4" x14ac:dyDescent="0.3">
      <c r="A6" s="5" t="s">
        <v>9</v>
      </c>
      <c r="B6" s="5" t="s">
        <v>538</v>
      </c>
      <c r="C6" s="5" t="s">
        <v>539</v>
      </c>
      <c r="D6" s="5" t="s">
        <v>540</v>
      </c>
    </row>
    <row r="7" spans="1:4" x14ac:dyDescent="0.3">
      <c r="A7" s="5" t="s">
        <v>523</v>
      </c>
      <c r="B7" s="5" t="s">
        <v>541</v>
      </c>
      <c r="C7" s="5" t="s">
        <v>542</v>
      </c>
      <c r="D7" s="5" t="s">
        <v>543</v>
      </c>
    </row>
    <row r="8" spans="1:4" x14ac:dyDescent="0.3">
      <c r="A8" s="5" t="s">
        <v>8</v>
      </c>
      <c r="B8" s="5" t="s">
        <v>544</v>
      </c>
      <c r="C8" s="5" t="s">
        <v>545</v>
      </c>
      <c r="D8" s="5" t="s">
        <v>546</v>
      </c>
    </row>
    <row r="9" spans="1:4" x14ac:dyDescent="0.3">
      <c r="A9" s="5" t="s">
        <v>7</v>
      </c>
      <c r="B9" s="5" t="s">
        <v>547</v>
      </c>
      <c r="C9" s="5" t="s">
        <v>548</v>
      </c>
      <c r="D9" s="5" t="s">
        <v>549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C706-663E-4241-A9E5-F5A295C074B0}">
  <dimension ref="A7:S38"/>
  <sheetViews>
    <sheetView tabSelected="1" zoomScale="70" zoomScaleNormal="70" workbookViewId="0">
      <selection activeCell="W15" sqref="W15"/>
    </sheetView>
  </sheetViews>
  <sheetFormatPr defaultRowHeight="14.4" x14ac:dyDescent="0.3"/>
  <sheetData>
    <row r="7" spans="1:19" x14ac:dyDescent="0.3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1:19" x14ac:dyDescent="0.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1:19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spans="1:19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spans="1:19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spans="1:19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spans="1:19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spans="1:19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1:19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 spans="1:19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</row>
    <row r="21" spans="1:19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1:19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</row>
    <row r="23" spans="1:19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1:19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1:19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1:19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1:19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1:19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1:19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19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1:19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1:19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C17C-D46B-4722-86EA-545CC7C5AE8B}">
  <dimension ref="A1:H500"/>
  <sheetViews>
    <sheetView topLeftCell="A2" workbookViewId="0">
      <selection activeCell="A2" sqref="A2:H500"/>
    </sheetView>
  </sheetViews>
  <sheetFormatPr defaultRowHeight="14.4" x14ac:dyDescent="0.3"/>
  <cols>
    <col min="1" max="1" width="13.44140625" bestFit="1" customWidth="1"/>
    <col min="2" max="2" width="16.21875" bestFit="1" customWidth="1"/>
    <col min="3" max="3" width="17.5546875" bestFit="1" customWidth="1"/>
    <col min="4" max="4" width="10.109375" bestFit="1" customWidth="1"/>
    <col min="5" max="5" width="12.21875" bestFit="1" customWidth="1"/>
    <col min="6" max="6" width="11.44140625" bestFit="1" customWidth="1"/>
    <col min="7" max="7" width="7.44140625" bestFit="1" customWidth="1"/>
    <col min="8" max="8" width="9.109375" bestFit="1" customWidth="1"/>
    <col min="9" max="9" width="8.77734375" bestFit="1" customWidth="1"/>
  </cols>
  <sheetData>
    <row r="1" spans="1:8" x14ac:dyDescent="0.3">
      <c r="A1" t="s">
        <v>0</v>
      </c>
      <c r="B1" t="s">
        <v>1</v>
      </c>
      <c r="C1" t="s">
        <v>15</v>
      </c>
      <c r="D1" t="s">
        <v>2</v>
      </c>
      <c r="E1" t="s">
        <v>10</v>
      </c>
      <c r="F1" t="s">
        <v>16</v>
      </c>
      <c r="G1" t="s">
        <v>19</v>
      </c>
      <c r="H1" t="s">
        <v>20</v>
      </c>
    </row>
    <row r="2" spans="1:8" x14ac:dyDescent="0.3">
      <c r="A2" s="5" t="s">
        <v>24</v>
      </c>
      <c r="B2" s="6">
        <v>44927</v>
      </c>
      <c r="C2" s="6">
        <v>44987</v>
      </c>
      <c r="D2" s="5" t="s">
        <v>3</v>
      </c>
      <c r="E2" s="5" t="s">
        <v>11</v>
      </c>
      <c r="F2">
        <v>100</v>
      </c>
      <c r="G2" s="8">
        <v>81.967213114754102</v>
      </c>
      <c r="H2" s="8">
        <v>18.032786885245901</v>
      </c>
    </row>
    <row r="3" spans="1:8" x14ac:dyDescent="0.3">
      <c r="A3" s="5" t="s">
        <v>25</v>
      </c>
      <c r="B3" s="6">
        <v>44943</v>
      </c>
      <c r="C3" s="6">
        <v>45003</v>
      </c>
      <c r="D3" s="5" t="s">
        <v>4</v>
      </c>
      <c r="E3" s="5" t="s">
        <v>12</v>
      </c>
      <c r="F3">
        <v>120</v>
      </c>
      <c r="G3" s="8">
        <v>98.360655737704903</v>
      </c>
      <c r="H3" s="8">
        <v>21.639344262295101</v>
      </c>
    </row>
    <row r="4" spans="1:8" x14ac:dyDescent="0.3">
      <c r="A4" s="5" t="s">
        <v>26</v>
      </c>
      <c r="B4" s="6">
        <v>44940</v>
      </c>
      <c r="C4" s="6">
        <v>45000</v>
      </c>
      <c r="D4" s="5" t="s">
        <v>5</v>
      </c>
      <c r="E4" s="5" t="s">
        <v>13</v>
      </c>
      <c r="F4">
        <v>140</v>
      </c>
      <c r="G4" s="8">
        <v>114.754098360656</v>
      </c>
      <c r="H4" s="8">
        <v>25.2459016393443</v>
      </c>
    </row>
    <row r="5" spans="1:8" x14ac:dyDescent="0.3">
      <c r="A5" s="5" t="s">
        <v>27</v>
      </c>
      <c r="B5" s="6">
        <v>44932</v>
      </c>
      <c r="C5" s="6">
        <v>44992</v>
      </c>
      <c r="D5" s="5" t="s">
        <v>6</v>
      </c>
      <c r="E5" s="5" t="s">
        <v>14</v>
      </c>
      <c r="F5">
        <v>160</v>
      </c>
      <c r="G5" s="8">
        <v>131.147540983607</v>
      </c>
      <c r="H5" s="8">
        <v>28.8524590163935</v>
      </c>
    </row>
    <row r="6" spans="1:8" x14ac:dyDescent="0.3">
      <c r="A6" s="5" t="s">
        <v>28</v>
      </c>
      <c r="B6" s="6">
        <v>44937</v>
      </c>
      <c r="C6" s="6">
        <v>44997</v>
      </c>
      <c r="D6" s="5" t="s">
        <v>3</v>
      </c>
      <c r="E6" s="5" t="s">
        <v>12</v>
      </c>
      <c r="F6">
        <v>180</v>
      </c>
      <c r="G6" s="8">
        <v>147.54098360655701</v>
      </c>
      <c r="H6" s="8">
        <v>32.459016393442603</v>
      </c>
    </row>
    <row r="7" spans="1:8" x14ac:dyDescent="0.3">
      <c r="A7" s="5" t="s">
        <v>29</v>
      </c>
      <c r="B7" s="6">
        <v>44930</v>
      </c>
      <c r="C7" s="6">
        <v>44990</v>
      </c>
      <c r="D7" s="5" t="s">
        <v>7</v>
      </c>
      <c r="E7" s="5" t="s">
        <v>12</v>
      </c>
      <c r="F7">
        <v>200</v>
      </c>
      <c r="G7" s="8">
        <v>163.93442622950801</v>
      </c>
      <c r="H7" s="8">
        <v>36.065573770491802</v>
      </c>
    </row>
    <row r="8" spans="1:8" x14ac:dyDescent="0.3">
      <c r="A8" s="5" t="s">
        <v>30</v>
      </c>
      <c r="B8" s="6">
        <v>44932</v>
      </c>
      <c r="C8" s="6">
        <v>44992</v>
      </c>
      <c r="D8" s="5" t="s">
        <v>3</v>
      </c>
      <c r="E8" s="5" t="s">
        <v>14</v>
      </c>
      <c r="F8">
        <v>220</v>
      </c>
      <c r="G8" s="8">
        <v>180.32786885245901</v>
      </c>
      <c r="H8" s="8">
        <v>39.672131147541002</v>
      </c>
    </row>
    <row r="9" spans="1:8" x14ac:dyDescent="0.3">
      <c r="A9" s="5" t="s">
        <v>31</v>
      </c>
      <c r="B9" s="6">
        <v>44930</v>
      </c>
      <c r="C9" s="6">
        <v>44990</v>
      </c>
      <c r="D9" s="5" t="s">
        <v>6</v>
      </c>
      <c r="E9" s="5" t="s">
        <v>11</v>
      </c>
      <c r="F9">
        <v>240</v>
      </c>
      <c r="G9" s="8">
        <v>196.72131147541</v>
      </c>
      <c r="H9" s="8">
        <v>43.278688524590201</v>
      </c>
    </row>
    <row r="10" spans="1:8" x14ac:dyDescent="0.3">
      <c r="A10" s="5" t="s">
        <v>32</v>
      </c>
      <c r="B10" s="6">
        <v>44941</v>
      </c>
      <c r="C10" s="6">
        <v>45001</v>
      </c>
      <c r="D10" s="5" t="s">
        <v>8</v>
      </c>
      <c r="E10" s="5" t="s">
        <v>13</v>
      </c>
      <c r="F10">
        <v>260</v>
      </c>
      <c r="G10" s="8">
        <v>213.114754098361</v>
      </c>
      <c r="H10" s="8">
        <v>46.885245901639301</v>
      </c>
    </row>
    <row r="11" spans="1:8" x14ac:dyDescent="0.3">
      <c r="A11" s="5" t="s">
        <v>33</v>
      </c>
      <c r="B11" s="6">
        <v>44939</v>
      </c>
      <c r="C11" s="6">
        <v>44999</v>
      </c>
      <c r="D11" s="5" t="s">
        <v>523</v>
      </c>
      <c r="E11" s="5" t="s">
        <v>13</v>
      </c>
      <c r="F11">
        <v>280</v>
      </c>
      <c r="G11" s="8">
        <v>229.508196721312</v>
      </c>
      <c r="H11" s="8">
        <v>50.491803278688501</v>
      </c>
    </row>
    <row r="12" spans="1:8" x14ac:dyDescent="0.3">
      <c r="A12" s="5" t="s">
        <v>34</v>
      </c>
      <c r="B12" s="6">
        <v>44943</v>
      </c>
      <c r="C12" s="6">
        <v>45003</v>
      </c>
      <c r="D12" s="5" t="s">
        <v>523</v>
      </c>
      <c r="E12" s="5" t="s">
        <v>13</v>
      </c>
      <c r="F12">
        <v>300</v>
      </c>
      <c r="G12" s="8">
        <v>245.90163934426201</v>
      </c>
      <c r="H12" s="8">
        <v>54.0983606557377</v>
      </c>
    </row>
    <row r="13" spans="1:8" x14ac:dyDescent="0.3">
      <c r="A13" s="5" t="s">
        <v>35</v>
      </c>
      <c r="B13" s="6">
        <v>44942</v>
      </c>
      <c r="C13" s="6">
        <v>45002</v>
      </c>
      <c r="D13" s="5" t="s">
        <v>8</v>
      </c>
      <c r="E13" s="5" t="s">
        <v>11</v>
      </c>
      <c r="F13">
        <v>320</v>
      </c>
      <c r="G13" s="8">
        <v>262.29508196721298</v>
      </c>
      <c r="H13" s="8">
        <v>57.7049180327869</v>
      </c>
    </row>
    <row r="14" spans="1:8" x14ac:dyDescent="0.3">
      <c r="A14" s="5" t="s">
        <v>36</v>
      </c>
      <c r="B14" s="6">
        <v>44937</v>
      </c>
      <c r="C14" s="6">
        <v>44997</v>
      </c>
      <c r="D14" s="5" t="s">
        <v>4</v>
      </c>
      <c r="E14" s="5" t="s">
        <v>12</v>
      </c>
      <c r="F14">
        <v>340</v>
      </c>
      <c r="G14" s="8">
        <v>278.68852459016398</v>
      </c>
      <c r="H14" s="8">
        <v>61.311475409836099</v>
      </c>
    </row>
    <row r="15" spans="1:8" x14ac:dyDescent="0.3">
      <c r="A15" s="5" t="s">
        <v>37</v>
      </c>
      <c r="B15" s="6">
        <v>44939</v>
      </c>
      <c r="C15" s="6">
        <v>44999</v>
      </c>
      <c r="D15" s="5" t="s">
        <v>5</v>
      </c>
      <c r="E15" s="5" t="s">
        <v>12</v>
      </c>
      <c r="F15">
        <v>360</v>
      </c>
      <c r="G15" s="8">
        <v>295.08196721311498</v>
      </c>
      <c r="H15" s="8">
        <v>64.918032786885206</v>
      </c>
    </row>
    <row r="16" spans="1:8" x14ac:dyDescent="0.3">
      <c r="A16" s="5" t="s">
        <v>38</v>
      </c>
      <c r="B16" s="6">
        <v>44940</v>
      </c>
      <c r="C16" s="6">
        <v>45000</v>
      </c>
      <c r="D16" s="5" t="s">
        <v>8</v>
      </c>
      <c r="E16" s="5" t="s">
        <v>11</v>
      </c>
      <c r="F16">
        <v>380</v>
      </c>
      <c r="G16" s="8">
        <v>311.47540983606598</v>
      </c>
      <c r="H16" s="8">
        <v>68.524590163934405</v>
      </c>
    </row>
    <row r="17" spans="1:8" x14ac:dyDescent="0.3">
      <c r="A17" s="5" t="s">
        <v>39</v>
      </c>
      <c r="B17" s="6">
        <v>44943</v>
      </c>
      <c r="C17" s="6">
        <v>45003</v>
      </c>
      <c r="D17" s="5" t="s">
        <v>523</v>
      </c>
      <c r="E17" s="5" t="s">
        <v>12</v>
      </c>
      <c r="F17">
        <v>400</v>
      </c>
      <c r="G17" s="8">
        <v>327.86885245901601</v>
      </c>
      <c r="H17" s="8">
        <v>72.131147540983605</v>
      </c>
    </row>
    <row r="18" spans="1:8" x14ac:dyDescent="0.3">
      <c r="A18" s="5" t="s">
        <v>40</v>
      </c>
      <c r="B18" s="6">
        <v>44935</v>
      </c>
      <c r="C18" s="6">
        <v>44995</v>
      </c>
      <c r="D18" s="5" t="s">
        <v>9</v>
      </c>
      <c r="E18" s="5" t="s">
        <v>13</v>
      </c>
      <c r="F18">
        <v>420</v>
      </c>
      <c r="G18" s="8">
        <v>344.26229508196701</v>
      </c>
      <c r="H18" s="8">
        <v>75.737704918032804</v>
      </c>
    </row>
    <row r="19" spans="1:8" x14ac:dyDescent="0.3">
      <c r="A19" s="5" t="s">
        <v>41</v>
      </c>
      <c r="B19" s="6">
        <v>44931</v>
      </c>
      <c r="C19" s="6">
        <v>44991</v>
      </c>
      <c r="D19" s="5" t="s">
        <v>3</v>
      </c>
      <c r="E19" s="5" t="s">
        <v>14</v>
      </c>
      <c r="F19">
        <v>440</v>
      </c>
      <c r="G19" s="8">
        <v>360.65573770491801</v>
      </c>
      <c r="H19" s="8">
        <v>79.344262295081904</v>
      </c>
    </row>
    <row r="20" spans="1:8" x14ac:dyDescent="0.3">
      <c r="A20" s="5" t="s">
        <v>42</v>
      </c>
      <c r="B20" s="6">
        <v>44938</v>
      </c>
      <c r="C20" s="6">
        <v>44998</v>
      </c>
      <c r="D20" s="5" t="s">
        <v>4</v>
      </c>
      <c r="E20" s="5" t="s">
        <v>12</v>
      </c>
      <c r="F20">
        <v>460</v>
      </c>
      <c r="G20" s="8">
        <v>377.04918032786901</v>
      </c>
      <c r="H20" s="8">
        <v>82.950819672131203</v>
      </c>
    </row>
    <row r="21" spans="1:8" x14ac:dyDescent="0.3">
      <c r="A21" s="5" t="s">
        <v>43</v>
      </c>
      <c r="B21" s="6">
        <v>44934</v>
      </c>
      <c r="C21" s="6">
        <v>44994</v>
      </c>
      <c r="D21" s="5" t="s">
        <v>5</v>
      </c>
      <c r="E21" s="5" t="s">
        <v>12</v>
      </c>
      <c r="F21">
        <v>480</v>
      </c>
      <c r="G21" s="8">
        <v>393.44262295082001</v>
      </c>
      <c r="H21" s="8">
        <v>86.557377049180303</v>
      </c>
    </row>
    <row r="22" spans="1:8" x14ac:dyDescent="0.3">
      <c r="A22" s="5" t="s">
        <v>44</v>
      </c>
      <c r="B22" s="6">
        <v>44931</v>
      </c>
      <c r="C22" s="6">
        <v>44991</v>
      </c>
      <c r="D22" s="5" t="s">
        <v>6</v>
      </c>
      <c r="E22" s="5" t="s">
        <v>14</v>
      </c>
      <c r="F22">
        <v>500</v>
      </c>
      <c r="G22" s="8">
        <v>409.83606557376999</v>
      </c>
      <c r="H22" s="8">
        <v>90.163934426229503</v>
      </c>
    </row>
    <row r="23" spans="1:8" x14ac:dyDescent="0.3">
      <c r="A23" s="5" t="s">
        <v>45</v>
      </c>
      <c r="B23" s="6">
        <v>44930</v>
      </c>
      <c r="C23" s="6">
        <v>44990</v>
      </c>
      <c r="D23" s="5" t="s">
        <v>3</v>
      </c>
      <c r="E23" s="5" t="s">
        <v>11</v>
      </c>
      <c r="F23">
        <v>520</v>
      </c>
      <c r="G23" s="8">
        <v>426.22950819672099</v>
      </c>
      <c r="H23" s="8">
        <v>93.770491803278702</v>
      </c>
    </row>
    <row r="24" spans="1:8" x14ac:dyDescent="0.3">
      <c r="A24" s="5" t="s">
        <v>46</v>
      </c>
      <c r="B24" s="6">
        <v>44940</v>
      </c>
      <c r="C24" s="6">
        <v>45000</v>
      </c>
      <c r="D24" s="5" t="s">
        <v>7</v>
      </c>
      <c r="E24" s="5" t="s">
        <v>13</v>
      </c>
      <c r="F24">
        <v>540</v>
      </c>
      <c r="G24" s="8">
        <v>442.62295081967198</v>
      </c>
      <c r="H24" s="8">
        <v>97.377049180327802</v>
      </c>
    </row>
    <row r="25" spans="1:8" x14ac:dyDescent="0.3">
      <c r="A25" s="5" t="s">
        <v>47</v>
      </c>
      <c r="B25" s="6">
        <v>44934</v>
      </c>
      <c r="C25" s="6">
        <v>44994</v>
      </c>
      <c r="D25" s="5" t="s">
        <v>3</v>
      </c>
      <c r="E25" s="5" t="s">
        <v>13</v>
      </c>
      <c r="F25">
        <v>560</v>
      </c>
      <c r="G25" s="8">
        <v>459.01639344262298</v>
      </c>
      <c r="H25" s="8">
        <v>100.983606557377</v>
      </c>
    </row>
    <row r="26" spans="1:8" x14ac:dyDescent="0.3">
      <c r="A26" s="5" t="s">
        <v>48</v>
      </c>
      <c r="B26" s="6">
        <v>44936</v>
      </c>
      <c r="C26" s="6">
        <v>44996</v>
      </c>
      <c r="D26" s="5" t="s">
        <v>6</v>
      </c>
      <c r="E26" s="5" t="s">
        <v>13</v>
      </c>
      <c r="F26">
        <v>580</v>
      </c>
      <c r="G26" s="8">
        <v>475.40983606557398</v>
      </c>
      <c r="H26" s="8">
        <v>104.590163934426</v>
      </c>
    </row>
    <row r="27" spans="1:8" x14ac:dyDescent="0.3">
      <c r="A27" s="5" t="s">
        <v>49</v>
      </c>
      <c r="B27" s="6">
        <v>44935</v>
      </c>
      <c r="C27" s="6">
        <v>44995</v>
      </c>
      <c r="D27" s="5" t="s">
        <v>8</v>
      </c>
      <c r="E27" s="5" t="s">
        <v>11</v>
      </c>
      <c r="F27">
        <v>600</v>
      </c>
      <c r="G27" s="8">
        <v>491.80327868852498</v>
      </c>
      <c r="H27" s="8">
        <v>108.196721311475</v>
      </c>
    </row>
    <row r="28" spans="1:8" x14ac:dyDescent="0.3">
      <c r="A28" s="5" t="s">
        <v>50</v>
      </c>
      <c r="B28" s="6">
        <v>44938</v>
      </c>
      <c r="C28" s="6">
        <v>44998</v>
      </c>
      <c r="D28" s="5" t="s">
        <v>523</v>
      </c>
      <c r="E28" s="5" t="s">
        <v>12</v>
      </c>
      <c r="F28">
        <v>620</v>
      </c>
      <c r="G28" s="8">
        <v>508.19672131147502</v>
      </c>
      <c r="H28" s="8">
        <v>111.803278688525</v>
      </c>
    </row>
    <row r="29" spans="1:8" x14ac:dyDescent="0.3">
      <c r="A29" s="5" t="s">
        <v>51</v>
      </c>
      <c r="B29" s="6">
        <v>44942</v>
      </c>
      <c r="C29" s="6">
        <v>45002</v>
      </c>
      <c r="D29" s="5" t="s">
        <v>523</v>
      </c>
      <c r="E29" s="5" t="s">
        <v>12</v>
      </c>
      <c r="F29">
        <v>640</v>
      </c>
      <c r="G29" s="8">
        <v>524.59016393442596</v>
      </c>
      <c r="H29" s="8">
        <v>115.409836065574</v>
      </c>
    </row>
    <row r="30" spans="1:8" x14ac:dyDescent="0.3">
      <c r="A30" s="5" t="s">
        <v>52</v>
      </c>
      <c r="B30" s="6">
        <v>44942</v>
      </c>
      <c r="C30" s="6">
        <v>45002</v>
      </c>
      <c r="D30" s="5" t="s">
        <v>8</v>
      </c>
      <c r="E30" s="5" t="s">
        <v>11</v>
      </c>
      <c r="F30">
        <v>660</v>
      </c>
      <c r="G30" s="8">
        <v>540.98360655737702</v>
      </c>
      <c r="H30" s="8">
        <v>119.016393442623</v>
      </c>
    </row>
    <row r="31" spans="1:8" x14ac:dyDescent="0.3">
      <c r="A31" s="5" t="s">
        <v>53</v>
      </c>
      <c r="B31" s="6">
        <v>44940</v>
      </c>
      <c r="C31" s="6">
        <v>45000</v>
      </c>
      <c r="D31" s="5" t="s">
        <v>4</v>
      </c>
      <c r="E31" s="5" t="s">
        <v>12</v>
      </c>
      <c r="F31">
        <v>680</v>
      </c>
      <c r="G31" s="8">
        <v>557.37704918032796</v>
      </c>
      <c r="H31" s="8">
        <v>122.622950819672</v>
      </c>
    </row>
    <row r="32" spans="1:8" x14ac:dyDescent="0.3">
      <c r="A32" s="5" t="s">
        <v>54</v>
      </c>
      <c r="B32" s="6">
        <v>44936</v>
      </c>
      <c r="C32" s="6">
        <v>44996</v>
      </c>
      <c r="D32" s="5" t="s">
        <v>5</v>
      </c>
      <c r="E32" s="5" t="s">
        <v>13</v>
      </c>
      <c r="F32">
        <v>700</v>
      </c>
      <c r="G32" s="8">
        <v>573.77049180327901</v>
      </c>
      <c r="H32" s="8">
        <v>126.229508196721</v>
      </c>
    </row>
    <row r="33" spans="1:8" x14ac:dyDescent="0.3">
      <c r="A33" s="5" t="s">
        <v>55</v>
      </c>
      <c r="B33" s="6">
        <v>44939</v>
      </c>
      <c r="C33" s="6">
        <v>44999</v>
      </c>
      <c r="D33" s="5" t="s">
        <v>8</v>
      </c>
      <c r="E33" s="5" t="s">
        <v>14</v>
      </c>
      <c r="F33">
        <v>720</v>
      </c>
      <c r="G33" s="8">
        <v>590.16393442622996</v>
      </c>
      <c r="H33" s="8">
        <v>129.83606557376999</v>
      </c>
    </row>
    <row r="34" spans="1:8" x14ac:dyDescent="0.3">
      <c r="A34" s="5" t="s">
        <v>56</v>
      </c>
      <c r="B34" s="6">
        <v>44933</v>
      </c>
      <c r="C34" s="6">
        <v>44993</v>
      </c>
      <c r="D34" s="5" t="s">
        <v>523</v>
      </c>
      <c r="E34" s="5" t="s">
        <v>12</v>
      </c>
      <c r="F34">
        <v>740</v>
      </c>
      <c r="G34" s="8">
        <v>606.55737704917999</v>
      </c>
      <c r="H34" s="8">
        <v>133.44262295082001</v>
      </c>
    </row>
    <row r="35" spans="1:8" x14ac:dyDescent="0.3">
      <c r="A35" s="5" t="s">
        <v>57</v>
      </c>
      <c r="B35" s="6">
        <v>44939</v>
      </c>
      <c r="C35" s="6">
        <v>44999</v>
      </c>
      <c r="D35" s="5" t="s">
        <v>9</v>
      </c>
      <c r="E35" s="5" t="s">
        <v>12</v>
      </c>
      <c r="F35">
        <v>760</v>
      </c>
      <c r="G35" s="8">
        <v>622.95081967213105</v>
      </c>
      <c r="H35" s="8">
        <v>137.04918032786901</v>
      </c>
    </row>
    <row r="36" spans="1:8" x14ac:dyDescent="0.3">
      <c r="A36" s="5" t="s">
        <v>58</v>
      </c>
      <c r="B36" s="6">
        <v>44939</v>
      </c>
      <c r="C36" s="6">
        <v>44999</v>
      </c>
      <c r="D36" s="5" t="s">
        <v>3</v>
      </c>
      <c r="E36" s="5" t="s">
        <v>14</v>
      </c>
      <c r="F36">
        <v>780</v>
      </c>
      <c r="G36" s="8">
        <v>639.34426229508199</v>
      </c>
      <c r="H36" s="8">
        <v>140.65573770491801</v>
      </c>
    </row>
    <row r="37" spans="1:8" x14ac:dyDescent="0.3">
      <c r="A37" s="5" t="s">
        <v>59</v>
      </c>
      <c r="B37" s="6">
        <v>44939</v>
      </c>
      <c r="C37" s="6">
        <v>44999</v>
      </c>
      <c r="D37" s="5" t="s">
        <v>4</v>
      </c>
      <c r="E37" s="5" t="s">
        <v>11</v>
      </c>
      <c r="F37">
        <v>800</v>
      </c>
      <c r="G37" s="8">
        <v>655.73770491803305</v>
      </c>
      <c r="H37" s="8">
        <v>144.26229508196701</v>
      </c>
    </row>
    <row r="38" spans="1:8" x14ac:dyDescent="0.3">
      <c r="A38" s="5" t="s">
        <v>60</v>
      </c>
      <c r="B38" s="6">
        <v>44943</v>
      </c>
      <c r="C38" s="6">
        <v>45003</v>
      </c>
      <c r="D38" s="5" t="s">
        <v>5</v>
      </c>
      <c r="E38" s="5" t="s">
        <v>13</v>
      </c>
      <c r="F38">
        <v>820</v>
      </c>
      <c r="G38" s="8">
        <v>672.13114754098399</v>
      </c>
      <c r="H38" s="8">
        <v>147.86885245901601</v>
      </c>
    </row>
    <row r="39" spans="1:8" x14ac:dyDescent="0.3">
      <c r="A39" s="5" t="s">
        <v>61</v>
      </c>
      <c r="B39" s="6">
        <v>44927</v>
      </c>
      <c r="C39" s="6">
        <v>44987</v>
      </c>
      <c r="D39" s="5" t="s">
        <v>6</v>
      </c>
      <c r="E39" s="5" t="s">
        <v>13</v>
      </c>
      <c r="F39">
        <v>840</v>
      </c>
      <c r="G39" s="8">
        <v>688.52459016393402</v>
      </c>
      <c r="H39" s="8">
        <v>151.47540983606601</v>
      </c>
    </row>
    <row r="40" spans="1:8" x14ac:dyDescent="0.3">
      <c r="A40" s="5" t="s">
        <v>62</v>
      </c>
      <c r="B40" s="6">
        <v>44937</v>
      </c>
      <c r="C40" s="6">
        <v>44997</v>
      </c>
      <c r="D40" s="5" t="s">
        <v>3</v>
      </c>
      <c r="E40" s="5" t="s">
        <v>13</v>
      </c>
      <c r="F40">
        <v>860</v>
      </c>
      <c r="G40" s="8">
        <v>704.91803278688496</v>
      </c>
      <c r="H40" s="8">
        <v>155.08196721311501</v>
      </c>
    </row>
    <row r="41" spans="1:8" x14ac:dyDescent="0.3">
      <c r="A41" s="5" t="s">
        <v>63</v>
      </c>
      <c r="B41" s="6">
        <v>44933</v>
      </c>
      <c r="C41" s="6">
        <v>44993</v>
      </c>
      <c r="D41" s="5" t="s">
        <v>7</v>
      </c>
      <c r="E41" s="5" t="s">
        <v>11</v>
      </c>
      <c r="F41">
        <v>880</v>
      </c>
      <c r="G41" s="8">
        <v>721.31147540983602</v>
      </c>
      <c r="H41" s="8">
        <v>158.68852459016401</v>
      </c>
    </row>
    <row r="42" spans="1:8" x14ac:dyDescent="0.3">
      <c r="A42" s="5" t="s">
        <v>64</v>
      </c>
      <c r="B42" s="6">
        <v>44937</v>
      </c>
      <c r="C42" s="6">
        <v>44997</v>
      </c>
      <c r="D42" s="5" t="s">
        <v>3</v>
      </c>
      <c r="E42" s="5" t="s">
        <v>12</v>
      </c>
      <c r="F42">
        <v>900</v>
      </c>
      <c r="G42" s="8">
        <v>737.70491803278696</v>
      </c>
      <c r="H42" s="8">
        <v>162.29508196721301</v>
      </c>
    </row>
    <row r="43" spans="1:8" x14ac:dyDescent="0.3">
      <c r="A43" s="5" t="s">
        <v>65</v>
      </c>
      <c r="B43" s="6">
        <v>44933</v>
      </c>
      <c r="C43" s="6">
        <v>44993</v>
      </c>
      <c r="D43" s="5" t="s">
        <v>6</v>
      </c>
      <c r="E43" s="5" t="s">
        <v>12</v>
      </c>
      <c r="F43">
        <v>920</v>
      </c>
      <c r="G43" s="8">
        <v>754.09836065573802</v>
      </c>
      <c r="H43" s="8">
        <v>165.90163934426201</v>
      </c>
    </row>
    <row r="44" spans="1:8" x14ac:dyDescent="0.3">
      <c r="A44" s="5" t="s">
        <v>66</v>
      </c>
      <c r="B44" s="6">
        <v>44940</v>
      </c>
      <c r="C44" s="6">
        <v>45000</v>
      </c>
      <c r="D44" s="5" t="s">
        <v>8</v>
      </c>
      <c r="E44" s="5" t="s">
        <v>11</v>
      </c>
      <c r="F44">
        <v>940</v>
      </c>
      <c r="G44" s="8">
        <v>770.49180327868805</v>
      </c>
      <c r="H44" s="8">
        <v>169.508196721312</v>
      </c>
    </row>
    <row r="45" spans="1:8" x14ac:dyDescent="0.3">
      <c r="A45" s="5" t="s">
        <v>67</v>
      </c>
      <c r="B45" s="6">
        <v>44931</v>
      </c>
      <c r="C45" s="6">
        <v>44991</v>
      </c>
      <c r="D45" s="5" t="s">
        <v>523</v>
      </c>
      <c r="E45" s="5" t="s">
        <v>12</v>
      </c>
      <c r="F45">
        <v>960</v>
      </c>
      <c r="G45" s="8">
        <v>786.885245901639</v>
      </c>
      <c r="H45" s="8">
        <v>173.114754098361</v>
      </c>
    </row>
    <row r="46" spans="1:8" x14ac:dyDescent="0.3">
      <c r="A46" s="5" t="s">
        <v>68</v>
      </c>
      <c r="B46" s="6">
        <v>44943</v>
      </c>
      <c r="C46" s="6">
        <v>45003</v>
      </c>
      <c r="D46" s="5" t="s">
        <v>523</v>
      </c>
      <c r="E46" s="5" t="s">
        <v>13</v>
      </c>
      <c r="F46">
        <v>980</v>
      </c>
      <c r="G46" s="8">
        <v>803.27868852459005</v>
      </c>
      <c r="H46" s="8">
        <v>176.72131147541</v>
      </c>
    </row>
    <row r="47" spans="1:8" x14ac:dyDescent="0.3">
      <c r="A47" s="5" t="s">
        <v>69</v>
      </c>
      <c r="B47" s="6">
        <v>44938</v>
      </c>
      <c r="C47" s="6">
        <v>44998</v>
      </c>
      <c r="D47" s="5" t="s">
        <v>8</v>
      </c>
      <c r="E47" s="5" t="s">
        <v>14</v>
      </c>
      <c r="F47">
        <v>1000</v>
      </c>
      <c r="G47" s="8">
        <v>819.67213114754099</v>
      </c>
      <c r="H47" s="8">
        <v>180.32786885245901</v>
      </c>
    </row>
    <row r="48" spans="1:8" x14ac:dyDescent="0.3">
      <c r="A48" s="5" t="s">
        <v>70</v>
      </c>
      <c r="B48" s="6">
        <v>44936</v>
      </c>
      <c r="C48" s="6">
        <v>44996</v>
      </c>
      <c r="D48" s="5" t="s">
        <v>4</v>
      </c>
      <c r="E48" s="5" t="s">
        <v>12</v>
      </c>
      <c r="F48">
        <v>1020</v>
      </c>
      <c r="G48" s="8">
        <v>836.06557377049205</v>
      </c>
      <c r="H48" s="8">
        <v>183.93442622950801</v>
      </c>
    </row>
    <row r="49" spans="1:8" x14ac:dyDescent="0.3">
      <c r="A49" s="5" t="s">
        <v>71</v>
      </c>
      <c r="B49" s="6">
        <v>44942</v>
      </c>
      <c r="C49" s="6">
        <v>45002</v>
      </c>
      <c r="D49" s="5" t="s">
        <v>5</v>
      </c>
      <c r="E49" s="5" t="s">
        <v>12</v>
      </c>
      <c r="F49">
        <v>1040</v>
      </c>
      <c r="G49" s="8">
        <v>852.45901639344299</v>
      </c>
      <c r="H49" s="8">
        <v>187.54098360655701</v>
      </c>
    </row>
    <row r="50" spans="1:8" x14ac:dyDescent="0.3">
      <c r="A50" s="5" t="s">
        <v>72</v>
      </c>
      <c r="B50" s="6">
        <v>44930</v>
      </c>
      <c r="C50" s="6">
        <v>44990</v>
      </c>
      <c r="D50" s="5" t="s">
        <v>8</v>
      </c>
      <c r="E50" s="5" t="s">
        <v>14</v>
      </c>
      <c r="F50">
        <v>1060</v>
      </c>
      <c r="G50" s="8">
        <v>868.85245901639405</v>
      </c>
      <c r="H50" s="8">
        <v>191.147540983607</v>
      </c>
    </row>
    <row r="51" spans="1:8" x14ac:dyDescent="0.3">
      <c r="A51" s="5" t="s">
        <v>73</v>
      </c>
      <c r="B51" s="6">
        <v>44935</v>
      </c>
      <c r="C51" s="6">
        <v>44995</v>
      </c>
      <c r="D51" s="5" t="s">
        <v>523</v>
      </c>
      <c r="E51" s="5" t="s">
        <v>11</v>
      </c>
      <c r="F51">
        <v>1080</v>
      </c>
      <c r="G51" s="8">
        <v>885.24590163934397</v>
      </c>
      <c r="H51" s="8">
        <v>194.754098360656</v>
      </c>
    </row>
    <row r="52" spans="1:8" x14ac:dyDescent="0.3">
      <c r="A52" s="5" t="s">
        <v>74</v>
      </c>
      <c r="B52" s="6">
        <v>44940</v>
      </c>
      <c r="C52" s="6">
        <v>45000</v>
      </c>
      <c r="D52" s="5" t="s">
        <v>9</v>
      </c>
      <c r="E52" s="5" t="s">
        <v>13</v>
      </c>
      <c r="F52">
        <v>1100</v>
      </c>
      <c r="G52" s="8">
        <v>901.63934426229503</v>
      </c>
      <c r="H52" s="8">
        <v>198.360655737705</v>
      </c>
    </row>
    <row r="53" spans="1:8" x14ac:dyDescent="0.3">
      <c r="A53" s="5" t="s">
        <v>75</v>
      </c>
      <c r="B53" s="6">
        <v>44927</v>
      </c>
      <c r="C53" s="6">
        <v>44987</v>
      </c>
      <c r="D53" s="5" t="s">
        <v>3</v>
      </c>
      <c r="E53" s="5" t="s">
        <v>13</v>
      </c>
      <c r="F53">
        <v>1120</v>
      </c>
      <c r="G53" s="8">
        <v>918.03278688524597</v>
      </c>
      <c r="H53" s="8">
        <v>201.967213114754</v>
      </c>
    </row>
    <row r="54" spans="1:8" x14ac:dyDescent="0.3">
      <c r="A54" s="5" t="s">
        <v>76</v>
      </c>
      <c r="B54" s="6">
        <v>44938</v>
      </c>
      <c r="C54" s="6">
        <v>44998</v>
      </c>
      <c r="D54" s="5" t="s">
        <v>4</v>
      </c>
      <c r="E54" s="5" t="s">
        <v>13</v>
      </c>
      <c r="F54">
        <v>1140</v>
      </c>
      <c r="G54" s="8">
        <v>934.42622950819703</v>
      </c>
      <c r="H54" s="8">
        <v>205.573770491803</v>
      </c>
    </row>
    <row r="55" spans="1:8" x14ac:dyDescent="0.3">
      <c r="A55" s="5" t="s">
        <v>77</v>
      </c>
      <c r="B55" s="6">
        <v>44928</v>
      </c>
      <c r="C55" s="6">
        <v>44988</v>
      </c>
      <c r="D55" s="5" t="s">
        <v>5</v>
      </c>
      <c r="E55" s="5" t="s">
        <v>11</v>
      </c>
      <c r="F55">
        <v>1160</v>
      </c>
      <c r="G55" s="8">
        <v>950.81967213114797</v>
      </c>
      <c r="H55" s="8">
        <v>209.180327868852</v>
      </c>
    </row>
    <row r="56" spans="1:8" x14ac:dyDescent="0.3">
      <c r="A56" s="5" t="s">
        <v>78</v>
      </c>
      <c r="B56" s="6">
        <v>44938</v>
      </c>
      <c r="C56" s="6">
        <v>44998</v>
      </c>
      <c r="D56" s="5" t="s">
        <v>6</v>
      </c>
      <c r="E56" s="5" t="s">
        <v>12</v>
      </c>
      <c r="F56">
        <v>1180</v>
      </c>
      <c r="G56" s="8">
        <v>967.213114754098</v>
      </c>
      <c r="H56" s="8">
        <v>212.786885245902</v>
      </c>
    </row>
    <row r="57" spans="1:8" x14ac:dyDescent="0.3">
      <c r="A57" s="5" t="s">
        <v>79</v>
      </c>
      <c r="B57" s="6">
        <v>44937</v>
      </c>
      <c r="C57" s="6">
        <v>44997</v>
      </c>
      <c r="D57" s="5" t="s">
        <v>3</v>
      </c>
      <c r="E57" s="5" t="s">
        <v>12</v>
      </c>
      <c r="F57">
        <v>1200</v>
      </c>
      <c r="G57" s="8">
        <v>983.60655737704894</v>
      </c>
      <c r="H57" s="8">
        <v>216.393442622951</v>
      </c>
    </row>
    <row r="58" spans="1:8" x14ac:dyDescent="0.3">
      <c r="A58" s="5" t="s">
        <v>80</v>
      </c>
      <c r="B58" s="6">
        <v>44933</v>
      </c>
      <c r="C58" s="6">
        <v>44993</v>
      </c>
      <c r="D58" s="5" t="s">
        <v>7</v>
      </c>
      <c r="E58" s="5" t="s">
        <v>11</v>
      </c>
      <c r="F58">
        <v>1220</v>
      </c>
      <c r="G58" s="8">
        <v>1000</v>
      </c>
      <c r="H58" s="8">
        <v>220</v>
      </c>
    </row>
    <row r="59" spans="1:8" x14ac:dyDescent="0.3">
      <c r="A59" s="5" t="s">
        <v>81</v>
      </c>
      <c r="B59" s="6">
        <v>44930</v>
      </c>
      <c r="C59" s="6">
        <v>44990</v>
      </c>
      <c r="D59" s="5" t="s">
        <v>3</v>
      </c>
      <c r="E59" s="5" t="s">
        <v>12</v>
      </c>
      <c r="F59">
        <v>1240</v>
      </c>
      <c r="G59" s="8">
        <v>1016.39344262295</v>
      </c>
      <c r="H59" s="8">
        <v>223.606557377049</v>
      </c>
    </row>
    <row r="60" spans="1:8" x14ac:dyDescent="0.3">
      <c r="A60" s="5" t="s">
        <v>82</v>
      </c>
      <c r="B60" s="6">
        <v>44927</v>
      </c>
      <c r="C60" s="6">
        <v>44987</v>
      </c>
      <c r="D60" s="5" t="s">
        <v>6</v>
      </c>
      <c r="E60" s="5" t="s">
        <v>13</v>
      </c>
      <c r="F60">
        <v>1260</v>
      </c>
      <c r="G60" s="8">
        <v>1032.7868852459001</v>
      </c>
      <c r="H60" s="8">
        <v>227.213114754098</v>
      </c>
    </row>
    <row r="61" spans="1:8" x14ac:dyDescent="0.3">
      <c r="A61" s="5" t="s">
        <v>83</v>
      </c>
      <c r="B61" s="6">
        <v>44939</v>
      </c>
      <c r="C61" s="6">
        <v>44999</v>
      </c>
      <c r="D61" s="5" t="s">
        <v>8</v>
      </c>
      <c r="E61" s="5" t="s">
        <v>14</v>
      </c>
      <c r="F61">
        <v>1280</v>
      </c>
      <c r="G61" s="8">
        <v>1049.1803278688501</v>
      </c>
      <c r="H61" s="8">
        <v>230.819672131148</v>
      </c>
    </row>
    <row r="62" spans="1:8" x14ac:dyDescent="0.3">
      <c r="A62" s="5" t="s">
        <v>84</v>
      </c>
      <c r="B62" s="6">
        <v>44929</v>
      </c>
      <c r="C62" s="6">
        <v>44989</v>
      </c>
      <c r="D62" s="5" t="s">
        <v>523</v>
      </c>
      <c r="E62" s="5" t="s">
        <v>12</v>
      </c>
      <c r="F62">
        <v>1300</v>
      </c>
      <c r="G62" s="8">
        <v>1065.5737704917999</v>
      </c>
      <c r="H62" s="8">
        <v>234.426229508197</v>
      </c>
    </row>
    <row r="63" spans="1:8" x14ac:dyDescent="0.3">
      <c r="A63" s="5" t="s">
        <v>85</v>
      </c>
      <c r="B63" s="6">
        <v>44936</v>
      </c>
      <c r="C63" s="6">
        <v>44996</v>
      </c>
      <c r="D63" s="5" t="s">
        <v>523</v>
      </c>
      <c r="E63" s="5" t="s">
        <v>12</v>
      </c>
      <c r="F63">
        <v>1320</v>
      </c>
      <c r="G63" s="8">
        <v>1081.9672131147499</v>
      </c>
      <c r="H63" s="8">
        <v>238.032786885246</v>
      </c>
    </row>
    <row r="64" spans="1:8" x14ac:dyDescent="0.3">
      <c r="A64" s="5" t="s">
        <v>86</v>
      </c>
      <c r="B64" s="6">
        <v>44936</v>
      </c>
      <c r="C64" s="6">
        <v>44996</v>
      </c>
      <c r="D64" s="5" t="s">
        <v>8</v>
      </c>
      <c r="E64" s="5" t="s">
        <v>14</v>
      </c>
      <c r="F64">
        <v>1340</v>
      </c>
      <c r="G64" s="8">
        <v>1098.3606557377</v>
      </c>
      <c r="H64" s="8">
        <v>241.639344262295</v>
      </c>
    </row>
    <row r="65" spans="1:8" x14ac:dyDescent="0.3">
      <c r="A65" s="5" t="s">
        <v>87</v>
      </c>
      <c r="B65" s="6">
        <v>44933</v>
      </c>
      <c r="C65" s="6">
        <v>44993</v>
      </c>
      <c r="D65" s="5" t="s">
        <v>4</v>
      </c>
      <c r="E65" s="5" t="s">
        <v>11</v>
      </c>
      <c r="F65">
        <v>1360</v>
      </c>
      <c r="G65" s="8">
        <v>1114.75409836066</v>
      </c>
      <c r="H65" s="8">
        <v>245.245901639344</v>
      </c>
    </row>
    <row r="66" spans="1:8" x14ac:dyDescent="0.3">
      <c r="A66" s="5" t="s">
        <v>88</v>
      </c>
      <c r="B66" s="6">
        <v>44937</v>
      </c>
      <c r="C66" s="6">
        <v>44997</v>
      </c>
      <c r="D66" s="5" t="s">
        <v>5</v>
      </c>
      <c r="E66" s="5" t="s">
        <v>13</v>
      </c>
      <c r="F66">
        <v>1380</v>
      </c>
      <c r="G66" s="8">
        <v>1131.14754098361</v>
      </c>
      <c r="H66" s="8">
        <v>248.852459016393</v>
      </c>
    </row>
    <row r="67" spans="1:8" x14ac:dyDescent="0.3">
      <c r="A67" s="5" t="s">
        <v>89</v>
      </c>
      <c r="B67" s="6">
        <v>44930</v>
      </c>
      <c r="C67" s="6">
        <v>44990</v>
      </c>
      <c r="D67" s="5" t="s">
        <v>8</v>
      </c>
      <c r="E67" s="5" t="s">
        <v>13</v>
      </c>
      <c r="F67">
        <v>1400</v>
      </c>
      <c r="G67" s="8">
        <v>1147.5409836065601</v>
      </c>
      <c r="H67" s="8">
        <v>252.45901639344299</v>
      </c>
    </row>
    <row r="68" spans="1:8" x14ac:dyDescent="0.3">
      <c r="A68" s="5" t="s">
        <v>90</v>
      </c>
      <c r="B68" s="6">
        <v>44929</v>
      </c>
      <c r="C68" s="6">
        <v>44989</v>
      </c>
      <c r="D68" s="5" t="s">
        <v>523</v>
      </c>
      <c r="E68" s="5" t="s">
        <v>13</v>
      </c>
      <c r="F68">
        <v>1420</v>
      </c>
      <c r="G68" s="8">
        <v>1163.9344262295101</v>
      </c>
      <c r="H68" s="8">
        <v>256.06557377049199</v>
      </c>
    </row>
    <row r="69" spans="1:8" x14ac:dyDescent="0.3">
      <c r="A69" s="5" t="s">
        <v>91</v>
      </c>
      <c r="B69" s="6">
        <v>44937</v>
      </c>
      <c r="C69" s="6">
        <v>44997</v>
      </c>
      <c r="D69" s="5" t="s">
        <v>9</v>
      </c>
      <c r="E69" s="5" t="s">
        <v>11</v>
      </c>
      <c r="F69">
        <v>1440</v>
      </c>
      <c r="G69" s="8">
        <v>1180.3278688524599</v>
      </c>
      <c r="H69" s="8">
        <v>259.67213114754099</v>
      </c>
    </row>
    <row r="70" spans="1:8" x14ac:dyDescent="0.3">
      <c r="A70" s="5" t="s">
        <v>92</v>
      </c>
      <c r="B70" s="6">
        <v>44931</v>
      </c>
      <c r="C70" s="6">
        <v>44991</v>
      </c>
      <c r="D70" s="5" t="s">
        <v>3</v>
      </c>
      <c r="E70" s="5" t="s">
        <v>12</v>
      </c>
      <c r="F70">
        <v>1460</v>
      </c>
      <c r="G70" s="8">
        <v>1196.7213114754099</v>
      </c>
      <c r="H70" s="8">
        <v>263.27868852459</v>
      </c>
    </row>
    <row r="71" spans="1:8" x14ac:dyDescent="0.3">
      <c r="A71" s="5" t="s">
        <v>93</v>
      </c>
      <c r="B71" s="6">
        <v>44927</v>
      </c>
      <c r="C71" s="6">
        <v>44987</v>
      </c>
      <c r="D71" s="5" t="s">
        <v>4</v>
      </c>
      <c r="E71" s="5" t="s">
        <v>12</v>
      </c>
      <c r="F71">
        <v>1480</v>
      </c>
      <c r="G71" s="8">
        <v>1213.11475409836</v>
      </c>
      <c r="H71" s="8">
        <v>266.885245901639</v>
      </c>
    </row>
    <row r="72" spans="1:8" x14ac:dyDescent="0.3">
      <c r="A72" s="5" t="s">
        <v>94</v>
      </c>
      <c r="B72" s="6">
        <v>44927</v>
      </c>
      <c r="C72" s="6">
        <v>44987</v>
      </c>
      <c r="D72" s="5" t="s">
        <v>5</v>
      </c>
      <c r="E72" s="5" t="s">
        <v>11</v>
      </c>
      <c r="F72">
        <v>1500</v>
      </c>
      <c r="G72" s="8">
        <v>1229.50819672131</v>
      </c>
      <c r="H72" s="8">
        <v>270.491803278688</v>
      </c>
    </row>
    <row r="73" spans="1:8" x14ac:dyDescent="0.3">
      <c r="A73" s="5" t="s">
        <v>95</v>
      </c>
      <c r="B73" s="6">
        <v>44940</v>
      </c>
      <c r="C73" s="6">
        <v>45000</v>
      </c>
      <c r="D73" s="5" t="s">
        <v>6</v>
      </c>
      <c r="E73" s="5" t="s">
        <v>12</v>
      </c>
      <c r="F73">
        <v>1520</v>
      </c>
      <c r="G73" s="8">
        <v>1245.90163934426</v>
      </c>
      <c r="H73" s="8">
        <v>274.09836065573802</v>
      </c>
    </row>
    <row r="74" spans="1:8" x14ac:dyDescent="0.3">
      <c r="A74" s="5" t="s">
        <v>96</v>
      </c>
      <c r="B74" s="6">
        <v>44937</v>
      </c>
      <c r="C74" s="6">
        <v>44997</v>
      </c>
      <c r="D74" s="5" t="s">
        <v>3</v>
      </c>
      <c r="E74" s="5" t="s">
        <v>13</v>
      </c>
      <c r="F74">
        <v>1540</v>
      </c>
      <c r="G74" s="8">
        <v>1262.2950819672101</v>
      </c>
      <c r="H74" s="8">
        <v>277.70491803278702</v>
      </c>
    </row>
    <row r="75" spans="1:8" x14ac:dyDescent="0.3">
      <c r="A75" s="5" t="s">
        <v>97</v>
      </c>
      <c r="B75" s="6">
        <v>44931</v>
      </c>
      <c r="C75" s="6">
        <v>44991</v>
      </c>
      <c r="D75" s="5" t="s">
        <v>7</v>
      </c>
      <c r="E75" s="5" t="s">
        <v>14</v>
      </c>
      <c r="F75">
        <v>1560</v>
      </c>
      <c r="G75" s="8">
        <v>1278.6885245901599</v>
      </c>
      <c r="H75" s="8">
        <v>281.31147540983602</v>
      </c>
    </row>
    <row r="76" spans="1:8" x14ac:dyDescent="0.3">
      <c r="A76" s="5" t="s">
        <v>98</v>
      </c>
      <c r="B76" s="6">
        <v>44931</v>
      </c>
      <c r="C76" s="6">
        <v>44991</v>
      </c>
      <c r="D76" s="5" t="s">
        <v>3</v>
      </c>
      <c r="E76" s="5" t="s">
        <v>12</v>
      </c>
      <c r="F76">
        <v>1580</v>
      </c>
      <c r="G76" s="8">
        <v>1295.0819672131099</v>
      </c>
      <c r="H76" s="8">
        <v>284.91803278688502</v>
      </c>
    </row>
    <row r="77" spans="1:8" x14ac:dyDescent="0.3">
      <c r="A77" s="5" t="s">
        <v>99</v>
      </c>
      <c r="B77" s="6">
        <v>44934</v>
      </c>
      <c r="C77" s="6">
        <v>44994</v>
      </c>
      <c r="D77" s="5" t="s">
        <v>6</v>
      </c>
      <c r="E77" s="5" t="s">
        <v>12</v>
      </c>
      <c r="F77">
        <v>1600</v>
      </c>
      <c r="G77" s="8">
        <v>1311.47540983607</v>
      </c>
      <c r="H77" s="8">
        <v>288.52459016393402</v>
      </c>
    </row>
    <row r="78" spans="1:8" x14ac:dyDescent="0.3">
      <c r="A78" s="5" t="s">
        <v>100</v>
      </c>
      <c r="B78" s="6">
        <v>44931</v>
      </c>
      <c r="C78" s="6">
        <v>44991</v>
      </c>
      <c r="D78" s="5" t="s">
        <v>8</v>
      </c>
      <c r="E78" s="5" t="s">
        <v>14</v>
      </c>
      <c r="F78">
        <v>1620</v>
      </c>
      <c r="G78" s="8">
        <v>1327.86885245902</v>
      </c>
      <c r="H78" s="8">
        <v>292.13114754098399</v>
      </c>
    </row>
    <row r="79" spans="1:8" x14ac:dyDescent="0.3">
      <c r="A79" s="5" t="s">
        <v>101</v>
      </c>
      <c r="B79" s="6">
        <v>44939</v>
      </c>
      <c r="C79" s="6">
        <v>44999</v>
      </c>
      <c r="D79" s="5" t="s">
        <v>523</v>
      </c>
      <c r="E79" s="5" t="s">
        <v>11</v>
      </c>
      <c r="F79">
        <v>1640</v>
      </c>
      <c r="G79" s="8">
        <v>1344.26229508197</v>
      </c>
      <c r="H79" s="8">
        <v>295.73770491803299</v>
      </c>
    </row>
    <row r="80" spans="1:8" x14ac:dyDescent="0.3">
      <c r="A80" s="5" t="s">
        <v>102</v>
      </c>
      <c r="B80" s="6">
        <v>44937</v>
      </c>
      <c r="C80" s="6">
        <v>44997</v>
      </c>
      <c r="D80" s="5" t="s">
        <v>523</v>
      </c>
      <c r="E80" s="5" t="s">
        <v>13</v>
      </c>
      <c r="F80">
        <v>1660</v>
      </c>
      <c r="G80" s="8">
        <v>1360.6557377049201</v>
      </c>
      <c r="H80" s="8">
        <v>299.34426229508199</v>
      </c>
    </row>
    <row r="81" spans="1:8" x14ac:dyDescent="0.3">
      <c r="A81" s="5" t="s">
        <v>103</v>
      </c>
      <c r="B81" s="6">
        <v>44928</v>
      </c>
      <c r="C81" s="6">
        <v>44988</v>
      </c>
      <c r="D81" s="5" t="s">
        <v>8</v>
      </c>
      <c r="E81" s="5" t="s">
        <v>13</v>
      </c>
      <c r="F81">
        <v>1680</v>
      </c>
      <c r="G81" s="8">
        <v>1377.0491803278701</v>
      </c>
      <c r="H81" s="8">
        <v>302.95081967213099</v>
      </c>
    </row>
    <row r="82" spans="1:8" x14ac:dyDescent="0.3">
      <c r="A82" s="5" t="s">
        <v>104</v>
      </c>
      <c r="B82" s="6">
        <v>44936</v>
      </c>
      <c r="C82" s="6">
        <v>44996</v>
      </c>
      <c r="D82" s="5" t="s">
        <v>4</v>
      </c>
      <c r="E82" s="5" t="s">
        <v>13</v>
      </c>
      <c r="F82">
        <v>1700</v>
      </c>
      <c r="G82" s="8">
        <v>1393.4426229508199</v>
      </c>
      <c r="H82" s="8">
        <v>306.55737704917999</v>
      </c>
    </row>
    <row r="83" spans="1:8" x14ac:dyDescent="0.3">
      <c r="A83" s="5" t="s">
        <v>105</v>
      </c>
      <c r="B83" s="6">
        <v>44937</v>
      </c>
      <c r="C83" s="6">
        <v>44997</v>
      </c>
      <c r="D83" s="5" t="s">
        <v>5</v>
      </c>
      <c r="E83" s="5" t="s">
        <v>11</v>
      </c>
      <c r="F83">
        <v>1720</v>
      </c>
      <c r="G83" s="8">
        <v>1409.8360655737699</v>
      </c>
      <c r="H83" s="8">
        <v>310.16393442622899</v>
      </c>
    </row>
    <row r="84" spans="1:8" x14ac:dyDescent="0.3">
      <c r="A84" s="5" t="s">
        <v>106</v>
      </c>
      <c r="B84" s="6">
        <v>44943</v>
      </c>
      <c r="C84" s="6">
        <v>45003</v>
      </c>
      <c r="D84" s="5" t="s">
        <v>8</v>
      </c>
      <c r="E84" s="5" t="s">
        <v>12</v>
      </c>
      <c r="F84">
        <v>1740</v>
      </c>
      <c r="G84" s="8">
        <v>1426.22950819672</v>
      </c>
      <c r="H84" s="8">
        <v>313.77049180327901</v>
      </c>
    </row>
    <row r="85" spans="1:8" x14ac:dyDescent="0.3">
      <c r="A85" s="5" t="s">
        <v>107</v>
      </c>
      <c r="B85" s="6">
        <v>44939</v>
      </c>
      <c r="C85" s="6">
        <v>44999</v>
      </c>
      <c r="D85" s="5" t="s">
        <v>523</v>
      </c>
      <c r="E85" s="5" t="s">
        <v>12</v>
      </c>
      <c r="F85">
        <v>1760</v>
      </c>
      <c r="G85" s="8">
        <v>1442.62295081967</v>
      </c>
      <c r="H85" s="8">
        <v>317.37704918032802</v>
      </c>
    </row>
    <row r="86" spans="1:8" x14ac:dyDescent="0.3">
      <c r="A86" s="5" t="s">
        <v>108</v>
      </c>
      <c r="B86" s="6">
        <v>44930</v>
      </c>
      <c r="C86" s="6">
        <v>44990</v>
      </c>
      <c r="D86" s="5" t="s">
        <v>9</v>
      </c>
      <c r="E86" s="5" t="s">
        <v>11</v>
      </c>
      <c r="F86">
        <v>1780</v>
      </c>
      <c r="G86" s="8">
        <v>1459.01639344262</v>
      </c>
      <c r="H86" s="8">
        <v>320.98360655737702</v>
      </c>
    </row>
    <row r="87" spans="1:8" x14ac:dyDescent="0.3">
      <c r="A87" s="5" t="s">
        <v>109</v>
      </c>
      <c r="B87" s="6">
        <v>44938</v>
      </c>
      <c r="C87" s="6">
        <v>44998</v>
      </c>
      <c r="D87" s="5" t="s">
        <v>3</v>
      </c>
      <c r="E87" s="5" t="s">
        <v>12</v>
      </c>
      <c r="F87">
        <v>1800</v>
      </c>
      <c r="G87" s="8">
        <v>1475.4098360655701</v>
      </c>
      <c r="H87" s="8">
        <v>324.59016393442602</v>
      </c>
    </row>
    <row r="88" spans="1:8" x14ac:dyDescent="0.3">
      <c r="A88" s="5" t="s">
        <v>110</v>
      </c>
      <c r="B88" s="6">
        <v>44929</v>
      </c>
      <c r="C88" s="6">
        <v>44989</v>
      </c>
      <c r="D88" s="5" t="s">
        <v>4</v>
      </c>
      <c r="E88" s="5" t="s">
        <v>13</v>
      </c>
      <c r="F88">
        <v>1820</v>
      </c>
      <c r="G88" s="8">
        <v>1491.8032786885201</v>
      </c>
      <c r="H88" s="8">
        <v>328.19672131147502</v>
      </c>
    </row>
    <row r="89" spans="1:8" x14ac:dyDescent="0.3">
      <c r="A89" s="5" t="s">
        <v>111</v>
      </c>
      <c r="B89" s="6">
        <v>44939</v>
      </c>
      <c r="C89" s="6">
        <v>44999</v>
      </c>
      <c r="D89" s="5" t="s">
        <v>5</v>
      </c>
      <c r="E89" s="5" t="s">
        <v>14</v>
      </c>
      <c r="F89">
        <v>1840</v>
      </c>
      <c r="G89" s="8">
        <v>1508.1967213114799</v>
      </c>
      <c r="H89" s="8">
        <v>331.80327868852498</v>
      </c>
    </row>
    <row r="90" spans="1:8" x14ac:dyDescent="0.3">
      <c r="A90" s="5" t="s">
        <v>112</v>
      </c>
      <c r="B90" s="6">
        <v>44942</v>
      </c>
      <c r="C90" s="6">
        <v>45002</v>
      </c>
      <c r="D90" s="5" t="s">
        <v>6</v>
      </c>
      <c r="E90" s="5" t="s">
        <v>12</v>
      </c>
      <c r="F90">
        <v>1860</v>
      </c>
      <c r="G90" s="8">
        <v>1524.5901639344299</v>
      </c>
      <c r="H90" s="8">
        <v>335.40983606557398</v>
      </c>
    </row>
    <row r="91" spans="1:8" x14ac:dyDescent="0.3">
      <c r="A91" s="5" t="s">
        <v>113</v>
      </c>
      <c r="B91" s="6">
        <v>44933</v>
      </c>
      <c r="C91" s="6">
        <v>44993</v>
      </c>
      <c r="D91" s="5" t="s">
        <v>3</v>
      </c>
      <c r="E91" s="5" t="s">
        <v>12</v>
      </c>
      <c r="F91">
        <v>1880</v>
      </c>
      <c r="G91" s="8">
        <v>1540.98360655738</v>
      </c>
      <c r="H91" s="8">
        <v>339.01639344262298</v>
      </c>
    </row>
    <row r="92" spans="1:8" x14ac:dyDescent="0.3">
      <c r="A92" s="5" t="s">
        <v>114</v>
      </c>
      <c r="B92" s="6">
        <v>44937</v>
      </c>
      <c r="C92" s="6">
        <v>44997</v>
      </c>
      <c r="D92" s="5" t="s">
        <v>7</v>
      </c>
      <c r="E92" s="5" t="s">
        <v>14</v>
      </c>
      <c r="F92">
        <v>1900</v>
      </c>
      <c r="G92" s="8">
        <v>1557.37704918033</v>
      </c>
      <c r="H92" s="8">
        <v>342.62295081967198</v>
      </c>
    </row>
    <row r="93" spans="1:8" x14ac:dyDescent="0.3">
      <c r="A93" s="5" t="s">
        <v>115</v>
      </c>
      <c r="B93" s="6">
        <v>44930</v>
      </c>
      <c r="C93" s="6">
        <v>44990</v>
      </c>
      <c r="D93" s="5" t="s">
        <v>3</v>
      </c>
      <c r="E93" s="5" t="s">
        <v>11</v>
      </c>
      <c r="F93">
        <v>1920</v>
      </c>
      <c r="G93" s="8">
        <v>1573.77049180328</v>
      </c>
      <c r="H93" s="8">
        <v>346.22950819672099</v>
      </c>
    </row>
    <row r="94" spans="1:8" x14ac:dyDescent="0.3">
      <c r="A94" s="5" t="s">
        <v>116</v>
      </c>
      <c r="B94" s="6">
        <v>44942</v>
      </c>
      <c r="C94" s="6">
        <v>45002</v>
      </c>
      <c r="D94" s="5" t="s">
        <v>6</v>
      </c>
      <c r="E94" s="5" t="s">
        <v>13</v>
      </c>
      <c r="F94">
        <v>1940</v>
      </c>
      <c r="G94" s="8">
        <v>1590.1639344262301</v>
      </c>
      <c r="H94" s="8">
        <v>349.83606557376999</v>
      </c>
    </row>
    <row r="95" spans="1:8" x14ac:dyDescent="0.3">
      <c r="A95" s="5" t="s">
        <v>117</v>
      </c>
      <c r="B95" s="6">
        <v>44935</v>
      </c>
      <c r="C95" s="6">
        <v>44995</v>
      </c>
      <c r="D95" s="5" t="s">
        <v>8</v>
      </c>
      <c r="E95" s="5" t="s">
        <v>13</v>
      </c>
      <c r="F95">
        <v>1960</v>
      </c>
      <c r="G95" s="8">
        <v>1606.5573770491801</v>
      </c>
      <c r="H95" s="8">
        <v>353.44262295082001</v>
      </c>
    </row>
    <row r="96" spans="1:8" x14ac:dyDescent="0.3">
      <c r="A96" s="5" t="s">
        <v>118</v>
      </c>
      <c r="B96" s="6">
        <v>44940</v>
      </c>
      <c r="C96" s="6">
        <v>45000</v>
      </c>
      <c r="D96" s="5" t="s">
        <v>523</v>
      </c>
      <c r="E96" s="5" t="s">
        <v>13</v>
      </c>
      <c r="F96">
        <v>1980</v>
      </c>
      <c r="G96" s="8">
        <v>1622.9508196721299</v>
      </c>
      <c r="H96" s="8">
        <v>357.04918032786901</v>
      </c>
    </row>
    <row r="97" spans="1:8" x14ac:dyDescent="0.3">
      <c r="A97" s="5" t="s">
        <v>119</v>
      </c>
      <c r="B97" s="6">
        <v>44943</v>
      </c>
      <c r="C97" s="6">
        <v>45003</v>
      </c>
      <c r="D97" s="5" t="s">
        <v>523</v>
      </c>
      <c r="E97" s="5" t="s">
        <v>11</v>
      </c>
      <c r="F97">
        <v>2000</v>
      </c>
      <c r="G97" s="8">
        <v>1639.3442622950799</v>
      </c>
      <c r="H97" s="8">
        <v>360.65573770491801</v>
      </c>
    </row>
    <row r="98" spans="1:8" x14ac:dyDescent="0.3">
      <c r="A98" s="5" t="s">
        <v>120</v>
      </c>
      <c r="B98" s="6">
        <v>44939</v>
      </c>
      <c r="C98" s="6">
        <v>44999</v>
      </c>
      <c r="D98" s="5" t="s">
        <v>8</v>
      </c>
      <c r="E98" s="5" t="s">
        <v>12</v>
      </c>
      <c r="F98">
        <v>2020</v>
      </c>
      <c r="G98" s="8">
        <v>1655.73770491803</v>
      </c>
      <c r="H98" s="8">
        <v>364.26229508196701</v>
      </c>
    </row>
    <row r="99" spans="1:8" x14ac:dyDescent="0.3">
      <c r="A99" s="5" t="s">
        <v>121</v>
      </c>
      <c r="B99" s="6">
        <v>44929</v>
      </c>
      <c r="C99" s="6">
        <v>44989</v>
      </c>
      <c r="D99" s="5" t="s">
        <v>4</v>
      </c>
      <c r="E99" s="5" t="s">
        <v>12</v>
      </c>
      <c r="F99">
        <v>2040</v>
      </c>
      <c r="G99" s="8">
        <v>1672.13114754098</v>
      </c>
      <c r="H99" s="8">
        <v>367.86885245901601</v>
      </c>
    </row>
    <row r="100" spans="1:8" x14ac:dyDescent="0.3">
      <c r="A100" s="5" t="s">
        <v>122</v>
      </c>
      <c r="B100" s="6">
        <v>44932</v>
      </c>
      <c r="C100" s="6">
        <v>44992</v>
      </c>
      <c r="D100" s="5" t="s">
        <v>5</v>
      </c>
      <c r="E100" s="5" t="s">
        <v>11</v>
      </c>
      <c r="F100">
        <v>2060</v>
      </c>
      <c r="G100" s="8">
        <v>1688.52459016393</v>
      </c>
      <c r="H100" s="8">
        <v>371.47540983606598</v>
      </c>
    </row>
    <row r="101" spans="1:8" x14ac:dyDescent="0.3">
      <c r="A101" s="5" t="s">
        <v>123</v>
      </c>
      <c r="B101" s="6">
        <v>44942</v>
      </c>
      <c r="C101" s="6">
        <v>45002</v>
      </c>
      <c r="D101" s="5" t="s">
        <v>8</v>
      </c>
      <c r="E101" s="5" t="s">
        <v>12</v>
      </c>
      <c r="F101">
        <v>2080</v>
      </c>
      <c r="G101" s="8">
        <v>1704.9180327868901</v>
      </c>
      <c r="H101" s="8">
        <v>375.08196721311498</v>
      </c>
    </row>
    <row r="102" spans="1:8" x14ac:dyDescent="0.3">
      <c r="A102" s="5" t="s">
        <v>124</v>
      </c>
      <c r="B102" s="6">
        <v>44940</v>
      </c>
      <c r="C102" s="6">
        <v>45000</v>
      </c>
      <c r="D102" s="5" t="s">
        <v>523</v>
      </c>
      <c r="E102" s="5" t="s">
        <v>13</v>
      </c>
      <c r="F102">
        <v>2100</v>
      </c>
      <c r="G102" s="8">
        <v>1721.3114754098401</v>
      </c>
      <c r="H102" s="8">
        <v>378.68852459016398</v>
      </c>
    </row>
    <row r="103" spans="1:8" x14ac:dyDescent="0.3">
      <c r="A103" s="5" t="s">
        <v>125</v>
      </c>
      <c r="B103" s="6">
        <v>44932</v>
      </c>
      <c r="C103" s="6">
        <v>44992</v>
      </c>
      <c r="D103" s="5" t="s">
        <v>9</v>
      </c>
      <c r="E103" s="5" t="s">
        <v>14</v>
      </c>
      <c r="F103">
        <v>2120</v>
      </c>
      <c r="G103" s="8">
        <v>1737.7049180327899</v>
      </c>
      <c r="H103" s="8">
        <v>382.29508196721298</v>
      </c>
    </row>
    <row r="104" spans="1:8" x14ac:dyDescent="0.3">
      <c r="A104" s="5" t="s">
        <v>126</v>
      </c>
      <c r="B104" s="6">
        <v>44933</v>
      </c>
      <c r="C104" s="6">
        <v>44993</v>
      </c>
      <c r="D104" s="5" t="s">
        <v>3</v>
      </c>
      <c r="E104" s="5" t="s">
        <v>12</v>
      </c>
      <c r="F104">
        <v>2140</v>
      </c>
      <c r="G104" s="8">
        <v>1754.09836065574</v>
      </c>
      <c r="H104" s="8">
        <v>385.90163934426198</v>
      </c>
    </row>
    <row r="105" spans="1:8" x14ac:dyDescent="0.3">
      <c r="A105" s="5" t="s">
        <v>127</v>
      </c>
      <c r="B105" s="6">
        <v>44930</v>
      </c>
      <c r="C105" s="6">
        <v>44990</v>
      </c>
      <c r="D105" s="5" t="s">
        <v>4</v>
      </c>
      <c r="E105" s="5" t="s">
        <v>12</v>
      </c>
      <c r="F105">
        <v>2160</v>
      </c>
      <c r="G105" s="8">
        <v>1770.49180327869</v>
      </c>
      <c r="H105" s="8">
        <v>389.50819672131098</v>
      </c>
    </row>
    <row r="106" spans="1:8" x14ac:dyDescent="0.3">
      <c r="A106" s="5" t="s">
        <v>128</v>
      </c>
      <c r="B106" s="6">
        <v>44928</v>
      </c>
      <c r="C106" s="6">
        <v>44988</v>
      </c>
      <c r="D106" s="5" t="s">
        <v>5</v>
      </c>
      <c r="E106" s="5" t="s">
        <v>14</v>
      </c>
      <c r="F106">
        <v>2180</v>
      </c>
      <c r="G106" s="8">
        <v>1786.88524590164</v>
      </c>
      <c r="H106" s="8">
        <v>393.114754098361</v>
      </c>
    </row>
    <row r="107" spans="1:8" x14ac:dyDescent="0.3">
      <c r="A107" s="5" t="s">
        <v>129</v>
      </c>
      <c r="B107" s="6">
        <v>44937</v>
      </c>
      <c r="C107" s="6">
        <v>44997</v>
      </c>
      <c r="D107" s="5" t="s">
        <v>6</v>
      </c>
      <c r="E107" s="5" t="s">
        <v>11</v>
      </c>
      <c r="F107">
        <v>2200</v>
      </c>
      <c r="G107" s="8">
        <v>1803.2786885245901</v>
      </c>
      <c r="H107" s="8">
        <v>396.72131147541</v>
      </c>
    </row>
    <row r="108" spans="1:8" x14ac:dyDescent="0.3">
      <c r="A108" s="5" t="s">
        <v>130</v>
      </c>
      <c r="B108" s="6">
        <v>44937</v>
      </c>
      <c r="C108" s="6">
        <v>44997</v>
      </c>
      <c r="D108" s="5" t="s">
        <v>3</v>
      </c>
      <c r="E108" s="5" t="s">
        <v>13</v>
      </c>
      <c r="F108">
        <v>2220</v>
      </c>
      <c r="G108" s="8">
        <v>1819.6721311475401</v>
      </c>
      <c r="H108" s="8">
        <v>400.32786885245901</v>
      </c>
    </row>
    <row r="109" spans="1:8" x14ac:dyDescent="0.3">
      <c r="A109" s="5" t="s">
        <v>131</v>
      </c>
      <c r="B109" s="6">
        <v>44942</v>
      </c>
      <c r="C109" s="6">
        <v>45002</v>
      </c>
      <c r="D109" s="5" t="s">
        <v>7</v>
      </c>
      <c r="E109" s="5" t="s">
        <v>13</v>
      </c>
      <c r="F109">
        <v>2240</v>
      </c>
      <c r="G109" s="8">
        <v>1836.0655737704899</v>
      </c>
      <c r="H109" s="8">
        <v>403.93442622950801</v>
      </c>
    </row>
    <row r="110" spans="1:8" x14ac:dyDescent="0.3">
      <c r="A110" s="5" t="s">
        <v>132</v>
      </c>
      <c r="B110" s="6">
        <v>44943</v>
      </c>
      <c r="C110" s="6">
        <v>45003</v>
      </c>
      <c r="D110" s="5" t="s">
        <v>3</v>
      </c>
      <c r="E110" s="5" t="s">
        <v>13</v>
      </c>
      <c r="F110">
        <v>2260</v>
      </c>
      <c r="G110" s="8">
        <v>1852.4590163934399</v>
      </c>
      <c r="H110" s="8">
        <v>407.54098360655701</v>
      </c>
    </row>
    <row r="111" spans="1:8" x14ac:dyDescent="0.3">
      <c r="A111" s="5" t="s">
        <v>133</v>
      </c>
      <c r="B111" s="6">
        <v>44940</v>
      </c>
      <c r="C111" s="6">
        <v>45000</v>
      </c>
      <c r="D111" s="5" t="s">
        <v>6</v>
      </c>
      <c r="E111" s="5" t="s">
        <v>11</v>
      </c>
      <c r="F111">
        <v>2280</v>
      </c>
      <c r="G111" s="8">
        <v>1868.85245901639</v>
      </c>
      <c r="H111" s="8">
        <v>411.14754098360601</v>
      </c>
    </row>
    <row r="112" spans="1:8" x14ac:dyDescent="0.3">
      <c r="A112" s="5" t="s">
        <v>134</v>
      </c>
      <c r="B112" s="6">
        <v>44943</v>
      </c>
      <c r="C112" s="6">
        <v>45003</v>
      </c>
      <c r="D112" s="5" t="s">
        <v>8</v>
      </c>
      <c r="E112" s="5" t="s">
        <v>12</v>
      </c>
      <c r="F112">
        <v>2300</v>
      </c>
      <c r="G112" s="8">
        <v>1885.24590163934</v>
      </c>
      <c r="H112" s="8">
        <v>414.75409836065597</v>
      </c>
    </row>
    <row r="113" spans="1:8" x14ac:dyDescent="0.3">
      <c r="A113" s="5" t="s">
        <v>135</v>
      </c>
      <c r="B113" s="6">
        <v>44934</v>
      </c>
      <c r="C113" s="6">
        <v>44994</v>
      </c>
      <c r="D113" s="5" t="s">
        <v>523</v>
      </c>
      <c r="E113" s="5" t="s">
        <v>12</v>
      </c>
      <c r="F113">
        <v>2320</v>
      </c>
      <c r="G113" s="8">
        <v>1901.6393442623</v>
      </c>
      <c r="H113" s="8">
        <v>418.36065573770497</v>
      </c>
    </row>
    <row r="114" spans="1:8" x14ac:dyDescent="0.3">
      <c r="A114" s="5" t="s">
        <v>136</v>
      </c>
      <c r="B114" s="6">
        <v>44928</v>
      </c>
      <c r="C114" s="6">
        <v>44988</v>
      </c>
      <c r="D114" s="5" t="s">
        <v>523</v>
      </c>
      <c r="E114" s="5" t="s">
        <v>11</v>
      </c>
      <c r="F114">
        <v>2340</v>
      </c>
      <c r="G114" s="8">
        <v>1918.0327868852501</v>
      </c>
      <c r="H114" s="8">
        <v>421.96721311475397</v>
      </c>
    </row>
    <row r="115" spans="1:8" x14ac:dyDescent="0.3">
      <c r="A115" s="5" t="s">
        <v>137</v>
      </c>
      <c r="B115" s="6">
        <v>44928</v>
      </c>
      <c r="C115" s="6">
        <v>44988</v>
      </c>
      <c r="D115" s="5" t="s">
        <v>8</v>
      </c>
      <c r="E115" s="5" t="s">
        <v>12</v>
      </c>
      <c r="F115">
        <v>2360</v>
      </c>
      <c r="G115" s="8">
        <v>1934.4262295082001</v>
      </c>
      <c r="H115" s="8">
        <v>425.57377049180297</v>
      </c>
    </row>
    <row r="116" spans="1:8" x14ac:dyDescent="0.3">
      <c r="A116" s="5" t="s">
        <v>138</v>
      </c>
      <c r="B116" s="6">
        <v>44938</v>
      </c>
      <c r="C116" s="6">
        <v>44998</v>
      </c>
      <c r="D116" s="5" t="s">
        <v>4</v>
      </c>
      <c r="E116" s="5" t="s">
        <v>13</v>
      </c>
      <c r="F116">
        <v>2380</v>
      </c>
      <c r="G116" s="8">
        <v>1950.8196721311499</v>
      </c>
      <c r="H116" s="8">
        <v>429.18032786885198</v>
      </c>
    </row>
    <row r="117" spans="1:8" x14ac:dyDescent="0.3">
      <c r="A117" s="5" t="s">
        <v>139</v>
      </c>
      <c r="B117" s="6">
        <v>44938</v>
      </c>
      <c r="C117" s="6">
        <v>44998</v>
      </c>
      <c r="D117" s="5" t="s">
        <v>5</v>
      </c>
      <c r="E117" s="5" t="s">
        <v>14</v>
      </c>
      <c r="F117">
        <v>2400</v>
      </c>
      <c r="G117" s="8">
        <v>1967.2131147540999</v>
      </c>
      <c r="H117" s="8">
        <v>432.786885245902</v>
      </c>
    </row>
    <row r="118" spans="1:8" x14ac:dyDescent="0.3">
      <c r="A118" s="5" t="s">
        <v>140</v>
      </c>
      <c r="B118" s="6">
        <v>44941</v>
      </c>
      <c r="C118" s="6">
        <v>45001</v>
      </c>
      <c r="D118" s="5" t="s">
        <v>8</v>
      </c>
      <c r="E118" s="5" t="s">
        <v>12</v>
      </c>
      <c r="F118">
        <v>2420</v>
      </c>
      <c r="G118" s="8">
        <v>1983.60655737705</v>
      </c>
      <c r="H118" s="8">
        <v>436.393442622951</v>
      </c>
    </row>
    <row r="119" spans="1:8" x14ac:dyDescent="0.3">
      <c r="A119" s="5" t="s">
        <v>141</v>
      </c>
      <c r="B119" s="6">
        <v>44932</v>
      </c>
      <c r="C119" s="6">
        <v>44992</v>
      </c>
      <c r="D119" s="5" t="s">
        <v>523</v>
      </c>
      <c r="E119" s="5" t="s">
        <v>12</v>
      </c>
      <c r="F119">
        <v>2440</v>
      </c>
      <c r="G119" s="8">
        <v>2000</v>
      </c>
      <c r="H119" s="8">
        <v>440</v>
      </c>
    </row>
    <row r="120" spans="1:8" x14ac:dyDescent="0.3">
      <c r="A120" s="5" t="s">
        <v>142</v>
      </c>
      <c r="B120" s="6">
        <v>44940</v>
      </c>
      <c r="C120" s="6">
        <v>45000</v>
      </c>
      <c r="D120" s="5" t="s">
        <v>9</v>
      </c>
      <c r="E120" s="5" t="s">
        <v>14</v>
      </c>
      <c r="F120">
        <v>2460</v>
      </c>
      <c r="G120" s="8">
        <v>2016.39344262295</v>
      </c>
      <c r="H120" s="8">
        <v>443.606557377049</v>
      </c>
    </row>
    <row r="121" spans="1:8" x14ac:dyDescent="0.3">
      <c r="A121" s="5" t="s">
        <v>143</v>
      </c>
      <c r="B121" s="6">
        <v>44929</v>
      </c>
      <c r="C121" s="6">
        <v>44989</v>
      </c>
      <c r="D121" s="5" t="s">
        <v>3</v>
      </c>
      <c r="E121" s="5" t="s">
        <v>11</v>
      </c>
      <c r="F121">
        <v>2480</v>
      </c>
      <c r="G121" s="8">
        <v>2032.7868852459001</v>
      </c>
      <c r="H121" s="8">
        <v>447.213114754098</v>
      </c>
    </row>
    <row r="122" spans="1:8" x14ac:dyDescent="0.3">
      <c r="A122" s="5" t="s">
        <v>144</v>
      </c>
      <c r="B122" s="6">
        <v>44932</v>
      </c>
      <c r="C122" s="6">
        <v>44992</v>
      </c>
      <c r="D122" s="5" t="s">
        <v>4</v>
      </c>
      <c r="E122" s="5" t="s">
        <v>13</v>
      </c>
      <c r="F122">
        <v>2500</v>
      </c>
      <c r="G122" s="8">
        <v>2049.1803278688499</v>
      </c>
      <c r="H122" s="8">
        <v>450.819672131147</v>
      </c>
    </row>
    <row r="123" spans="1:8" x14ac:dyDescent="0.3">
      <c r="A123" s="5" t="s">
        <v>145</v>
      </c>
      <c r="B123" s="6">
        <v>44935</v>
      </c>
      <c r="C123" s="6">
        <v>44995</v>
      </c>
      <c r="D123" s="5" t="s">
        <v>5</v>
      </c>
      <c r="E123" s="5" t="s">
        <v>13</v>
      </c>
      <c r="F123">
        <v>2520</v>
      </c>
      <c r="G123" s="8">
        <v>2065.5737704918001</v>
      </c>
      <c r="H123" s="8">
        <v>454.42622950819703</v>
      </c>
    </row>
    <row r="124" spans="1:8" x14ac:dyDescent="0.3">
      <c r="A124" s="5" t="s">
        <v>146</v>
      </c>
      <c r="B124" s="6">
        <v>44939</v>
      </c>
      <c r="C124" s="6">
        <v>44999</v>
      </c>
      <c r="D124" s="5" t="s">
        <v>6</v>
      </c>
      <c r="E124" s="5" t="s">
        <v>13</v>
      </c>
      <c r="F124">
        <v>2540</v>
      </c>
      <c r="G124" s="8">
        <v>2081.9672131147499</v>
      </c>
      <c r="H124" s="8">
        <v>458.03278688524603</v>
      </c>
    </row>
    <row r="125" spans="1:8" x14ac:dyDescent="0.3">
      <c r="A125" s="5" t="s">
        <v>147</v>
      </c>
      <c r="B125" s="6">
        <v>44932</v>
      </c>
      <c r="C125" s="6">
        <v>44992</v>
      </c>
      <c r="D125" s="5" t="s">
        <v>3</v>
      </c>
      <c r="E125" s="5" t="s">
        <v>11</v>
      </c>
      <c r="F125">
        <v>2560</v>
      </c>
      <c r="G125" s="8">
        <v>2098.3606557377002</v>
      </c>
      <c r="H125" s="8">
        <v>461.63934426229503</v>
      </c>
    </row>
    <row r="126" spans="1:8" x14ac:dyDescent="0.3">
      <c r="A126" s="5" t="s">
        <v>148</v>
      </c>
      <c r="B126" s="6">
        <v>44934</v>
      </c>
      <c r="C126" s="6">
        <v>44994</v>
      </c>
      <c r="D126" s="5" t="s">
        <v>7</v>
      </c>
      <c r="E126" s="5" t="s">
        <v>12</v>
      </c>
      <c r="F126">
        <v>2580</v>
      </c>
      <c r="G126" s="8">
        <v>2114.75409836066</v>
      </c>
      <c r="H126" s="8">
        <v>465.24590163934403</v>
      </c>
    </row>
    <row r="127" spans="1:8" x14ac:dyDescent="0.3">
      <c r="A127" s="5" t="s">
        <v>149</v>
      </c>
      <c r="B127" s="6">
        <v>44935</v>
      </c>
      <c r="C127" s="6">
        <v>44995</v>
      </c>
      <c r="D127" s="5" t="s">
        <v>3</v>
      </c>
      <c r="E127" s="5" t="s">
        <v>12</v>
      </c>
      <c r="F127">
        <v>2600</v>
      </c>
      <c r="G127" s="8">
        <v>2131.1475409836098</v>
      </c>
      <c r="H127" s="8">
        <v>468.85245901639303</v>
      </c>
    </row>
    <row r="128" spans="1:8" x14ac:dyDescent="0.3">
      <c r="A128" s="5" t="s">
        <v>150</v>
      </c>
      <c r="B128" s="6">
        <v>44931</v>
      </c>
      <c r="C128" s="6">
        <v>44991</v>
      </c>
      <c r="D128" s="5" t="s">
        <v>6</v>
      </c>
      <c r="E128" s="5" t="s">
        <v>11</v>
      </c>
      <c r="F128">
        <v>2620</v>
      </c>
      <c r="G128" s="8">
        <v>2147.5409836065601</v>
      </c>
      <c r="H128" s="8">
        <v>472.45901639344299</v>
      </c>
    </row>
    <row r="129" spans="1:8" x14ac:dyDescent="0.3">
      <c r="A129" s="5" t="s">
        <v>151</v>
      </c>
      <c r="B129" s="6">
        <v>44932</v>
      </c>
      <c r="C129" s="6">
        <v>44992</v>
      </c>
      <c r="D129" s="5" t="s">
        <v>8</v>
      </c>
      <c r="E129" s="5" t="s">
        <v>12</v>
      </c>
      <c r="F129">
        <v>2640</v>
      </c>
      <c r="G129" s="8">
        <v>2163.9344262295099</v>
      </c>
      <c r="H129" s="8">
        <v>476.06557377049199</v>
      </c>
    </row>
    <row r="130" spans="1:8" x14ac:dyDescent="0.3">
      <c r="A130" s="5" t="s">
        <v>152</v>
      </c>
      <c r="B130" s="6">
        <v>44937</v>
      </c>
      <c r="C130" s="6">
        <v>44997</v>
      </c>
      <c r="D130" s="5" t="s">
        <v>523</v>
      </c>
      <c r="E130" s="5" t="s">
        <v>13</v>
      </c>
      <c r="F130">
        <v>2660</v>
      </c>
      <c r="G130" s="8">
        <v>2180.3278688524601</v>
      </c>
      <c r="H130" s="8">
        <v>479.67213114754099</v>
      </c>
    </row>
    <row r="131" spans="1:8" x14ac:dyDescent="0.3">
      <c r="A131" s="5" t="s">
        <v>153</v>
      </c>
      <c r="B131" s="6">
        <v>44942</v>
      </c>
      <c r="C131" s="6">
        <v>45002</v>
      </c>
      <c r="D131" s="5" t="s">
        <v>523</v>
      </c>
      <c r="E131" s="5" t="s">
        <v>14</v>
      </c>
      <c r="F131">
        <v>2680</v>
      </c>
      <c r="G131" s="8">
        <v>2196.7213114754099</v>
      </c>
      <c r="H131" s="8">
        <v>483.27868852459</v>
      </c>
    </row>
    <row r="132" spans="1:8" x14ac:dyDescent="0.3">
      <c r="A132" s="5" t="s">
        <v>154</v>
      </c>
      <c r="B132" s="6">
        <v>44943</v>
      </c>
      <c r="C132" s="6">
        <v>45003</v>
      </c>
      <c r="D132" s="5" t="s">
        <v>8</v>
      </c>
      <c r="E132" s="5" t="s">
        <v>12</v>
      </c>
      <c r="F132">
        <v>2700</v>
      </c>
      <c r="G132" s="8">
        <v>2213.1147540983602</v>
      </c>
      <c r="H132" s="8">
        <v>486.885245901639</v>
      </c>
    </row>
    <row r="133" spans="1:8" x14ac:dyDescent="0.3">
      <c r="A133" s="5" t="s">
        <v>155</v>
      </c>
      <c r="B133" s="6">
        <v>44927</v>
      </c>
      <c r="C133" s="6">
        <v>44987</v>
      </c>
      <c r="D133" s="5" t="s">
        <v>4</v>
      </c>
      <c r="E133" s="5" t="s">
        <v>12</v>
      </c>
      <c r="F133">
        <v>2720</v>
      </c>
      <c r="G133" s="8">
        <v>2229.50819672131</v>
      </c>
      <c r="H133" s="8">
        <v>490.49180327868902</v>
      </c>
    </row>
    <row r="134" spans="1:8" x14ac:dyDescent="0.3">
      <c r="A134" s="5" t="s">
        <v>156</v>
      </c>
      <c r="B134" s="6">
        <v>44934</v>
      </c>
      <c r="C134" s="6">
        <v>44994</v>
      </c>
      <c r="D134" s="5" t="s">
        <v>5</v>
      </c>
      <c r="E134" s="5" t="s">
        <v>14</v>
      </c>
      <c r="F134">
        <v>2740</v>
      </c>
      <c r="G134" s="8">
        <v>2245.9016393442598</v>
      </c>
      <c r="H134" s="8">
        <v>494.098360655737</v>
      </c>
    </row>
    <row r="135" spans="1:8" x14ac:dyDescent="0.3">
      <c r="A135" s="5" t="s">
        <v>157</v>
      </c>
      <c r="B135" s="6">
        <v>44936</v>
      </c>
      <c r="C135" s="6">
        <v>44996</v>
      </c>
      <c r="D135" s="5" t="s">
        <v>8</v>
      </c>
      <c r="E135" s="5" t="s">
        <v>11</v>
      </c>
      <c r="F135">
        <v>2760</v>
      </c>
      <c r="G135" s="8">
        <v>2262.2950819672101</v>
      </c>
      <c r="H135" s="8">
        <v>497.70491803278702</v>
      </c>
    </row>
    <row r="136" spans="1:8" x14ac:dyDescent="0.3">
      <c r="A136" s="5" t="s">
        <v>158</v>
      </c>
      <c r="B136" s="6">
        <v>44933</v>
      </c>
      <c r="C136" s="6">
        <v>44993</v>
      </c>
      <c r="D136" s="5" t="s">
        <v>523</v>
      </c>
      <c r="E136" s="5" t="s">
        <v>13</v>
      </c>
      <c r="F136">
        <v>2780</v>
      </c>
      <c r="G136" s="8">
        <v>2278.6885245901599</v>
      </c>
      <c r="H136" s="8">
        <v>501.31147540983602</v>
      </c>
    </row>
    <row r="137" spans="1:8" x14ac:dyDescent="0.3">
      <c r="A137" s="5" t="s">
        <v>159</v>
      </c>
      <c r="B137" s="6">
        <v>44927</v>
      </c>
      <c r="C137" s="6">
        <v>44987</v>
      </c>
      <c r="D137" s="5" t="s">
        <v>9</v>
      </c>
      <c r="E137" s="5" t="s">
        <v>13</v>
      </c>
      <c r="F137">
        <v>2800</v>
      </c>
      <c r="G137" s="8">
        <v>2295.0819672131101</v>
      </c>
      <c r="H137" s="8">
        <v>504.91803278688502</v>
      </c>
    </row>
    <row r="138" spans="1:8" x14ac:dyDescent="0.3">
      <c r="A138" s="5" t="s">
        <v>160</v>
      </c>
      <c r="B138" s="6">
        <v>44943</v>
      </c>
      <c r="C138" s="6">
        <v>45003</v>
      </c>
      <c r="D138" s="5" t="s">
        <v>3</v>
      </c>
      <c r="E138" s="5" t="s">
        <v>13</v>
      </c>
      <c r="F138">
        <v>2820</v>
      </c>
      <c r="G138" s="8">
        <v>2311.47540983607</v>
      </c>
      <c r="H138" s="8">
        <v>508.52459016393499</v>
      </c>
    </row>
    <row r="139" spans="1:8" x14ac:dyDescent="0.3">
      <c r="A139" s="5" t="s">
        <v>161</v>
      </c>
      <c r="B139" s="6">
        <v>44934</v>
      </c>
      <c r="C139" s="6">
        <v>44994</v>
      </c>
      <c r="D139" s="5" t="s">
        <v>4</v>
      </c>
      <c r="E139" s="5" t="s">
        <v>11</v>
      </c>
      <c r="F139">
        <v>2840</v>
      </c>
      <c r="G139" s="8">
        <v>2327.8688524590202</v>
      </c>
      <c r="H139" s="8">
        <v>512.13114754098297</v>
      </c>
    </row>
    <row r="140" spans="1:8" x14ac:dyDescent="0.3">
      <c r="A140" s="5" t="s">
        <v>162</v>
      </c>
      <c r="B140" s="6">
        <v>44940</v>
      </c>
      <c r="C140" s="6">
        <v>45000</v>
      </c>
      <c r="D140" s="5" t="s">
        <v>5</v>
      </c>
      <c r="E140" s="5" t="s">
        <v>12</v>
      </c>
      <c r="F140">
        <v>2860</v>
      </c>
      <c r="G140" s="8">
        <v>2344.26229508197</v>
      </c>
      <c r="H140" s="8">
        <v>515.73770491803305</v>
      </c>
    </row>
    <row r="141" spans="1:8" x14ac:dyDescent="0.3">
      <c r="A141" s="5" t="s">
        <v>163</v>
      </c>
      <c r="B141" s="6">
        <v>44939</v>
      </c>
      <c r="C141" s="6">
        <v>44999</v>
      </c>
      <c r="D141" s="5" t="s">
        <v>6</v>
      </c>
      <c r="E141" s="5" t="s">
        <v>12</v>
      </c>
      <c r="F141">
        <v>2880</v>
      </c>
      <c r="G141" s="8">
        <v>2360.6557377049198</v>
      </c>
      <c r="H141" s="8">
        <v>519.34426229508199</v>
      </c>
    </row>
    <row r="142" spans="1:8" x14ac:dyDescent="0.3">
      <c r="A142" s="5" t="s">
        <v>164</v>
      </c>
      <c r="B142" s="6">
        <v>44941</v>
      </c>
      <c r="C142" s="6">
        <v>45001</v>
      </c>
      <c r="D142" s="5" t="s">
        <v>3</v>
      </c>
      <c r="E142" s="5" t="s">
        <v>11</v>
      </c>
      <c r="F142">
        <v>2900</v>
      </c>
      <c r="G142" s="8">
        <v>2377.0491803278701</v>
      </c>
      <c r="H142" s="8">
        <v>522.95081967213105</v>
      </c>
    </row>
    <row r="143" spans="1:8" x14ac:dyDescent="0.3">
      <c r="A143" s="5" t="s">
        <v>165</v>
      </c>
      <c r="B143" s="6">
        <v>44928</v>
      </c>
      <c r="C143" s="6">
        <v>44988</v>
      </c>
      <c r="D143" s="5" t="s">
        <v>7</v>
      </c>
      <c r="E143" s="5" t="s">
        <v>12</v>
      </c>
      <c r="F143">
        <v>2920</v>
      </c>
      <c r="G143" s="8">
        <v>2393.4426229508199</v>
      </c>
      <c r="H143" s="8">
        <v>526.55737704917999</v>
      </c>
    </row>
    <row r="144" spans="1:8" x14ac:dyDescent="0.3">
      <c r="A144" s="5" t="s">
        <v>166</v>
      </c>
      <c r="B144" s="6">
        <v>44935</v>
      </c>
      <c r="C144" s="6">
        <v>44995</v>
      </c>
      <c r="D144" s="5" t="s">
        <v>3</v>
      </c>
      <c r="E144" s="5" t="s">
        <v>13</v>
      </c>
      <c r="F144">
        <v>2940</v>
      </c>
      <c r="G144" s="8">
        <v>2409.8360655737702</v>
      </c>
      <c r="H144" s="8">
        <v>530.16393442622905</v>
      </c>
    </row>
    <row r="145" spans="1:8" x14ac:dyDescent="0.3">
      <c r="A145" s="5" t="s">
        <v>167</v>
      </c>
      <c r="B145" s="6">
        <v>44936</v>
      </c>
      <c r="C145" s="6">
        <v>44996</v>
      </c>
      <c r="D145" s="5" t="s">
        <v>6</v>
      </c>
      <c r="E145" s="5" t="s">
        <v>14</v>
      </c>
      <c r="F145">
        <v>2960</v>
      </c>
      <c r="G145" s="8">
        <v>2426.22950819672</v>
      </c>
      <c r="H145" s="8">
        <v>533.77049180327901</v>
      </c>
    </row>
    <row r="146" spans="1:8" x14ac:dyDescent="0.3">
      <c r="A146" s="5" t="s">
        <v>168</v>
      </c>
      <c r="B146" s="6">
        <v>44932</v>
      </c>
      <c r="C146" s="6">
        <v>44992</v>
      </c>
      <c r="D146" s="5" t="s">
        <v>8</v>
      </c>
      <c r="E146" s="5" t="s">
        <v>12</v>
      </c>
      <c r="F146">
        <v>2980</v>
      </c>
      <c r="G146" s="8">
        <v>2442.6229508196702</v>
      </c>
      <c r="H146" s="8">
        <v>537.37704918032796</v>
      </c>
    </row>
    <row r="147" spans="1:8" x14ac:dyDescent="0.3">
      <c r="A147" s="5" t="s">
        <v>169</v>
      </c>
      <c r="B147" s="6">
        <v>44928</v>
      </c>
      <c r="C147" s="6">
        <v>44988</v>
      </c>
      <c r="D147" s="5" t="s">
        <v>523</v>
      </c>
      <c r="E147" s="5" t="s">
        <v>12</v>
      </c>
      <c r="F147">
        <v>3000</v>
      </c>
      <c r="G147" s="8">
        <v>2459.01639344262</v>
      </c>
      <c r="H147" s="8">
        <v>540.98360655737702</v>
      </c>
    </row>
    <row r="148" spans="1:8" x14ac:dyDescent="0.3">
      <c r="A148" s="5" t="s">
        <v>170</v>
      </c>
      <c r="B148" s="6">
        <v>44938</v>
      </c>
      <c r="C148" s="6">
        <v>44998</v>
      </c>
      <c r="D148" s="5" t="s">
        <v>523</v>
      </c>
      <c r="E148" s="5" t="s">
        <v>14</v>
      </c>
      <c r="F148">
        <v>3020</v>
      </c>
      <c r="G148" s="8">
        <v>2475.4098360655698</v>
      </c>
      <c r="H148" s="8">
        <v>544.59016393442596</v>
      </c>
    </row>
    <row r="149" spans="1:8" x14ac:dyDescent="0.3">
      <c r="A149" s="5" t="s">
        <v>171</v>
      </c>
      <c r="B149" s="6">
        <v>44930</v>
      </c>
      <c r="C149" s="6">
        <v>44990</v>
      </c>
      <c r="D149" s="5" t="s">
        <v>8</v>
      </c>
      <c r="E149" s="5" t="s">
        <v>11</v>
      </c>
      <c r="F149">
        <v>3040</v>
      </c>
      <c r="G149" s="8">
        <v>2491.8032786885201</v>
      </c>
      <c r="H149" s="8">
        <v>548.19672131147502</v>
      </c>
    </row>
    <row r="150" spans="1:8" x14ac:dyDescent="0.3">
      <c r="A150" s="5" t="s">
        <v>172</v>
      </c>
      <c r="B150" s="6">
        <v>44937</v>
      </c>
      <c r="C150" s="6">
        <v>44997</v>
      </c>
      <c r="D150" s="5" t="s">
        <v>4</v>
      </c>
      <c r="E150" s="5" t="s">
        <v>13</v>
      </c>
      <c r="F150">
        <v>3060</v>
      </c>
      <c r="G150" s="8">
        <v>2508.1967213114799</v>
      </c>
      <c r="H150" s="8">
        <v>551.80327868852498</v>
      </c>
    </row>
    <row r="151" spans="1:8" x14ac:dyDescent="0.3">
      <c r="A151" s="5" t="s">
        <v>173</v>
      </c>
      <c r="B151" s="6">
        <v>44930</v>
      </c>
      <c r="C151" s="6">
        <v>44990</v>
      </c>
      <c r="D151" s="5" t="s">
        <v>5</v>
      </c>
      <c r="E151" s="5" t="s">
        <v>13</v>
      </c>
      <c r="F151">
        <v>3080</v>
      </c>
      <c r="G151" s="8">
        <v>2524.5901639344302</v>
      </c>
      <c r="H151" s="8">
        <v>555.40983606557404</v>
      </c>
    </row>
    <row r="152" spans="1:8" x14ac:dyDescent="0.3">
      <c r="A152" s="5" t="s">
        <v>174</v>
      </c>
      <c r="B152" s="6">
        <v>44939</v>
      </c>
      <c r="C152" s="6">
        <v>44999</v>
      </c>
      <c r="D152" s="5" t="s">
        <v>8</v>
      </c>
      <c r="E152" s="5" t="s">
        <v>13</v>
      </c>
      <c r="F152">
        <v>3100</v>
      </c>
      <c r="G152" s="8">
        <v>2540.98360655738</v>
      </c>
      <c r="H152" s="8">
        <v>559.01639344262298</v>
      </c>
    </row>
    <row r="153" spans="1:8" x14ac:dyDescent="0.3">
      <c r="A153" s="5" t="s">
        <v>175</v>
      </c>
      <c r="B153" s="6">
        <v>44941</v>
      </c>
      <c r="C153" s="6">
        <v>45001</v>
      </c>
      <c r="D153" s="5" t="s">
        <v>523</v>
      </c>
      <c r="E153" s="5" t="s">
        <v>11</v>
      </c>
      <c r="F153">
        <v>3120</v>
      </c>
      <c r="G153" s="8">
        <v>2557.3770491803298</v>
      </c>
      <c r="H153" s="8">
        <v>562.62295081967204</v>
      </c>
    </row>
    <row r="154" spans="1:8" x14ac:dyDescent="0.3">
      <c r="A154" s="5" t="s">
        <v>176</v>
      </c>
      <c r="B154" s="6">
        <v>44942</v>
      </c>
      <c r="C154" s="6">
        <v>45002</v>
      </c>
      <c r="D154" s="5" t="s">
        <v>9</v>
      </c>
      <c r="E154" s="5" t="s">
        <v>12</v>
      </c>
      <c r="F154">
        <v>3140</v>
      </c>
      <c r="G154" s="8">
        <v>2573.77049180328</v>
      </c>
      <c r="H154" s="8">
        <v>566.22950819672099</v>
      </c>
    </row>
    <row r="155" spans="1:8" x14ac:dyDescent="0.3">
      <c r="A155" s="5" t="s">
        <v>177</v>
      </c>
      <c r="B155" s="6">
        <v>44943</v>
      </c>
      <c r="C155" s="6">
        <v>45003</v>
      </c>
      <c r="D155" s="5" t="s">
        <v>3</v>
      </c>
      <c r="E155" s="5" t="s">
        <v>12</v>
      </c>
      <c r="F155">
        <v>3160</v>
      </c>
      <c r="G155" s="8">
        <v>2590.1639344262298</v>
      </c>
      <c r="H155" s="8">
        <v>569.83606557377095</v>
      </c>
    </row>
    <row r="156" spans="1:8" x14ac:dyDescent="0.3">
      <c r="A156" s="5" t="s">
        <v>178</v>
      </c>
      <c r="B156" s="6">
        <v>44936</v>
      </c>
      <c r="C156" s="6">
        <v>44996</v>
      </c>
      <c r="D156" s="5" t="s">
        <v>4</v>
      </c>
      <c r="E156" s="5" t="s">
        <v>11</v>
      </c>
      <c r="F156">
        <v>3180</v>
      </c>
      <c r="G156" s="8">
        <v>2606.5573770491801</v>
      </c>
      <c r="H156" s="8">
        <v>573.44262295082001</v>
      </c>
    </row>
    <row r="157" spans="1:8" x14ac:dyDescent="0.3">
      <c r="A157" s="5" t="s">
        <v>179</v>
      </c>
      <c r="B157" s="6">
        <v>44930</v>
      </c>
      <c r="C157" s="6">
        <v>44990</v>
      </c>
      <c r="D157" s="5" t="s">
        <v>5</v>
      </c>
      <c r="E157" s="5" t="s">
        <v>12</v>
      </c>
      <c r="F157">
        <v>3200</v>
      </c>
      <c r="G157" s="8">
        <v>2622.9508196721299</v>
      </c>
      <c r="H157" s="8">
        <v>577.04918032786895</v>
      </c>
    </row>
    <row r="158" spans="1:8" x14ac:dyDescent="0.3">
      <c r="A158" s="5" t="s">
        <v>180</v>
      </c>
      <c r="B158" s="6">
        <v>44938</v>
      </c>
      <c r="C158" s="6">
        <v>44998</v>
      </c>
      <c r="D158" s="5" t="s">
        <v>6</v>
      </c>
      <c r="E158" s="5" t="s">
        <v>13</v>
      </c>
      <c r="F158">
        <v>3220</v>
      </c>
      <c r="G158" s="8">
        <v>2639.3442622950802</v>
      </c>
      <c r="H158" s="8">
        <v>580.65573770491801</v>
      </c>
    </row>
    <row r="159" spans="1:8" x14ac:dyDescent="0.3">
      <c r="A159" s="5" t="s">
        <v>181</v>
      </c>
      <c r="B159" s="6">
        <v>44934</v>
      </c>
      <c r="C159" s="6">
        <v>44994</v>
      </c>
      <c r="D159" s="5" t="s">
        <v>3</v>
      </c>
      <c r="E159" s="5" t="s">
        <v>14</v>
      </c>
      <c r="F159">
        <v>3240</v>
      </c>
      <c r="G159" s="8">
        <v>2655.73770491803</v>
      </c>
      <c r="H159" s="8">
        <v>584.26229508196695</v>
      </c>
    </row>
    <row r="160" spans="1:8" x14ac:dyDescent="0.3">
      <c r="A160" s="5" t="s">
        <v>182</v>
      </c>
      <c r="B160" s="6">
        <v>44935</v>
      </c>
      <c r="C160" s="6">
        <v>44995</v>
      </c>
      <c r="D160" s="5" t="s">
        <v>7</v>
      </c>
      <c r="E160" s="5" t="s">
        <v>12</v>
      </c>
      <c r="F160">
        <v>3260</v>
      </c>
      <c r="G160" s="8">
        <v>2672.1311475409798</v>
      </c>
      <c r="H160" s="8">
        <v>587.86885245901601</v>
      </c>
    </row>
    <row r="161" spans="1:8" x14ac:dyDescent="0.3">
      <c r="A161" s="5" t="s">
        <v>183</v>
      </c>
      <c r="B161" s="6">
        <v>44940</v>
      </c>
      <c r="C161" s="6">
        <v>45000</v>
      </c>
      <c r="D161" s="5" t="s">
        <v>3</v>
      </c>
      <c r="E161" s="5" t="s">
        <v>12</v>
      </c>
      <c r="F161">
        <v>3280</v>
      </c>
      <c r="G161" s="8">
        <v>2688.52459016393</v>
      </c>
      <c r="H161" s="8">
        <v>591.47540983606496</v>
      </c>
    </row>
    <row r="162" spans="1:8" x14ac:dyDescent="0.3">
      <c r="A162" s="5" t="s">
        <v>184</v>
      </c>
      <c r="B162" s="6">
        <v>44935</v>
      </c>
      <c r="C162" s="6">
        <v>44995</v>
      </c>
      <c r="D162" s="5" t="s">
        <v>6</v>
      </c>
      <c r="E162" s="5" t="s">
        <v>14</v>
      </c>
      <c r="F162">
        <v>3300</v>
      </c>
      <c r="G162" s="8">
        <v>2704.9180327868899</v>
      </c>
      <c r="H162" s="8">
        <v>595.08196721311504</v>
      </c>
    </row>
    <row r="163" spans="1:8" x14ac:dyDescent="0.3">
      <c r="A163" s="5" t="s">
        <v>185</v>
      </c>
      <c r="B163" s="6">
        <v>44940</v>
      </c>
      <c r="C163" s="6">
        <v>45000</v>
      </c>
      <c r="D163" s="5" t="s">
        <v>8</v>
      </c>
      <c r="E163" s="5" t="s">
        <v>11</v>
      </c>
      <c r="F163">
        <v>3320</v>
      </c>
      <c r="G163" s="8">
        <v>2721.3114754098401</v>
      </c>
      <c r="H163" s="8">
        <v>598.68852459016398</v>
      </c>
    </row>
    <row r="164" spans="1:8" x14ac:dyDescent="0.3">
      <c r="A164" s="5" t="s">
        <v>186</v>
      </c>
      <c r="B164" s="6">
        <v>44928</v>
      </c>
      <c r="C164" s="6">
        <v>44988</v>
      </c>
      <c r="D164" s="5" t="s">
        <v>523</v>
      </c>
      <c r="E164" s="5" t="s">
        <v>13</v>
      </c>
      <c r="F164">
        <v>3340</v>
      </c>
      <c r="G164" s="8">
        <v>2737.7049180327899</v>
      </c>
      <c r="H164" s="8">
        <v>602.29508196721304</v>
      </c>
    </row>
    <row r="165" spans="1:8" x14ac:dyDescent="0.3">
      <c r="A165" s="5" t="s">
        <v>187</v>
      </c>
      <c r="B165" s="6">
        <v>44942</v>
      </c>
      <c r="C165" s="6">
        <v>45002</v>
      </c>
      <c r="D165" s="5" t="s">
        <v>523</v>
      </c>
      <c r="E165" s="5" t="s">
        <v>13</v>
      </c>
      <c r="F165">
        <v>3360</v>
      </c>
      <c r="G165" s="8">
        <v>2754.0983606557402</v>
      </c>
      <c r="H165" s="8">
        <v>605.90163934426198</v>
      </c>
    </row>
    <row r="166" spans="1:8" x14ac:dyDescent="0.3">
      <c r="A166" s="5" t="s">
        <v>188</v>
      </c>
      <c r="B166" s="6">
        <v>44928</v>
      </c>
      <c r="C166" s="6">
        <v>44988</v>
      </c>
      <c r="D166" s="5" t="s">
        <v>8</v>
      </c>
      <c r="E166" s="5" t="s">
        <v>13</v>
      </c>
      <c r="F166">
        <v>3380</v>
      </c>
      <c r="G166" s="8">
        <v>2770.49180327869</v>
      </c>
      <c r="H166" s="8">
        <v>609.50819672131104</v>
      </c>
    </row>
    <row r="167" spans="1:8" x14ac:dyDescent="0.3">
      <c r="A167" s="5" t="s">
        <v>189</v>
      </c>
      <c r="B167" s="6">
        <v>44935</v>
      </c>
      <c r="C167" s="6">
        <v>44995</v>
      </c>
      <c r="D167" s="5" t="s">
        <v>4</v>
      </c>
      <c r="E167" s="5" t="s">
        <v>11</v>
      </c>
      <c r="F167">
        <v>3400</v>
      </c>
      <c r="G167" s="8">
        <v>2786.8852459016398</v>
      </c>
      <c r="H167" s="8">
        <v>613.114754098361</v>
      </c>
    </row>
    <row r="168" spans="1:8" x14ac:dyDescent="0.3">
      <c r="A168" s="5" t="s">
        <v>190</v>
      </c>
      <c r="B168" s="6">
        <v>44939</v>
      </c>
      <c r="C168" s="6">
        <v>44999</v>
      </c>
      <c r="D168" s="5" t="s">
        <v>5</v>
      </c>
      <c r="E168" s="5" t="s">
        <v>12</v>
      </c>
      <c r="F168">
        <v>3420</v>
      </c>
      <c r="G168" s="8">
        <v>2803.2786885245901</v>
      </c>
      <c r="H168" s="8">
        <v>616.72131147540995</v>
      </c>
    </row>
    <row r="169" spans="1:8" x14ac:dyDescent="0.3">
      <c r="A169" s="5" t="s">
        <v>191</v>
      </c>
      <c r="B169" s="6">
        <v>44936</v>
      </c>
      <c r="C169" s="6">
        <v>44996</v>
      </c>
      <c r="D169" s="5" t="s">
        <v>8</v>
      </c>
      <c r="E169" s="5" t="s">
        <v>12</v>
      </c>
      <c r="F169">
        <v>3440</v>
      </c>
      <c r="G169" s="8">
        <v>2819.6721311475399</v>
      </c>
      <c r="H169" s="8">
        <v>620.32786885245901</v>
      </c>
    </row>
    <row r="170" spans="1:8" x14ac:dyDescent="0.3">
      <c r="A170" s="5" t="s">
        <v>192</v>
      </c>
      <c r="B170" s="6">
        <v>44938</v>
      </c>
      <c r="C170" s="6">
        <v>44998</v>
      </c>
      <c r="D170" s="5" t="s">
        <v>523</v>
      </c>
      <c r="E170" s="5" t="s">
        <v>11</v>
      </c>
      <c r="F170">
        <v>3460</v>
      </c>
      <c r="G170" s="8">
        <v>2836.0655737704901</v>
      </c>
      <c r="H170" s="8">
        <v>623.93442622950795</v>
      </c>
    </row>
    <row r="171" spans="1:8" x14ac:dyDescent="0.3">
      <c r="A171" s="5" t="s">
        <v>193</v>
      </c>
      <c r="B171" s="6">
        <v>44943</v>
      </c>
      <c r="C171" s="6">
        <v>45003</v>
      </c>
      <c r="D171" s="5" t="s">
        <v>9</v>
      </c>
      <c r="E171" s="5" t="s">
        <v>12</v>
      </c>
      <c r="F171">
        <v>3480</v>
      </c>
      <c r="G171" s="8">
        <v>2852.4590163934399</v>
      </c>
      <c r="H171" s="8">
        <v>627.54098360655701</v>
      </c>
    </row>
    <row r="172" spans="1:8" x14ac:dyDescent="0.3">
      <c r="A172" s="5" t="s">
        <v>194</v>
      </c>
      <c r="B172" s="6">
        <v>44938</v>
      </c>
      <c r="C172" s="6">
        <v>44998</v>
      </c>
      <c r="D172" s="5" t="s">
        <v>3</v>
      </c>
      <c r="E172" s="5" t="s">
        <v>13</v>
      </c>
      <c r="F172">
        <v>3500</v>
      </c>
      <c r="G172" s="8">
        <v>2868.8524590163902</v>
      </c>
      <c r="H172" s="8">
        <v>631.14754098360697</v>
      </c>
    </row>
    <row r="173" spans="1:8" x14ac:dyDescent="0.3">
      <c r="A173" s="5" t="s">
        <v>195</v>
      </c>
      <c r="B173" s="6">
        <v>44943</v>
      </c>
      <c r="C173" s="6">
        <v>45003</v>
      </c>
      <c r="D173" s="5" t="s">
        <v>4</v>
      </c>
      <c r="E173" s="5" t="s">
        <v>14</v>
      </c>
      <c r="F173">
        <v>3520</v>
      </c>
      <c r="G173" s="8">
        <v>2885.24590163934</v>
      </c>
      <c r="H173" s="8">
        <v>634.75409836065603</v>
      </c>
    </row>
    <row r="174" spans="1:8" x14ac:dyDescent="0.3">
      <c r="A174" s="5" t="s">
        <v>196</v>
      </c>
      <c r="B174" s="6">
        <v>44938</v>
      </c>
      <c r="C174" s="6">
        <v>44998</v>
      </c>
      <c r="D174" s="5" t="s">
        <v>5</v>
      </c>
      <c r="E174" s="5" t="s">
        <v>12</v>
      </c>
      <c r="F174">
        <v>3540</v>
      </c>
      <c r="G174" s="8">
        <v>2901.6393442622998</v>
      </c>
      <c r="H174" s="8">
        <v>638.36065573770497</v>
      </c>
    </row>
    <row r="175" spans="1:8" x14ac:dyDescent="0.3">
      <c r="A175" s="5" t="s">
        <v>197</v>
      </c>
      <c r="B175" s="6">
        <v>44933</v>
      </c>
      <c r="C175" s="6">
        <v>44993</v>
      </c>
      <c r="D175" s="5" t="s">
        <v>6</v>
      </c>
      <c r="E175" s="5" t="s">
        <v>12</v>
      </c>
      <c r="F175">
        <v>3560</v>
      </c>
      <c r="G175" s="8">
        <v>2918.0327868852501</v>
      </c>
      <c r="H175" s="8">
        <v>641.96721311475403</v>
      </c>
    </row>
    <row r="176" spans="1:8" x14ac:dyDescent="0.3">
      <c r="A176" s="5" t="s">
        <v>198</v>
      </c>
      <c r="B176" s="6">
        <v>44928</v>
      </c>
      <c r="C176" s="6">
        <v>44988</v>
      </c>
      <c r="D176" s="5" t="s">
        <v>3</v>
      </c>
      <c r="E176" s="5" t="s">
        <v>14</v>
      </c>
      <c r="F176">
        <v>3580</v>
      </c>
      <c r="G176" s="8">
        <v>2934.4262295081999</v>
      </c>
      <c r="H176" s="8">
        <v>645.57377049180297</v>
      </c>
    </row>
    <row r="177" spans="1:8" x14ac:dyDescent="0.3">
      <c r="A177" s="5" t="s">
        <v>199</v>
      </c>
      <c r="B177" s="6">
        <v>44930</v>
      </c>
      <c r="C177" s="6">
        <v>44990</v>
      </c>
      <c r="D177" s="5" t="s">
        <v>7</v>
      </c>
      <c r="E177" s="5" t="s">
        <v>11</v>
      </c>
      <c r="F177">
        <v>3600</v>
      </c>
      <c r="G177" s="8">
        <v>2950.8196721311501</v>
      </c>
      <c r="H177" s="8">
        <v>649.18032786885306</v>
      </c>
    </row>
    <row r="178" spans="1:8" x14ac:dyDescent="0.3">
      <c r="A178" s="5" t="s">
        <v>200</v>
      </c>
      <c r="B178" s="6">
        <v>44940</v>
      </c>
      <c r="C178" s="6">
        <v>45000</v>
      </c>
      <c r="D178" s="5" t="s">
        <v>3</v>
      </c>
      <c r="E178" s="5" t="s">
        <v>13</v>
      </c>
      <c r="F178">
        <v>3620</v>
      </c>
      <c r="G178" s="8">
        <v>2967.2131147540999</v>
      </c>
      <c r="H178" s="8">
        <v>652.78688524590098</v>
      </c>
    </row>
    <row r="179" spans="1:8" x14ac:dyDescent="0.3">
      <c r="A179" s="5" t="s">
        <v>201</v>
      </c>
      <c r="B179" s="6">
        <v>44928</v>
      </c>
      <c r="C179" s="6">
        <v>44988</v>
      </c>
      <c r="D179" s="5" t="s">
        <v>6</v>
      </c>
      <c r="E179" s="5" t="s">
        <v>13</v>
      </c>
      <c r="F179">
        <v>3640</v>
      </c>
      <c r="G179" s="8">
        <v>2983.6065573770502</v>
      </c>
      <c r="H179" s="8">
        <v>656.39344262295106</v>
      </c>
    </row>
    <row r="180" spans="1:8" x14ac:dyDescent="0.3">
      <c r="A180" s="5" t="s">
        <v>202</v>
      </c>
      <c r="B180" s="6">
        <v>44933</v>
      </c>
      <c r="C180" s="6">
        <v>44993</v>
      </c>
      <c r="D180" s="5" t="s">
        <v>8</v>
      </c>
      <c r="E180" s="5" t="s">
        <v>13</v>
      </c>
      <c r="F180">
        <v>3660</v>
      </c>
      <c r="G180" s="8">
        <v>3000</v>
      </c>
      <c r="H180" s="8">
        <v>660</v>
      </c>
    </row>
    <row r="181" spans="1:8" x14ac:dyDescent="0.3">
      <c r="A181" s="5" t="s">
        <v>203</v>
      </c>
      <c r="B181" s="6">
        <v>44933</v>
      </c>
      <c r="C181" s="6">
        <v>44993</v>
      </c>
      <c r="D181" s="5" t="s">
        <v>523</v>
      </c>
      <c r="E181" s="5" t="s">
        <v>11</v>
      </c>
      <c r="F181">
        <v>3680</v>
      </c>
      <c r="G181" s="8">
        <v>3016.3934426229498</v>
      </c>
      <c r="H181" s="8">
        <v>663.60655737704894</v>
      </c>
    </row>
    <row r="182" spans="1:8" x14ac:dyDescent="0.3">
      <c r="A182" s="5" t="s">
        <v>204</v>
      </c>
      <c r="B182" s="6">
        <v>44937</v>
      </c>
      <c r="C182" s="6">
        <v>44997</v>
      </c>
      <c r="D182" s="5" t="s">
        <v>523</v>
      </c>
      <c r="E182" s="5" t="s">
        <v>12</v>
      </c>
      <c r="F182">
        <v>3700</v>
      </c>
      <c r="G182" s="8">
        <v>3032.7868852459001</v>
      </c>
      <c r="H182" s="8">
        <v>667.213114754098</v>
      </c>
    </row>
    <row r="183" spans="1:8" x14ac:dyDescent="0.3">
      <c r="A183" s="5" t="s">
        <v>205</v>
      </c>
      <c r="B183" s="6">
        <v>44943</v>
      </c>
      <c r="C183" s="6">
        <v>45003</v>
      </c>
      <c r="D183" s="5" t="s">
        <v>8</v>
      </c>
      <c r="E183" s="5" t="s">
        <v>12</v>
      </c>
      <c r="F183">
        <v>3720</v>
      </c>
      <c r="G183" s="8">
        <v>3049.1803278688499</v>
      </c>
      <c r="H183" s="8">
        <v>670.81967213114694</v>
      </c>
    </row>
    <row r="184" spans="1:8" x14ac:dyDescent="0.3">
      <c r="A184" s="5" t="s">
        <v>206</v>
      </c>
      <c r="B184" s="6">
        <v>44937</v>
      </c>
      <c r="C184" s="6">
        <v>44997</v>
      </c>
      <c r="D184" s="5" t="s">
        <v>4</v>
      </c>
      <c r="E184" s="5" t="s">
        <v>11</v>
      </c>
      <c r="F184">
        <v>3740</v>
      </c>
      <c r="G184" s="8">
        <v>3065.5737704918001</v>
      </c>
      <c r="H184" s="8">
        <v>674.42622950819703</v>
      </c>
    </row>
    <row r="185" spans="1:8" x14ac:dyDescent="0.3">
      <c r="A185" s="5" t="s">
        <v>207</v>
      </c>
      <c r="B185" s="6">
        <v>44943</v>
      </c>
      <c r="C185" s="6">
        <v>45003</v>
      </c>
      <c r="D185" s="5" t="s">
        <v>5</v>
      </c>
      <c r="E185" s="5" t="s">
        <v>12</v>
      </c>
      <c r="F185">
        <v>3760</v>
      </c>
      <c r="G185" s="8">
        <v>3081.9672131147499</v>
      </c>
      <c r="H185" s="8">
        <v>678.03278688524597</v>
      </c>
    </row>
    <row r="186" spans="1:8" x14ac:dyDescent="0.3">
      <c r="A186" s="5" t="s">
        <v>208</v>
      </c>
      <c r="B186" s="6">
        <v>44931</v>
      </c>
      <c r="C186" s="6">
        <v>44991</v>
      </c>
      <c r="D186" s="5" t="s">
        <v>8</v>
      </c>
      <c r="E186" s="5" t="s">
        <v>13</v>
      </c>
      <c r="F186">
        <v>3780</v>
      </c>
      <c r="G186" s="8">
        <v>3098.3606557377002</v>
      </c>
      <c r="H186" s="8">
        <v>681.63934426229503</v>
      </c>
    </row>
    <row r="187" spans="1:8" x14ac:dyDescent="0.3">
      <c r="A187" s="5" t="s">
        <v>209</v>
      </c>
      <c r="B187" s="6">
        <v>44928</v>
      </c>
      <c r="C187" s="6">
        <v>44988</v>
      </c>
      <c r="D187" s="5" t="s">
        <v>523</v>
      </c>
      <c r="E187" s="5" t="s">
        <v>14</v>
      </c>
      <c r="F187">
        <v>3800</v>
      </c>
      <c r="G187" s="8">
        <v>3114.75409836066</v>
      </c>
      <c r="H187" s="8">
        <v>685.24590163934397</v>
      </c>
    </row>
    <row r="188" spans="1:8" x14ac:dyDescent="0.3">
      <c r="A188" s="5" t="s">
        <v>210</v>
      </c>
      <c r="B188" s="6">
        <v>44941</v>
      </c>
      <c r="C188" s="6">
        <v>45001</v>
      </c>
      <c r="D188" s="5" t="s">
        <v>9</v>
      </c>
      <c r="E188" s="5" t="s">
        <v>12</v>
      </c>
      <c r="F188">
        <v>3820</v>
      </c>
      <c r="G188" s="8">
        <v>3131.1475409836098</v>
      </c>
      <c r="H188" s="8">
        <v>688.85245901639303</v>
      </c>
    </row>
    <row r="189" spans="1:8" x14ac:dyDescent="0.3">
      <c r="A189" s="5" t="s">
        <v>211</v>
      </c>
      <c r="B189" s="6">
        <v>44942</v>
      </c>
      <c r="C189" s="6">
        <v>45002</v>
      </c>
      <c r="D189" s="5" t="s">
        <v>3</v>
      </c>
      <c r="E189" s="5" t="s">
        <v>12</v>
      </c>
      <c r="F189">
        <v>3840</v>
      </c>
      <c r="G189" s="8">
        <v>3147.5409836065601</v>
      </c>
      <c r="H189" s="8">
        <v>692.45901639344299</v>
      </c>
    </row>
    <row r="190" spans="1:8" x14ac:dyDescent="0.3">
      <c r="A190" s="5" t="s">
        <v>212</v>
      </c>
      <c r="B190" s="6">
        <v>44928</v>
      </c>
      <c r="C190" s="6">
        <v>44988</v>
      </c>
      <c r="D190" s="5" t="s">
        <v>4</v>
      </c>
      <c r="E190" s="5" t="s">
        <v>14</v>
      </c>
      <c r="F190">
        <v>3860</v>
      </c>
      <c r="G190" s="8">
        <v>3163.9344262295099</v>
      </c>
      <c r="H190" s="8">
        <v>696.06557377049205</v>
      </c>
    </row>
    <row r="191" spans="1:8" x14ac:dyDescent="0.3">
      <c r="A191" s="5" t="s">
        <v>213</v>
      </c>
      <c r="B191" s="6">
        <v>44927</v>
      </c>
      <c r="C191" s="6">
        <v>44987</v>
      </c>
      <c r="D191" s="5" t="s">
        <v>5</v>
      </c>
      <c r="E191" s="5" t="s">
        <v>11</v>
      </c>
      <c r="F191">
        <v>3880</v>
      </c>
      <c r="G191" s="8">
        <v>3180.3278688524601</v>
      </c>
      <c r="H191" s="8">
        <v>699.67213114754099</v>
      </c>
    </row>
    <row r="192" spans="1:8" x14ac:dyDescent="0.3">
      <c r="A192" s="5" t="s">
        <v>214</v>
      </c>
      <c r="B192" s="6">
        <v>44933</v>
      </c>
      <c r="C192" s="6">
        <v>44993</v>
      </c>
      <c r="D192" s="5" t="s">
        <v>6</v>
      </c>
      <c r="E192" s="5" t="s">
        <v>13</v>
      </c>
      <c r="F192">
        <v>3900</v>
      </c>
      <c r="G192" s="8">
        <v>3196.7213114754099</v>
      </c>
      <c r="H192" s="8">
        <v>703.27868852459005</v>
      </c>
    </row>
    <row r="193" spans="1:8" x14ac:dyDescent="0.3">
      <c r="A193" s="5" t="s">
        <v>215</v>
      </c>
      <c r="B193" s="6">
        <v>44940</v>
      </c>
      <c r="C193" s="6">
        <v>45000</v>
      </c>
      <c r="D193" s="5" t="s">
        <v>3</v>
      </c>
      <c r="E193" s="5" t="s">
        <v>13</v>
      </c>
      <c r="F193">
        <v>3920</v>
      </c>
      <c r="G193" s="8">
        <v>3213.1147540983602</v>
      </c>
      <c r="H193" s="8">
        <v>706.885245901639</v>
      </c>
    </row>
    <row r="194" spans="1:8" x14ac:dyDescent="0.3">
      <c r="A194" s="5" t="s">
        <v>216</v>
      </c>
      <c r="B194" s="6">
        <v>44932</v>
      </c>
      <c r="C194" s="6">
        <v>44992</v>
      </c>
      <c r="D194" s="5" t="s">
        <v>7</v>
      </c>
      <c r="E194" s="5" t="s">
        <v>13</v>
      </c>
      <c r="F194">
        <v>3940</v>
      </c>
      <c r="G194" s="8">
        <v>3229.50819672131</v>
      </c>
      <c r="H194" s="8">
        <v>710.49180327868896</v>
      </c>
    </row>
    <row r="195" spans="1:8" x14ac:dyDescent="0.3">
      <c r="A195" s="5" t="s">
        <v>217</v>
      </c>
      <c r="B195" s="6">
        <v>44939</v>
      </c>
      <c r="C195" s="6">
        <v>44999</v>
      </c>
      <c r="D195" s="5" t="s">
        <v>3</v>
      </c>
      <c r="E195" s="5" t="s">
        <v>11</v>
      </c>
      <c r="F195">
        <v>3960</v>
      </c>
      <c r="G195" s="8">
        <v>3245.9016393442598</v>
      </c>
      <c r="H195" s="8">
        <v>714.09836065573802</v>
      </c>
    </row>
    <row r="196" spans="1:8" x14ac:dyDescent="0.3">
      <c r="A196" s="5" t="s">
        <v>218</v>
      </c>
      <c r="B196" s="6">
        <v>44943</v>
      </c>
      <c r="C196" s="6">
        <v>45003</v>
      </c>
      <c r="D196" s="5" t="s">
        <v>6</v>
      </c>
      <c r="E196" s="5" t="s">
        <v>12</v>
      </c>
      <c r="F196">
        <v>3980</v>
      </c>
      <c r="G196" s="8">
        <v>3262.2950819672101</v>
      </c>
      <c r="H196" s="8">
        <v>717.70491803278696</v>
      </c>
    </row>
    <row r="197" spans="1:8" x14ac:dyDescent="0.3">
      <c r="A197" s="5" t="s">
        <v>219</v>
      </c>
      <c r="B197" s="6">
        <v>44943</v>
      </c>
      <c r="C197" s="6">
        <v>45003</v>
      </c>
      <c r="D197" s="5" t="s">
        <v>8</v>
      </c>
      <c r="E197" s="5" t="s">
        <v>12</v>
      </c>
      <c r="F197">
        <v>4000</v>
      </c>
      <c r="G197" s="8">
        <v>3278.6885245901599</v>
      </c>
      <c r="H197" s="8">
        <v>721.31147540983602</v>
      </c>
    </row>
    <row r="198" spans="1:8" x14ac:dyDescent="0.3">
      <c r="A198" s="5" t="s">
        <v>220</v>
      </c>
      <c r="B198" s="6">
        <v>44939</v>
      </c>
      <c r="C198" s="6">
        <v>44999</v>
      </c>
      <c r="D198" s="5" t="s">
        <v>523</v>
      </c>
      <c r="E198" s="5" t="s">
        <v>11</v>
      </c>
      <c r="F198">
        <v>4020</v>
      </c>
      <c r="G198" s="8">
        <v>3295.0819672131202</v>
      </c>
      <c r="H198" s="8">
        <v>724.91803278688496</v>
      </c>
    </row>
    <row r="199" spans="1:8" x14ac:dyDescent="0.3">
      <c r="A199" s="5" t="s">
        <v>221</v>
      </c>
      <c r="B199" s="6">
        <v>44938</v>
      </c>
      <c r="C199" s="6">
        <v>44998</v>
      </c>
      <c r="D199" s="5" t="s">
        <v>523</v>
      </c>
      <c r="E199" s="5" t="s">
        <v>12</v>
      </c>
      <c r="F199">
        <v>4040</v>
      </c>
      <c r="G199" s="8">
        <v>3311.47540983607</v>
      </c>
      <c r="H199" s="8">
        <v>728.52459016393402</v>
      </c>
    </row>
    <row r="200" spans="1:8" x14ac:dyDescent="0.3">
      <c r="A200" s="5" t="s">
        <v>222</v>
      </c>
      <c r="B200" s="6">
        <v>44940</v>
      </c>
      <c r="C200" s="6">
        <v>45000</v>
      </c>
      <c r="D200" s="5" t="s">
        <v>8</v>
      </c>
      <c r="E200" s="5" t="s">
        <v>13</v>
      </c>
      <c r="F200">
        <v>4060</v>
      </c>
      <c r="G200" s="8">
        <v>3327.8688524590202</v>
      </c>
      <c r="H200" s="8">
        <v>732.13114754098399</v>
      </c>
    </row>
    <row r="201" spans="1:8" x14ac:dyDescent="0.3">
      <c r="A201" s="5" t="s">
        <v>223</v>
      </c>
      <c r="B201" s="6">
        <v>44927</v>
      </c>
      <c r="C201" s="6">
        <v>44987</v>
      </c>
      <c r="D201" s="5" t="s">
        <v>4</v>
      </c>
      <c r="E201" s="5" t="s">
        <v>14</v>
      </c>
      <c r="F201">
        <v>4080</v>
      </c>
      <c r="G201" s="8">
        <v>3344.26229508197</v>
      </c>
      <c r="H201" s="8">
        <v>735.73770491803305</v>
      </c>
    </row>
    <row r="202" spans="1:8" x14ac:dyDescent="0.3">
      <c r="A202" s="5" t="s">
        <v>224</v>
      </c>
      <c r="B202" s="6">
        <v>44936</v>
      </c>
      <c r="C202" s="6">
        <v>44996</v>
      </c>
      <c r="D202" s="5" t="s">
        <v>5</v>
      </c>
      <c r="E202" s="5" t="s">
        <v>12</v>
      </c>
      <c r="F202">
        <v>4100</v>
      </c>
      <c r="G202" s="8">
        <v>3360.6557377049198</v>
      </c>
      <c r="H202" s="8">
        <v>739.34426229508199</v>
      </c>
    </row>
    <row r="203" spans="1:8" x14ac:dyDescent="0.3">
      <c r="A203" s="5" t="s">
        <v>225</v>
      </c>
      <c r="B203" s="6">
        <v>44930</v>
      </c>
      <c r="C203" s="6">
        <v>44990</v>
      </c>
      <c r="D203" s="5" t="s">
        <v>8</v>
      </c>
      <c r="E203" s="5" t="s">
        <v>12</v>
      </c>
      <c r="F203">
        <v>4120</v>
      </c>
      <c r="G203" s="8">
        <v>3377.0491803278701</v>
      </c>
      <c r="H203" s="8">
        <v>742.95081967213105</v>
      </c>
    </row>
    <row r="204" spans="1:8" x14ac:dyDescent="0.3">
      <c r="A204" s="5" t="s">
        <v>226</v>
      </c>
      <c r="B204" s="6">
        <v>44934</v>
      </c>
      <c r="C204" s="6">
        <v>44994</v>
      </c>
      <c r="D204" s="5" t="s">
        <v>523</v>
      </c>
      <c r="E204" s="5" t="s">
        <v>14</v>
      </c>
      <c r="F204">
        <v>4140</v>
      </c>
      <c r="G204" s="8">
        <v>3393.4426229508199</v>
      </c>
      <c r="H204" s="8">
        <v>746.55737704917999</v>
      </c>
    </row>
    <row r="205" spans="1:8" x14ac:dyDescent="0.3">
      <c r="A205" s="5" t="s">
        <v>227</v>
      </c>
      <c r="B205" s="6">
        <v>44936</v>
      </c>
      <c r="C205" s="6">
        <v>44996</v>
      </c>
      <c r="D205" s="5" t="s">
        <v>9</v>
      </c>
      <c r="E205" s="5" t="s">
        <v>11</v>
      </c>
      <c r="F205">
        <v>4160</v>
      </c>
      <c r="G205" s="8">
        <v>3409.8360655737702</v>
      </c>
      <c r="H205" s="8">
        <v>750.16393442622905</v>
      </c>
    </row>
    <row r="206" spans="1:8" x14ac:dyDescent="0.3">
      <c r="A206" s="5" t="s">
        <v>228</v>
      </c>
      <c r="B206" s="6">
        <v>44940</v>
      </c>
      <c r="C206" s="6">
        <v>45000</v>
      </c>
      <c r="D206" s="5" t="s">
        <v>3</v>
      </c>
      <c r="E206" s="5" t="s">
        <v>13</v>
      </c>
      <c r="F206">
        <v>4180</v>
      </c>
      <c r="G206" s="8">
        <v>3426.22950819672</v>
      </c>
      <c r="H206" s="8">
        <v>753.77049180327901</v>
      </c>
    </row>
    <row r="207" spans="1:8" x14ac:dyDescent="0.3">
      <c r="A207" s="5" t="s">
        <v>229</v>
      </c>
      <c r="B207" s="6">
        <v>44940</v>
      </c>
      <c r="C207" s="6">
        <v>45000</v>
      </c>
      <c r="D207" s="5" t="s">
        <v>4</v>
      </c>
      <c r="E207" s="5" t="s">
        <v>13</v>
      </c>
      <c r="F207">
        <v>4200</v>
      </c>
      <c r="G207" s="8">
        <v>3442.6229508196702</v>
      </c>
      <c r="H207" s="8">
        <v>757.37704918032796</v>
      </c>
    </row>
    <row r="208" spans="1:8" x14ac:dyDescent="0.3">
      <c r="A208" s="5" t="s">
        <v>230</v>
      </c>
      <c r="B208" s="6">
        <v>44932</v>
      </c>
      <c r="C208" s="6">
        <v>44992</v>
      </c>
      <c r="D208" s="5" t="s">
        <v>5</v>
      </c>
      <c r="E208" s="5" t="s">
        <v>13</v>
      </c>
      <c r="F208">
        <v>4220</v>
      </c>
      <c r="G208" s="8">
        <v>3459.01639344262</v>
      </c>
      <c r="H208" s="8">
        <v>760.98360655737702</v>
      </c>
    </row>
    <row r="209" spans="1:8" x14ac:dyDescent="0.3">
      <c r="A209" s="5" t="s">
        <v>231</v>
      </c>
      <c r="B209" s="6">
        <v>44937</v>
      </c>
      <c r="C209" s="6">
        <v>44997</v>
      </c>
      <c r="D209" s="5" t="s">
        <v>6</v>
      </c>
      <c r="E209" s="5" t="s">
        <v>11</v>
      </c>
      <c r="F209">
        <v>4240</v>
      </c>
      <c r="G209" s="8">
        <v>3475.4098360655698</v>
      </c>
      <c r="H209" s="8">
        <v>764.59016393442596</v>
      </c>
    </row>
    <row r="210" spans="1:8" x14ac:dyDescent="0.3">
      <c r="A210" s="5" t="s">
        <v>232</v>
      </c>
      <c r="B210" s="6">
        <v>44942</v>
      </c>
      <c r="C210" s="6">
        <v>45002</v>
      </c>
      <c r="D210" s="5" t="s">
        <v>3</v>
      </c>
      <c r="E210" s="5" t="s">
        <v>12</v>
      </c>
      <c r="F210">
        <v>4260</v>
      </c>
      <c r="G210" s="8">
        <v>3491.8032786885201</v>
      </c>
      <c r="H210" s="8">
        <v>768.19672131147502</v>
      </c>
    </row>
    <row r="211" spans="1:8" x14ac:dyDescent="0.3">
      <c r="A211" s="5" t="s">
        <v>233</v>
      </c>
      <c r="B211" s="6">
        <v>44938</v>
      </c>
      <c r="C211" s="6">
        <v>44998</v>
      </c>
      <c r="D211" s="5" t="s">
        <v>7</v>
      </c>
      <c r="E211" s="5" t="s">
        <v>12</v>
      </c>
      <c r="F211">
        <v>4280</v>
      </c>
      <c r="G211" s="8">
        <v>3508.1967213114799</v>
      </c>
      <c r="H211" s="8">
        <v>771.80327868852498</v>
      </c>
    </row>
    <row r="212" spans="1:8" x14ac:dyDescent="0.3">
      <c r="A212" s="5" t="s">
        <v>234</v>
      </c>
      <c r="B212" s="6">
        <v>44927</v>
      </c>
      <c r="C212" s="6">
        <v>44987</v>
      </c>
      <c r="D212" s="5" t="s">
        <v>3</v>
      </c>
      <c r="E212" s="5" t="s">
        <v>11</v>
      </c>
      <c r="F212">
        <v>4300</v>
      </c>
      <c r="G212" s="8">
        <v>3524.5901639344302</v>
      </c>
      <c r="H212" s="8">
        <v>775.40983606557404</v>
      </c>
    </row>
    <row r="213" spans="1:8" x14ac:dyDescent="0.3">
      <c r="A213" s="5" t="s">
        <v>235</v>
      </c>
      <c r="B213" s="6">
        <v>44934</v>
      </c>
      <c r="C213" s="6">
        <v>44994</v>
      </c>
      <c r="D213" s="5" t="s">
        <v>6</v>
      </c>
      <c r="E213" s="5" t="s">
        <v>12</v>
      </c>
      <c r="F213">
        <v>4320</v>
      </c>
      <c r="G213" s="8">
        <v>3540.98360655738</v>
      </c>
      <c r="H213" s="8">
        <v>779.01639344262298</v>
      </c>
    </row>
    <row r="214" spans="1:8" x14ac:dyDescent="0.3">
      <c r="A214" s="5" t="s">
        <v>236</v>
      </c>
      <c r="B214" s="6">
        <v>44928</v>
      </c>
      <c r="C214" s="6">
        <v>44988</v>
      </c>
      <c r="D214" s="5" t="s">
        <v>8</v>
      </c>
      <c r="E214" s="5" t="s">
        <v>13</v>
      </c>
      <c r="F214">
        <v>4340</v>
      </c>
      <c r="G214" s="8">
        <v>3557.3770491803298</v>
      </c>
      <c r="H214" s="8">
        <v>782.62295081967204</v>
      </c>
    </row>
    <row r="215" spans="1:8" x14ac:dyDescent="0.3">
      <c r="A215" s="5" t="s">
        <v>237</v>
      </c>
      <c r="B215" s="6">
        <v>44927</v>
      </c>
      <c r="C215" s="6">
        <v>44987</v>
      </c>
      <c r="D215" s="5" t="s">
        <v>523</v>
      </c>
      <c r="E215" s="5" t="s">
        <v>14</v>
      </c>
      <c r="F215">
        <v>4360</v>
      </c>
      <c r="G215" s="8">
        <v>3573.77049180328</v>
      </c>
      <c r="H215" s="8">
        <v>786.22950819672099</v>
      </c>
    </row>
    <row r="216" spans="1:8" x14ac:dyDescent="0.3">
      <c r="A216" s="5" t="s">
        <v>238</v>
      </c>
      <c r="B216" s="6">
        <v>44927</v>
      </c>
      <c r="C216" s="6">
        <v>44987</v>
      </c>
      <c r="D216" s="5" t="s">
        <v>523</v>
      </c>
      <c r="E216" s="5" t="s">
        <v>12</v>
      </c>
      <c r="F216">
        <v>4380</v>
      </c>
      <c r="G216" s="8">
        <v>3590.1639344262298</v>
      </c>
      <c r="H216" s="8">
        <v>789.83606557377095</v>
      </c>
    </row>
    <row r="217" spans="1:8" x14ac:dyDescent="0.3">
      <c r="A217" s="5" t="s">
        <v>239</v>
      </c>
      <c r="B217" s="6">
        <v>44936</v>
      </c>
      <c r="C217" s="6">
        <v>44996</v>
      </c>
      <c r="D217" s="5" t="s">
        <v>8</v>
      </c>
      <c r="E217" s="5" t="s">
        <v>12</v>
      </c>
      <c r="F217">
        <v>4400</v>
      </c>
      <c r="G217" s="8">
        <v>3606.5573770491801</v>
      </c>
      <c r="H217" s="8">
        <v>793.44262295081899</v>
      </c>
    </row>
    <row r="218" spans="1:8" x14ac:dyDescent="0.3">
      <c r="A218" s="5" t="s">
        <v>240</v>
      </c>
      <c r="B218" s="6">
        <v>44935</v>
      </c>
      <c r="C218" s="6">
        <v>44995</v>
      </c>
      <c r="D218" s="5" t="s">
        <v>4</v>
      </c>
      <c r="E218" s="5" t="s">
        <v>14</v>
      </c>
      <c r="F218">
        <v>4420</v>
      </c>
      <c r="G218" s="8">
        <v>3622.9508196721299</v>
      </c>
      <c r="H218" s="8">
        <v>797.04918032786895</v>
      </c>
    </row>
    <row r="219" spans="1:8" x14ac:dyDescent="0.3">
      <c r="A219" s="5" t="s">
        <v>241</v>
      </c>
      <c r="B219" s="6">
        <v>44937</v>
      </c>
      <c r="C219" s="6">
        <v>44997</v>
      </c>
      <c r="D219" s="5" t="s">
        <v>5</v>
      </c>
      <c r="E219" s="5" t="s">
        <v>11</v>
      </c>
      <c r="F219">
        <v>4440</v>
      </c>
      <c r="G219" s="8">
        <v>3639.3442622950802</v>
      </c>
      <c r="H219" s="8">
        <v>800.65573770491801</v>
      </c>
    </row>
    <row r="220" spans="1:8" x14ac:dyDescent="0.3">
      <c r="A220" s="5" t="s">
        <v>242</v>
      </c>
      <c r="B220" s="6">
        <v>44937</v>
      </c>
      <c r="C220" s="6">
        <v>44997</v>
      </c>
      <c r="D220" s="5" t="s">
        <v>8</v>
      </c>
      <c r="E220" s="5" t="s">
        <v>13</v>
      </c>
      <c r="F220">
        <v>4460</v>
      </c>
      <c r="G220" s="8">
        <v>3655.73770491803</v>
      </c>
      <c r="H220" s="8">
        <v>804.26229508196695</v>
      </c>
    </row>
    <row r="221" spans="1:8" x14ac:dyDescent="0.3">
      <c r="A221" s="5" t="s">
        <v>243</v>
      </c>
      <c r="B221" s="6">
        <v>44933</v>
      </c>
      <c r="C221" s="6">
        <v>44993</v>
      </c>
      <c r="D221" s="5" t="s">
        <v>523</v>
      </c>
      <c r="E221" s="5" t="s">
        <v>13</v>
      </c>
      <c r="F221">
        <v>4480</v>
      </c>
      <c r="G221" s="8">
        <v>3672.1311475409798</v>
      </c>
      <c r="H221" s="8">
        <v>807.86885245901601</v>
      </c>
    </row>
    <row r="222" spans="1:8" x14ac:dyDescent="0.3">
      <c r="A222" s="5" t="s">
        <v>244</v>
      </c>
      <c r="B222" s="6">
        <v>44938</v>
      </c>
      <c r="C222" s="6">
        <v>44998</v>
      </c>
      <c r="D222" s="5" t="s">
        <v>9</v>
      </c>
      <c r="E222" s="5" t="s">
        <v>13</v>
      </c>
      <c r="F222">
        <v>4500</v>
      </c>
      <c r="G222" s="8">
        <v>3688.52459016393</v>
      </c>
      <c r="H222" s="8">
        <v>811.47540983606598</v>
      </c>
    </row>
    <row r="223" spans="1:8" x14ac:dyDescent="0.3">
      <c r="A223" s="5" t="s">
        <v>245</v>
      </c>
      <c r="B223" s="6">
        <v>44940</v>
      </c>
      <c r="C223" s="6">
        <v>45000</v>
      </c>
      <c r="D223" s="5" t="s">
        <v>3</v>
      </c>
      <c r="E223" s="5" t="s">
        <v>11</v>
      </c>
      <c r="F223">
        <v>4520</v>
      </c>
      <c r="G223" s="8">
        <v>3704.9180327868798</v>
      </c>
      <c r="H223" s="8">
        <v>815.08196721311504</v>
      </c>
    </row>
    <row r="224" spans="1:8" x14ac:dyDescent="0.3">
      <c r="A224" s="5" t="s">
        <v>246</v>
      </c>
      <c r="B224" s="6">
        <v>44941</v>
      </c>
      <c r="C224" s="6">
        <v>45001</v>
      </c>
      <c r="D224" s="5" t="s">
        <v>4</v>
      </c>
      <c r="E224" s="5" t="s">
        <v>12</v>
      </c>
      <c r="F224">
        <v>4540</v>
      </c>
      <c r="G224" s="8">
        <v>3721.3114754098401</v>
      </c>
      <c r="H224" s="8">
        <v>818.68852459016398</v>
      </c>
    </row>
    <row r="225" spans="1:8" x14ac:dyDescent="0.3">
      <c r="A225" s="5" t="s">
        <v>247</v>
      </c>
      <c r="B225" s="6">
        <v>44942</v>
      </c>
      <c r="C225" s="6">
        <v>45002</v>
      </c>
      <c r="D225" s="5" t="s">
        <v>5</v>
      </c>
      <c r="E225" s="5" t="s">
        <v>12</v>
      </c>
      <c r="F225">
        <v>4560</v>
      </c>
      <c r="G225" s="8">
        <v>3737.7049180327899</v>
      </c>
      <c r="H225" s="8">
        <v>822.29508196721304</v>
      </c>
    </row>
    <row r="226" spans="1:8" x14ac:dyDescent="0.3">
      <c r="A226" s="5" t="s">
        <v>248</v>
      </c>
      <c r="B226" s="6">
        <v>44929</v>
      </c>
      <c r="C226" s="6">
        <v>44989</v>
      </c>
      <c r="D226" s="5" t="s">
        <v>6</v>
      </c>
      <c r="E226" s="5" t="s">
        <v>11</v>
      </c>
      <c r="F226">
        <v>4580</v>
      </c>
      <c r="G226" s="8">
        <v>3754.0983606557402</v>
      </c>
      <c r="H226" s="8">
        <v>825.90163934426198</v>
      </c>
    </row>
    <row r="227" spans="1:8" x14ac:dyDescent="0.3">
      <c r="A227" s="5" t="s">
        <v>249</v>
      </c>
      <c r="B227" s="6">
        <v>44929</v>
      </c>
      <c r="C227" s="6">
        <v>44989</v>
      </c>
      <c r="D227" s="5" t="s">
        <v>3</v>
      </c>
      <c r="E227" s="5" t="s">
        <v>12</v>
      </c>
      <c r="F227">
        <v>4600</v>
      </c>
      <c r="G227" s="8">
        <v>3770.49180327869</v>
      </c>
      <c r="H227" s="8">
        <v>829.50819672131104</v>
      </c>
    </row>
    <row r="228" spans="1:8" x14ac:dyDescent="0.3">
      <c r="A228" s="5" t="s">
        <v>250</v>
      </c>
      <c r="B228" s="6">
        <v>44930</v>
      </c>
      <c r="C228" s="6">
        <v>44990</v>
      </c>
      <c r="D228" s="5" t="s">
        <v>7</v>
      </c>
      <c r="E228" s="5" t="s">
        <v>13</v>
      </c>
      <c r="F228">
        <v>4620</v>
      </c>
      <c r="G228" s="8">
        <v>3786.8852459016398</v>
      </c>
      <c r="H228" s="8">
        <v>833.114754098361</v>
      </c>
    </row>
    <row r="229" spans="1:8" x14ac:dyDescent="0.3">
      <c r="A229" s="5" t="s">
        <v>251</v>
      </c>
      <c r="B229" s="6">
        <v>44943</v>
      </c>
      <c r="C229" s="6">
        <v>45003</v>
      </c>
      <c r="D229" s="5" t="s">
        <v>3</v>
      </c>
      <c r="E229" s="5" t="s">
        <v>14</v>
      </c>
      <c r="F229">
        <v>4640</v>
      </c>
      <c r="G229" s="8">
        <v>3803.2786885245901</v>
      </c>
      <c r="H229" s="8">
        <v>836.72131147540995</v>
      </c>
    </row>
    <row r="230" spans="1:8" x14ac:dyDescent="0.3">
      <c r="A230" s="5" t="s">
        <v>252</v>
      </c>
      <c r="B230" s="6">
        <v>44931</v>
      </c>
      <c r="C230" s="6">
        <v>44991</v>
      </c>
      <c r="D230" s="5" t="s">
        <v>6</v>
      </c>
      <c r="E230" s="5" t="s">
        <v>12</v>
      </c>
      <c r="F230">
        <v>4660</v>
      </c>
      <c r="G230" s="8">
        <v>3819.6721311475399</v>
      </c>
      <c r="H230" s="8">
        <v>840.32786885245901</v>
      </c>
    </row>
    <row r="231" spans="1:8" x14ac:dyDescent="0.3">
      <c r="A231" s="5" t="s">
        <v>253</v>
      </c>
      <c r="B231" s="6">
        <v>44928</v>
      </c>
      <c r="C231" s="6">
        <v>44988</v>
      </c>
      <c r="D231" s="5" t="s">
        <v>8</v>
      </c>
      <c r="E231" s="5" t="s">
        <v>12</v>
      </c>
      <c r="F231">
        <v>4680</v>
      </c>
      <c r="G231" s="8">
        <v>3836.0655737704901</v>
      </c>
      <c r="H231" s="8">
        <v>843.93442622950795</v>
      </c>
    </row>
    <row r="232" spans="1:8" x14ac:dyDescent="0.3">
      <c r="A232" s="5" t="s">
        <v>254</v>
      </c>
      <c r="B232" s="6">
        <v>44940</v>
      </c>
      <c r="C232" s="6">
        <v>45000</v>
      </c>
      <c r="D232" s="5" t="s">
        <v>523</v>
      </c>
      <c r="E232" s="5" t="s">
        <v>14</v>
      </c>
      <c r="F232">
        <v>4700</v>
      </c>
      <c r="G232" s="8">
        <v>3852.4590163934399</v>
      </c>
      <c r="H232" s="8">
        <v>847.54098360655701</v>
      </c>
    </row>
    <row r="233" spans="1:8" x14ac:dyDescent="0.3">
      <c r="A233" s="5" t="s">
        <v>255</v>
      </c>
      <c r="B233" s="6">
        <v>44934</v>
      </c>
      <c r="C233" s="6">
        <v>44994</v>
      </c>
      <c r="D233" s="5" t="s">
        <v>523</v>
      </c>
      <c r="E233" s="5" t="s">
        <v>11</v>
      </c>
      <c r="F233">
        <v>4720</v>
      </c>
      <c r="G233" s="8">
        <v>3868.8524590163902</v>
      </c>
      <c r="H233" s="8">
        <v>851.14754098360595</v>
      </c>
    </row>
    <row r="234" spans="1:8" x14ac:dyDescent="0.3">
      <c r="A234" s="5" t="s">
        <v>256</v>
      </c>
      <c r="B234" s="6">
        <v>44940</v>
      </c>
      <c r="C234" s="6">
        <v>45000</v>
      </c>
      <c r="D234" s="5" t="s">
        <v>8</v>
      </c>
      <c r="E234" s="5" t="s">
        <v>13</v>
      </c>
      <c r="F234">
        <v>4740</v>
      </c>
      <c r="G234" s="8">
        <v>3885.24590163934</v>
      </c>
      <c r="H234" s="8">
        <v>854.75409836065603</v>
      </c>
    </row>
    <row r="235" spans="1:8" x14ac:dyDescent="0.3">
      <c r="A235" s="5" t="s">
        <v>257</v>
      </c>
      <c r="B235" s="6">
        <v>44931</v>
      </c>
      <c r="C235" s="6">
        <v>44991</v>
      </c>
      <c r="D235" s="5" t="s">
        <v>4</v>
      </c>
      <c r="E235" s="5" t="s">
        <v>13</v>
      </c>
      <c r="F235">
        <v>4760</v>
      </c>
      <c r="G235" s="8">
        <v>3901.6393442622998</v>
      </c>
      <c r="H235" s="8">
        <v>858.36065573770497</v>
      </c>
    </row>
    <row r="236" spans="1:8" x14ac:dyDescent="0.3">
      <c r="A236" s="5" t="s">
        <v>258</v>
      </c>
      <c r="B236" s="6">
        <v>44929</v>
      </c>
      <c r="C236" s="6">
        <v>44989</v>
      </c>
      <c r="D236" s="5" t="s">
        <v>5</v>
      </c>
      <c r="E236" s="5" t="s">
        <v>13</v>
      </c>
      <c r="F236">
        <v>4780</v>
      </c>
      <c r="G236" s="8">
        <v>3918.0327868852501</v>
      </c>
      <c r="H236" s="8">
        <v>861.96721311475403</v>
      </c>
    </row>
    <row r="237" spans="1:8" x14ac:dyDescent="0.3">
      <c r="A237" s="5" t="s">
        <v>259</v>
      </c>
      <c r="B237" s="6">
        <v>44927</v>
      </c>
      <c r="C237" s="6">
        <v>44987</v>
      </c>
      <c r="D237" s="5" t="s">
        <v>8</v>
      </c>
      <c r="E237" s="5" t="s">
        <v>11</v>
      </c>
      <c r="F237">
        <v>4800</v>
      </c>
      <c r="G237" s="8">
        <v>3934.4262295081999</v>
      </c>
      <c r="H237" s="8">
        <v>865.57377049180297</v>
      </c>
    </row>
    <row r="238" spans="1:8" x14ac:dyDescent="0.3">
      <c r="A238" s="5" t="s">
        <v>260</v>
      </c>
      <c r="B238" s="6">
        <v>44936</v>
      </c>
      <c r="C238" s="6">
        <v>44996</v>
      </c>
      <c r="D238" s="5" t="s">
        <v>523</v>
      </c>
      <c r="E238" s="5" t="s">
        <v>12</v>
      </c>
      <c r="F238">
        <v>4820</v>
      </c>
      <c r="G238" s="8">
        <v>3950.8196721311501</v>
      </c>
      <c r="H238" s="8">
        <v>869.18032786885203</v>
      </c>
    </row>
    <row r="239" spans="1:8" x14ac:dyDescent="0.3">
      <c r="A239" s="5" t="s">
        <v>261</v>
      </c>
      <c r="B239" s="6">
        <v>44940</v>
      </c>
      <c r="C239" s="6">
        <v>45000</v>
      </c>
      <c r="D239" s="5" t="s">
        <v>9</v>
      </c>
      <c r="E239" s="5" t="s">
        <v>12</v>
      </c>
      <c r="F239">
        <v>4840</v>
      </c>
      <c r="G239" s="8">
        <v>3967.2131147540999</v>
      </c>
      <c r="H239" s="8">
        <v>872.78688524590098</v>
      </c>
    </row>
    <row r="240" spans="1:8" x14ac:dyDescent="0.3">
      <c r="A240" s="5" t="s">
        <v>262</v>
      </c>
      <c r="B240" s="6">
        <v>44929</v>
      </c>
      <c r="C240" s="6">
        <v>44989</v>
      </c>
      <c r="D240" s="5" t="s">
        <v>3</v>
      </c>
      <c r="E240" s="5" t="s">
        <v>11</v>
      </c>
      <c r="F240">
        <v>4860</v>
      </c>
      <c r="G240" s="8">
        <v>3983.6065573770502</v>
      </c>
      <c r="H240" s="8">
        <v>876.39344262295106</v>
      </c>
    </row>
    <row r="241" spans="1:8" x14ac:dyDescent="0.3">
      <c r="A241" s="5" t="s">
        <v>263</v>
      </c>
      <c r="B241" s="6">
        <v>44940</v>
      </c>
      <c r="C241" s="6">
        <v>45000</v>
      </c>
      <c r="D241" s="5" t="s">
        <v>4</v>
      </c>
      <c r="E241" s="5" t="s">
        <v>12</v>
      </c>
      <c r="F241">
        <v>4880</v>
      </c>
      <c r="G241" s="8">
        <v>4000</v>
      </c>
      <c r="H241" s="8">
        <v>880</v>
      </c>
    </row>
    <row r="242" spans="1:8" x14ac:dyDescent="0.3">
      <c r="A242" s="5" t="s">
        <v>264</v>
      </c>
      <c r="B242" s="6">
        <v>44928</v>
      </c>
      <c r="C242" s="6">
        <v>44988</v>
      </c>
      <c r="D242" s="5" t="s">
        <v>5</v>
      </c>
      <c r="E242" s="5" t="s">
        <v>13</v>
      </c>
      <c r="F242">
        <v>4900</v>
      </c>
      <c r="G242" s="8">
        <v>4016.3934426229498</v>
      </c>
      <c r="H242" s="8">
        <v>883.60655737704894</v>
      </c>
    </row>
    <row r="243" spans="1:8" x14ac:dyDescent="0.3">
      <c r="A243" s="5" t="s">
        <v>265</v>
      </c>
      <c r="B243" s="6">
        <v>44941</v>
      </c>
      <c r="C243" s="6">
        <v>45001</v>
      </c>
      <c r="D243" s="5" t="s">
        <v>6</v>
      </c>
      <c r="E243" s="5" t="s">
        <v>14</v>
      </c>
      <c r="F243">
        <v>4920</v>
      </c>
      <c r="G243" s="8">
        <v>4032.7868852459001</v>
      </c>
      <c r="H243" s="8">
        <v>887.213114754098</v>
      </c>
    </row>
    <row r="244" spans="1:8" x14ac:dyDescent="0.3">
      <c r="A244" s="5" t="s">
        <v>266</v>
      </c>
      <c r="B244" s="6">
        <v>44932</v>
      </c>
      <c r="C244" s="6">
        <v>44992</v>
      </c>
      <c r="D244" s="5" t="s">
        <v>3</v>
      </c>
      <c r="E244" s="5" t="s">
        <v>12</v>
      </c>
      <c r="F244">
        <v>4940</v>
      </c>
      <c r="G244" s="8">
        <v>4049.1803278688499</v>
      </c>
      <c r="H244" s="8">
        <v>890.81967213114694</v>
      </c>
    </row>
    <row r="245" spans="1:8" x14ac:dyDescent="0.3">
      <c r="A245" s="5" t="s">
        <v>267</v>
      </c>
      <c r="B245" s="6">
        <v>44941</v>
      </c>
      <c r="C245" s="6">
        <v>45001</v>
      </c>
      <c r="D245" s="5" t="s">
        <v>7</v>
      </c>
      <c r="E245" s="5" t="s">
        <v>12</v>
      </c>
      <c r="F245">
        <v>4960</v>
      </c>
      <c r="G245" s="8">
        <v>4065.5737704918001</v>
      </c>
      <c r="H245" s="8">
        <v>894.42622950819703</v>
      </c>
    </row>
    <row r="246" spans="1:8" x14ac:dyDescent="0.3">
      <c r="A246" s="5" t="s">
        <v>268</v>
      </c>
      <c r="B246" s="6">
        <v>44935</v>
      </c>
      <c r="C246" s="6">
        <v>44995</v>
      </c>
      <c r="D246" s="5" t="s">
        <v>3</v>
      </c>
      <c r="E246" s="5" t="s">
        <v>14</v>
      </c>
      <c r="F246">
        <v>4980</v>
      </c>
      <c r="G246" s="8">
        <v>4081.9672131147499</v>
      </c>
      <c r="H246" s="8">
        <v>898.03278688524597</v>
      </c>
    </row>
    <row r="247" spans="1:8" x14ac:dyDescent="0.3">
      <c r="A247" s="5" t="s">
        <v>269</v>
      </c>
      <c r="B247" s="6">
        <v>44937</v>
      </c>
      <c r="C247" s="6">
        <v>44997</v>
      </c>
      <c r="D247" s="5" t="s">
        <v>6</v>
      </c>
      <c r="E247" s="5" t="s">
        <v>11</v>
      </c>
      <c r="F247">
        <v>5000</v>
      </c>
      <c r="G247" s="8">
        <v>4098.3606557376997</v>
      </c>
      <c r="H247" s="8">
        <v>901.63934426229503</v>
      </c>
    </row>
    <row r="248" spans="1:8" x14ac:dyDescent="0.3">
      <c r="A248" s="5" t="s">
        <v>270</v>
      </c>
      <c r="B248" s="6">
        <v>44929</v>
      </c>
      <c r="C248" s="6">
        <v>44989</v>
      </c>
      <c r="D248" s="5" t="s">
        <v>8</v>
      </c>
      <c r="E248" s="5" t="s">
        <v>13</v>
      </c>
      <c r="F248">
        <v>5020</v>
      </c>
      <c r="G248" s="8">
        <v>4114.7540983606596</v>
      </c>
      <c r="H248" s="8">
        <v>905.24590163934397</v>
      </c>
    </row>
    <row r="249" spans="1:8" x14ac:dyDescent="0.3">
      <c r="A249" s="5" t="s">
        <v>271</v>
      </c>
      <c r="B249" s="6">
        <v>44940</v>
      </c>
      <c r="C249" s="6">
        <v>45000</v>
      </c>
      <c r="D249" s="5" t="s">
        <v>523</v>
      </c>
      <c r="E249" s="5" t="s">
        <v>13</v>
      </c>
      <c r="F249">
        <v>5040</v>
      </c>
      <c r="G249" s="8">
        <v>4131.1475409836103</v>
      </c>
      <c r="H249" s="8">
        <v>908.85245901639405</v>
      </c>
    </row>
    <row r="250" spans="1:8" x14ac:dyDescent="0.3">
      <c r="A250" s="5" t="s">
        <v>272</v>
      </c>
      <c r="B250" s="6">
        <v>44940</v>
      </c>
      <c r="C250" s="6">
        <v>45000</v>
      </c>
      <c r="D250" s="5" t="s">
        <v>523</v>
      </c>
      <c r="E250" s="5" t="s">
        <v>13</v>
      </c>
      <c r="F250">
        <v>5060</v>
      </c>
      <c r="G250" s="8">
        <v>4147.5409836065601</v>
      </c>
      <c r="H250" s="8">
        <v>912.45901639344299</v>
      </c>
    </row>
    <row r="251" spans="1:8" x14ac:dyDescent="0.3">
      <c r="A251" s="5" t="s">
        <v>273</v>
      </c>
      <c r="B251" s="6">
        <v>44936</v>
      </c>
      <c r="C251" s="6">
        <v>44996</v>
      </c>
      <c r="D251" s="5" t="s">
        <v>8</v>
      </c>
      <c r="E251" s="5" t="s">
        <v>11</v>
      </c>
      <c r="F251">
        <v>5080</v>
      </c>
      <c r="G251" s="8">
        <v>4163.9344262295099</v>
      </c>
      <c r="H251" s="8">
        <v>916.06557377049205</v>
      </c>
    </row>
    <row r="252" spans="1:8" x14ac:dyDescent="0.3">
      <c r="A252" s="5" t="s">
        <v>274</v>
      </c>
      <c r="B252" s="6">
        <v>44941</v>
      </c>
      <c r="C252" s="6">
        <v>45001</v>
      </c>
      <c r="D252" s="5" t="s">
        <v>4</v>
      </c>
      <c r="E252" s="5" t="s">
        <v>12</v>
      </c>
      <c r="F252">
        <v>5100</v>
      </c>
      <c r="G252" s="8">
        <v>4180.3278688524597</v>
      </c>
      <c r="H252" s="8">
        <v>919.67213114754099</v>
      </c>
    </row>
    <row r="253" spans="1:8" x14ac:dyDescent="0.3">
      <c r="A253" s="5" t="s">
        <v>275</v>
      </c>
      <c r="B253" s="6">
        <v>44932</v>
      </c>
      <c r="C253" s="6">
        <v>44992</v>
      </c>
      <c r="D253" s="5" t="s">
        <v>5</v>
      </c>
      <c r="E253" s="5" t="s">
        <v>12</v>
      </c>
      <c r="F253">
        <v>5120</v>
      </c>
      <c r="G253" s="8">
        <v>4196.7213114754104</v>
      </c>
      <c r="H253" s="8">
        <v>923.27868852459005</v>
      </c>
    </row>
    <row r="254" spans="1:8" x14ac:dyDescent="0.3">
      <c r="A254" s="5" t="s">
        <v>276</v>
      </c>
      <c r="B254" s="6">
        <v>44931</v>
      </c>
      <c r="C254" s="6">
        <v>44991</v>
      </c>
      <c r="D254" s="5" t="s">
        <v>8</v>
      </c>
      <c r="E254" s="5" t="s">
        <v>11</v>
      </c>
      <c r="F254">
        <v>5140</v>
      </c>
      <c r="G254" s="8">
        <v>4213.1147540983602</v>
      </c>
      <c r="H254" s="8">
        <v>926.885245901639</v>
      </c>
    </row>
    <row r="255" spans="1:8" x14ac:dyDescent="0.3">
      <c r="A255" s="5" t="s">
        <v>277</v>
      </c>
      <c r="B255" s="6">
        <v>44940</v>
      </c>
      <c r="C255" s="6">
        <v>45000</v>
      </c>
      <c r="D255" s="5" t="s">
        <v>523</v>
      </c>
      <c r="E255" s="5" t="s">
        <v>12</v>
      </c>
      <c r="F255">
        <v>5160</v>
      </c>
      <c r="G255" s="8">
        <v>4229.50819672131</v>
      </c>
      <c r="H255" s="8">
        <v>930.49180327868805</v>
      </c>
    </row>
    <row r="256" spans="1:8" x14ac:dyDescent="0.3">
      <c r="A256" s="5" t="s">
        <v>278</v>
      </c>
      <c r="B256" s="6">
        <v>44933</v>
      </c>
      <c r="C256" s="6">
        <v>44993</v>
      </c>
      <c r="D256" s="5" t="s">
        <v>9</v>
      </c>
      <c r="E256" s="5" t="s">
        <v>13</v>
      </c>
      <c r="F256">
        <v>5180</v>
      </c>
      <c r="G256" s="8">
        <v>4245.9016393442598</v>
      </c>
      <c r="H256" s="8">
        <v>934.09836065573802</v>
      </c>
    </row>
    <row r="257" spans="1:8" x14ac:dyDescent="0.3">
      <c r="A257" s="5" t="s">
        <v>279</v>
      </c>
      <c r="B257" s="6">
        <v>44940</v>
      </c>
      <c r="C257" s="6">
        <v>45000</v>
      </c>
      <c r="D257" s="5" t="s">
        <v>3</v>
      </c>
      <c r="E257" s="5" t="s">
        <v>14</v>
      </c>
      <c r="F257">
        <v>5200</v>
      </c>
      <c r="G257" s="8">
        <v>4262.2950819672096</v>
      </c>
      <c r="H257" s="8">
        <v>937.70491803278696</v>
      </c>
    </row>
    <row r="258" spans="1:8" x14ac:dyDescent="0.3">
      <c r="A258" s="5" t="s">
        <v>280</v>
      </c>
      <c r="B258" s="6">
        <v>44940</v>
      </c>
      <c r="C258" s="6">
        <v>45000</v>
      </c>
      <c r="D258" s="5" t="s">
        <v>4</v>
      </c>
      <c r="E258" s="5" t="s">
        <v>12</v>
      </c>
      <c r="F258">
        <v>5220</v>
      </c>
      <c r="G258" s="8">
        <v>4278.6885245901603</v>
      </c>
      <c r="H258" s="8">
        <v>941.31147540983602</v>
      </c>
    </row>
    <row r="259" spans="1:8" x14ac:dyDescent="0.3">
      <c r="A259" s="5" t="s">
        <v>281</v>
      </c>
      <c r="B259" s="6">
        <v>44940</v>
      </c>
      <c r="C259" s="6">
        <v>45000</v>
      </c>
      <c r="D259" s="5" t="s">
        <v>5</v>
      </c>
      <c r="E259" s="5" t="s">
        <v>12</v>
      </c>
      <c r="F259">
        <v>5240</v>
      </c>
      <c r="G259" s="8">
        <v>4295.0819672131202</v>
      </c>
      <c r="H259" s="8">
        <v>944.91803278688496</v>
      </c>
    </row>
    <row r="260" spans="1:8" x14ac:dyDescent="0.3">
      <c r="A260" s="5" t="s">
        <v>282</v>
      </c>
      <c r="B260" s="6">
        <v>44930</v>
      </c>
      <c r="C260" s="6">
        <v>44990</v>
      </c>
      <c r="D260" s="5" t="s">
        <v>6</v>
      </c>
      <c r="E260" s="5" t="s">
        <v>14</v>
      </c>
      <c r="F260">
        <v>5260</v>
      </c>
      <c r="G260" s="8">
        <v>4311.47540983607</v>
      </c>
      <c r="H260" s="8">
        <v>948.52459016393402</v>
      </c>
    </row>
    <row r="261" spans="1:8" x14ac:dyDescent="0.3">
      <c r="A261" s="5" t="s">
        <v>283</v>
      </c>
      <c r="B261" s="6">
        <v>44932</v>
      </c>
      <c r="C261" s="6">
        <v>44992</v>
      </c>
      <c r="D261" s="5" t="s">
        <v>3</v>
      </c>
      <c r="E261" s="5" t="s">
        <v>11</v>
      </c>
      <c r="F261">
        <v>5280</v>
      </c>
      <c r="G261" s="8">
        <v>4327.8688524590198</v>
      </c>
      <c r="H261" s="8">
        <v>952.13114754098399</v>
      </c>
    </row>
    <row r="262" spans="1:8" x14ac:dyDescent="0.3">
      <c r="A262" s="5" t="s">
        <v>284</v>
      </c>
      <c r="B262" s="6">
        <v>44937</v>
      </c>
      <c r="C262" s="6">
        <v>44997</v>
      </c>
      <c r="D262" s="5" t="s">
        <v>7</v>
      </c>
      <c r="E262" s="5" t="s">
        <v>13</v>
      </c>
      <c r="F262">
        <v>5300</v>
      </c>
      <c r="G262" s="8">
        <v>4344.2622950819696</v>
      </c>
      <c r="H262" s="8">
        <v>955.73770491803202</v>
      </c>
    </row>
    <row r="263" spans="1:8" x14ac:dyDescent="0.3">
      <c r="A263" s="5" t="s">
        <v>285</v>
      </c>
      <c r="B263" s="6">
        <v>44938</v>
      </c>
      <c r="C263" s="6">
        <v>44998</v>
      </c>
      <c r="D263" s="5" t="s">
        <v>3</v>
      </c>
      <c r="E263" s="5" t="s">
        <v>13</v>
      </c>
      <c r="F263">
        <v>5320</v>
      </c>
      <c r="G263" s="8">
        <v>4360.6557377049203</v>
      </c>
      <c r="H263" s="8">
        <v>959.34426229508199</v>
      </c>
    </row>
    <row r="264" spans="1:8" x14ac:dyDescent="0.3">
      <c r="A264" s="5" t="s">
        <v>286</v>
      </c>
      <c r="B264" s="6">
        <v>44937</v>
      </c>
      <c r="C264" s="6">
        <v>44997</v>
      </c>
      <c r="D264" s="5" t="s">
        <v>6</v>
      </c>
      <c r="E264" s="5" t="s">
        <v>13</v>
      </c>
      <c r="F264">
        <v>5340</v>
      </c>
      <c r="G264" s="8">
        <v>4377.0491803278701</v>
      </c>
      <c r="H264" s="8">
        <v>962.95081967213105</v>
      </c>
    </row>
    <row r="265" spans="1:8" x14ac:dyDescent="0.3">
      <c r="A265" s="5" t="s">
        <v>287</v>
      </c>
      <c r="B265" s="6">
        <v>44932</v>
      </c>
      <c r="C265" s="6">
        <v>44992</v>
      </c>
      <c r="D265" s="5" t="s">
        <v>8</v>
      </c>
      <c r="E265" s="5" t="s">
        <v>11</v>
      </c>
      <c r="F265">
        <v>5360</v>
      </c>
      <c r="G265" s="8">
        <v>4393.4426229508199</v>
      </c>
      <c r="H265" s="8">
        <v>966.55737704917999</v>
      </c>
    </row>
    <row r="266" spans="1:8" x14ac:dyDescent="0.3">
      <c r="A266" s="5" t="s">
        <v>288</v>
      </c>
      <c r="B266" s="6">
        <v>44929</v>
      </c>
      <c r="C266" s="6">
        <v>44989</v>
      </c>
      <c r="D266" s="5" t="s">
        <v>523</v>
      </c>
      <c r="E266" s="5" t="s">
        <v>12</v>
      </c>
      <c r="F266">
        <v>5380</v>
      </c>
      <c r="G266" s="8">
        <v>4409.8360655737697</v>
      </c>
      <c r="H266" s="8">
        <v>970.16393442622905</v>
      </c>
    </row>
    <row r="267" spans="1:8" x14ac:dyDescent="0.3">
      <c r="A267" s="5" t="s">
        <v>289</v>
      </c>
      <c r="B267" s="6">
        <v>44935</v>
      </c>
      <c r="C267" s="6">
        <v>44995</v>
      </c>
      <c r="D267" s="5" t="s">
        <v>523</v>
      </c>
      <c r="E267" s="5" t="s">
        <v>12</v>
      </c>
      <c r="F267">
        <v>5400</v>
      </c>
      <c r="G267" s="8">
        <v>4426.2295081967204</v>
      </c>
      <c r="H267" s="8">
        <v>973.77049180327901</v>
      </c>
    </row>
    <row r="268" spans="1:8" x14ac:dyDescent="0.3">
      <c r="A268" s="5" t="s">
        <v>290</v>
      </c>
      <c r="B268" s="6">
        <v>44932</v>
      </c>
      <c r="C268" s="6">
        <v>44992</v>
      </c>
      <c r="D268" s="5" t="s">
        <v>8</v>
      </c>
      <c r="E268" s="5" t="s">
        <v>11</v>
      </c>
      <c r="F268">
        <v>5420</v>
      </c>
      <c r="G268" s="8">
        <v>4442.6229508196702</v>
      </c>
      <c r="H268" s="8">
        <v>977.37704918032796</v>
      </c>
    </row>
    <row r="269" spans="1:8" x14ac:dyDescent="0.3">
      <c r="A269" s="5" t="s">
        <v>291</v>
      </c>
      <c r="B269" s="6">
        <v>44935</v>
      </c>
      <c r="C269" s="6">
        <v>44995</v>
      </c>
      <c r="D269" s="5" t="s">
        <v>4</v>
      </c>
      <c r="E269" s="5" t="s">
        <v>12</v>
      </c>
      <c r="F269">
        <v>5440</v>
      </c>
      <c r="G269" s="8">
        <v>4459.01639344262</v>
      </c>
      <c r="H269" s="8">
        <v>980.98360655737702</v>
      </c>
    </row>
    <row r="270" spans="1:8" x14ac:dyDescent="0.3">
      <c r="A270" s="5" t="s">
        <v>292</v>
      </c>
      <c r="B270" s="6">
        <v>44933</v>
      </c>
      <c r="C270" s="6">
        <v>44993</v>
      </c>
      <c r="D270" s="5" t="s">
        <v>5</v>
      </c>
      <c r="E270" s="5" t="s">
        <v>13</v>
      </c>
      <c r="F270">
        <v>5460</v>
      </c>
      <c r="G270" s="8">
        <v>4475.4098360655698</v>
      </c>
      <c r="H270" s="8">
        <v>984.59016393442596</v>
      </c>
    </row>
    <row r="271" spans="1:8" x14ac:dyDescent="0.3">
      <c r="A271" s="5" t="s">
        <v>293</v>
      </c>
      <c r="B271" s="6">
        <v>44941</v>
      </c>
      <c r="C271" s="6">
        <v>45001</v>
      </c>
      <c r="D271" s="5" t="s">
        <v>8</v>
      </c>
      <c r="E271" s="5" t="s">
        <v>14</v>
      </c>
      <c r="F271">
        <v>5480</v>
      </c>
      <c r="G271" s="8">
        <v>4491.8032786885196</v>
      </c>
      <c r="H271" s="8">
        <v>988.19672131147502</v>
      </c>
    </row>
    <row r="272" spans="1:8" x14ac:dyDescent="0.3">
      <c r="A272" s="5" t="s">
        <v>294</v>
      </c>
      <c r="B272" s="6">
        <v>44943</v>
      </c>
      <c r="C272" s="6">
        <v>45003</v>
      </c>
      <c r="D272" s="5" t="s">
        <v>523</v>
      </c>
      <c r="E272" s="5" t="s">
        <v>12</v>
      </c>
      <c r="F272">
        <v>5500</v>
      </c>
      <c r="G272" s="8">
        <v>4508.1967213114804</v>
      </c>
      <c r="H272" s="8">
        <v>991.80327868852396</v>
      </c>
    </row>
    <row r="273" spans="1:8" x14ac:dyDescent="0.3">
      <c r="A273" s="5" t="s">
        <v>295</v>
      </c>
      <c r="B273" s="6">
        <v>44931</v>
      </c>
      <c r="C273" s="6">
        <v>44991</v>
      </c>
      <c r="D273" s="5" t="s">
        <v>9</v>
      </c>
      <c r="E273" s="5" t="s">
        <v>12</v>
      </c>
      <c r="F273">
        <v>5520</v>
      </c>
      <c r="G273" s="8">
        <v>4524.5901639344302</v>
      </c>
      <c r="H273" s="8">
        <v>995.40983606557404</v>
      </c>
    </row>
    <row r="274" spans="1:8" x14ac:dyDescent="0.3">
      <c r="A274" s="5" t="s">
        <v>296</v>
      </c>
      <c r="B274" s="6">
        <v>44938</v>
      </c>
      <c r="C274" s="6">
        <v>44998</v>
      </c>
      <c r="D274" s="5" t="s">
        <v>3</v>
      </c>
      <c r="E274" s="5" t="s">
        <v>14</v>
      </c>
      <c r="F274">
        <v>5540</v>
      </c>
      <c r="G274" s="8">
        <v>4540.98360655738</v>
      </c>
      <c r="H274" s="8">
        <v>999.01639344262298</v>
      </c>
    </row>
    <row r="275" spans="1:8" x14ac:dyDescent="0.3">
      <c r="A275" s="5" t="s">
        <v>297</v>
      </c>
      <c r="B275" s="6">
        <v>44928</v>
      </c>
      <c r="C275" s="6">
        <v>44988</v>
      </c>
      <c r="D275" s="5" t="s">
        <v>4</v>
      </c>
      <c r="E275" s="5" t="s">
        <v>11</v>
      </c>
      <c r="F275">
        <v>5560</v>
      </c>
      <c r="G275" s="8">
        <v>4557.3770491803298</v>
      </c>
      <c r="H275" s="8">
        <v>1002.62295081967</v>
      </c>
    </row>
    <row r="276" spans="1:8" x14ac:dyDescent="0.3">
      <c r="A276" s="5" t="s">
        <v>298</v>
      </c>
      <c r="B276" s="6">
        <v>44928</v>
      </c>
      <c r="C276" s="6">
        <v>44988</v>
      </c>
      <c r="D276" s="5" t="s">
        <v>5</v>
      </c>
      <c r="E276" s="5" t="s">
        <v>13</v>
      </c>
      <c r="F276">
        <v>5580</v>
      </c>
      <c r="G276" s="8">
        <v>4573.7704918032796</v>
      </c>
      <c r="H276" s="8">
        <v>1006.22950819672</v>
      </c>
    </row>
    <row r="277" spans="1:8" x14ac:dyDescent="0.3">
      <c r="A277" s="5" t="s">
        <v>299</v>
      </c>
      <c r="B277" s="6">
        <v>44933</v>
      </c>
      <c r="C277" s="6">
        <v>44993</v>
      </c>
      <c r="D277" s="5" t="s">
        <v>6</v>
      </c>
      <c r="E277" s="5" t="s">
        <v>13</v>
      </c>
      <c r="F277">
        <v>5600</v>
      </c>
      <c r="G277" s="8">
        <v>4590.1639344262303</v>
      </c>
      <c r="H277" s="8">
        <v>1009.83606557377</v>
      </c>
    </row>
    <row r="278" spans="1:8" x14ac:dyDescent="0.3">
      <c r="A278" s="5" t="s">
        <v>300</v>
      </c>
      <c r="B278" s="6">
        <v>44939</v>
      </c>
      <c r="C278" s="6">
        <v>44999</v>
      </c>
      <c r="D278" s="5" t="s">
        <v>3</v>
      </c>
      <c r="E278" s="5" t="s">
        <v>13</v>
      </c>
      <c r="F278">
        <v>5620</v>
      </c>
      <c r="G278" s="8">
        <v>4606.5573770491801</v>
      </c>
      <c r="H278" s="8">
        <v>1013.44262295082</v>
      </c>
    </row>
    <row r="279" spans="1:8" x14ac:dyDescent="0.3">
      <c r="A279" s="5" t="s">
        <v>301</v>
      </c>
      <c r="B279" s="6">
        <v>44935</v>
      </c>
      <c r="C279" s="6">
        <v>44995</v>
      </c>
      <c r="D279" s="5" t="s">
        <v>7</v>
      </c>
      <c r="E279" s="5" t="s">
        <v>11</v>
      </c>
      <c r="F279">
        <v>5640</v>
      </c>
      <c r="G279" s="8">
        <v>4622.9508196721299</v>
      </c>
      <c r="H279" s="8">
        <v>1017.04918032787</v>
      </c>
    </row>
    <row r="280" spans="1:8" x14ac:dyDescent="0.3">
      <c r="A280" s="5" t="s">
        <v>302</v>
      </c>
      <c r="B280" s="6">
        <v>44942</v>
      </c>
      <c r="C280" s="6">
        <v>45002</v>
      </c>
      <c r="D280" s="5" t="s">
        <v>3</v>
      </c>
      <c r="E280" s="5" t="s">
        <v>12</v>
      </c>
      <c r="F280">
        <v>5660</v>
      </c>
      <c r="G280" s="8">
        <v>4639.3442622950797</v>
      </c>
      <c r="H280" s="8">
        <v>1020.6557377049201</v>
      </c>
    </row>
    <row r="281" spans="1:8" x14ac:dyDescent="0.3">
      <c r="A281" s="5" t="s">
        <v>303</v>
      </c>
      <c r="B281" s="6">
        <v>44935</v>
      </c>
      <c r="C281" s="6">
        <v>44995</v>
      </c>
      <c r="D281" s="5" t="s">
        <v>6</v>
      </c>
      <c r="E281" s="5" t="s">
        <v>12</v>
      </c>
      <c r="F281">
        <v>5680</v>
      </c>
      <c r="G281" s="8">
        <v>4655.7377049180304</v>
      </c>
      <c r="H281" s="8">
        <v>1024.26229508197</v>
      </c>
    </row>
    <row r="282" spans="1:8" x14ac:dyDescent="0.3">
      <c r="A282" s="5" t="s">
        <v>304</v>
      </c>
      <c r="B282" s="6">
        <v>44927</v>
      </c>
      <c r="C282" s="6">
        <v>44987</v>
      </c>
      <c r="D282" s="5" t="s">
        <v>8</v>
      </c>
      <c r="E282" s="5" t="s">
        <v>11</v>
      </c>
      <c r="F282">
        <v>5700</v>
      </c>
      <c r="G282" s="8">
        <v>4672.1311475409802</v>
      </c>
      <c r="H282" s="8">
        <v>1027.86885245902</v>
      </c>
    </row>
    <row r="283" spans="1:8" x14ac:dyDescent="0.3">
      <c r="A283" s="5" t="s">
        <v>305</v>
      </c>
      <c r="B283" s="6">
        <v>44930</v>
      </c>
      <c r="C283" s="6">
        <v>44990</v>
      </c>
      <c r="D283" s="5" t="s">
        <v>523</v>
      </c>
      <c r="E283" s="5" t="s">
        <v>12</v>
      </c>
      <c r="F283">
        <v>5720</v>
      </c>
      <c r="G283" s="8">
        <v>4688.52459016393</v>
      </c>
      <c r="H283" s="8">
        <v>1031.47540983607</v>
      </c>
    </row>
    <row r="284" spans="1:8" x14ac:dyDescent="0.3">
      <c r="A284" s="5" t="s">
        <v>306</v>
      </c>
      <c r="B284" s="6">
        <v>44939</v>
      </c>
      <c r="C284" s="6">
        <v>44999</v>
      </c>
      <c r="D284" s="5" t="s">
        <v>523</v>
      </c>
      <c r="E284" s="5" t="s">
        <v>13</v>
      </c>
      <c r="F284">
        <v>5740</v>
      </c>
      <c r="G284" s="8">
        <v>4704.9180327868798</v>
      </c>
      <c r="H284" s="8">
        <v>1035.0819672131099</v>
      </c>
    </row>
    <row r="285" spans="1:8" x14ac:dyDescent="0.3">
      <c r="A285" s="5" t="s">
        <v>307</v>
      </c>
      <c r="B285" s="6">
        <v>44930</v>
      </c>
      <c r="C285" s="6">
        <v>44990</v>
      </c>
      <c r="D285" s="5" t="s">
        <v>8</v>
      </c>
      <c r="E285" s="5" t="s">
        <v>14</v>
      </c>
      <c r="F285">
        <v>5760</v>
      </c>
      <c r="G285" s="8">
        <v>4721.3114754098397</v>
      </c>
      <c r="H285" s="8">
        <v>1038.6885245901599</v>
      </c>
    </row>
    <row r="286" spans="1:8" x14ac:dyDescent="0.3">
      <c r="A286" s="5" t="s">
        <v>308</v>
      </c>
      <c r="B286" s="6">
        <v>44940</v>
      </c>
      <c r="C286" s="6">
        <v>45000</v>
      </c>
      <c r="D286" s="5" t="s">
        <v>4</v>
      </c>
      <c r="E286" s="5" t="s">
        <v>12</v>
      </c>
      <c r="F286">
        <v>5780</v>
      </c>
      <c r="G286" s="8">
        <v>4737.7049180327904</v>
      </c>
      <c r="H286" s="8">
        <v>1042.2950819672101</v>
      </c>
    </row>
    <row r="287" spans="1:8" x14ac:dyDescent="0.3">
      <c r="A287" s="5" t="s">
        <v>309</v>
      </c>
      <c r="B287" s="6">
        <v>44934</v>
      </c>
      <c r="C287" s="6">
        <v>44994</v>
      </c>
      <c r="D287" s="5" t="s">
        <v>5</v>
      </c>
      <c r="E287" s="5" t="s">
        <v>12</v>
      </c>
      <c r="F287">
        <v>5800</v>
      </c>
      <c r="G287" s="8">
        <v>4754.0983606557402</v>
      </c>
      <c r="H287" s="8">
        <v>1045.90163934426</v>
      </c>
    </row>
    <row r="288" spans="1:8" x14ac:dyDescent="0.3">
      <c r="A288" s="5" t="s">
        <v>310</v>
      </c>
      <c r="B288" s="6">
        <v>44939</v>
      </c>
      <c r="C288" s="6">
        <v>44999</v>
      </c>
      <c r="D288" s="5" t="s">
        <v>8</v>
      </c>
      <c r="E288" s="5" t="s">
        <v>14</v>
      </c>
      <c r="F288">
        <v>5820</v>
      </c>
      <c r="G288" s="8">
        <v>4770.49180327869</v>
      </c>
      <c r="H288" s="8">
        <v>1049.50819672131</v>
      </c>
    </row>
    <row r="289" spans="1:8" x14ac:dyDescent="0.3">
      <c r="A289" s="5" t="s">
        <v>311</v>
      </c>
      <c r="B289" s="6">
        <v>44939</v>
      </c>
      <c r="C289" s="6">
        <v>44999</v>
      </c>
      <c r="D289" s="5" t="s">
        <v>523</v>
      </c>
      <c r="E289" s="5" t="s">
        <v>11</v>
      </c>
      <c r="F289">
        <v>5840</v>
      </c>
      <c r="G289" s="8">
        <v>4786.8852459016398</v>
      </c>
      <c r="H289" s="8">
        <v>1053.11475409836</v>
      </c>
    </row>
    <row r="290" spans="1:8" x14ac:dyDescent="0.3">
      <c r="A290" s="5" t="s">
        <v>312</v>
      </c>
      <c r="B290" s="6">
        <v>44934</v>
      </c>
      <c r="C290" s="6">
        <v>44994</v>
      </c>
      <c r="D290" s="5" t="s">
        <v>9</v>
      </c>
      <c r="E290" s="5" t="s">
        <v>13</v>
      </c>
      <c r="F290">
        <v>5860</v>
      </c>
      <c r="G290" s="8">
        <v>4803.2786885245896</v>
      </c>
      <c r="H290" s="8">
        <v>1056.7213114754099</v>
      </c>
    </row>
    <row r="291" spans="1:8" x14ac:dyDescent="0.3">
      <c r="A291" s="5" t="s">
        <v>313</v>
      </c>
      <c r="B291" s="6">
        <v>44936</v>
      </c>
      <c r="C291" s="6">
        <v>44996</v>
      </c>
      <c r="D291" s="5" t="s">
        <v>3</v>
      </c>
      <c r="E291" s="5" t="s">
        <v>13</v>
      </c>
      <c r="F291">
        <v>5880</v>
      </c>
      <c r="G291" s="8">
        <v>4819.6721311475403</v>
      </c>
      <c r="H291" s="8">
        <v>1060.3278688524599</v>
      </c>
    </row>
    <row r="292" spans="1:8" x14ac:dyDescent="0.3">
      <c r="A292" s="5" t="s">
        <v>314</v>
      </c>
      <c r="B292" s="6">
        <v>44937</v>
      </c>
      <c r="C292" s="6">
        <v>44997</v>
      </c>
      <c r="D292" s="5" t="s">
        <v>4</v>
      </c>
      <c r="E292" s="5" t="s">
        <v>13</v>
      </c>
      <c r="F292">
        <v>5900</v>
      </c>
      <c r="G292" s="8">
        <v>4836.0655737704901</v>
      </c>
      <c r="H292" s="8">
        <v>1063.9344262295101</v>
      </c>
    </row>
    <row r="293" spans="1:8" x14ac:dyDescent="0.3">
      <c r="A293" s="5" t="s">
        <v>315</v>
      </c>
      <c r="B293" s="6">
        <v>44941</v>
      </c>
      <c r="C293" s="6">
        <v>45001</v>
      </c>
      <c r="D293" s="5" t="s">
        <v>5</v>
      </c>
      <c r="E293" s="5" t="s">
        <v>11</v>
      </c>
      <c r="F293">
        <v>5920</v>
      </c>
      <c r="G293" s="8">
        <v>4852.4590163934399</v>
      </c>
      <c r="H293" s="8">
        <v>1067.5409836065601</v>
      </c>
    </row>
    <row r="294" spans="1:8" x14ac:dyDescent="0.3">
      <c r="A294" s="5" t="s">
        <v>316</v>
      </c>
      <c r="B294" s="6">
        <v>44940</v>
      </c>
      <c r="C294" s="6">
        <v>45000</v>
      </c>
      <c r="D294" s="5" t="s">
        <v>6</v>
      </c>
      <c r="E294" s="5" t="s">
        <v>12</v>
      </c>
      <c r="F294">
        <v>5940</v>
      </c>
      <c r="G294" s="8">
        <v>4868.8524590163897</v>
      </c>
      <c r="H294" s="8">
        <v>1071.14754098361</v>
      </c>
    </row>
    <row r="295" spans="1:8" x14ac:dyDescent="0.3">
      <c r="A295" s="5" t="s">
        <v>317</v>
      </c>
      <c r="B295" s="6">
        <v>44929</v>
      </c>
      <c r="C295" s="6">
        <v>44989</v>
      </c>
      <c r="D295" s="5" t="s">
        <v>3</v>
      </c>
      <c r="E295" s="5" t="s">
        <v>12</v>
      </c>
      <c r="F295">
        <v>5960</v>
      </c>
      <c r="G295" s="8">
        <v>4885.2459016393404</v>
      </c>
      <c r="H295" s="8">
        <v>1074.75409836066</v>
      </c>
    </row>
    <row r="296" spans="1:8" x14ac:dyDescent="0.3">
      <c r="A296" s="5" t="s">
        <v>318</v>
      </c>
      <c r="B296" s="6">
        <v>44932</v>
      </c>
      <c r="C296" s="6">
        <v>44992</v>
      </c>
      <c r="D296" s="5" t="s">
        <v>7</v>
      </c>
      <c r="E296" s="5" t="s">
        <v>11</v>
      </c>
      <c r="F296">
        <v>300</v>
      </c>
      <c r="G296" s="8">
        <v>245.90163934426201</v>
      </c>
      <c r="H296" s="8">
        <v>54.0983606557377</v>
      </c>
    </row>
    <row r="297" spans="1:8" x14ac:dyDescent="0.3">
      <c r="A297" s="5" t="s">
        <v>319</v>
      </c>
      <c r="B297" s="6">
        <v>44930</v>
      </c>
      <c r="C297" s="6">
        <v>44990</v>
      </c>
      <c r="D297" s="5" t="s">
        <v>3</v>
      </c>
      <c r="E297" s="5" t="s">
        <v>12</v>
      </c>
      <c r="F297">
        <v>500</v>
      </c>
      <c r="G297" s="8">
        <v>409.83606557376999</v>
      </c>
      <c r="H297" s="8">
        <v>90.163934426229503</v>
      </c>
    </row>
    <row r="298" spans="1:8" x14ac:dyDescent="0.3">
      <c r="A298" s="5" t="s">
        <v>320</v>
      </c>
      <c r="B298" s="6">
        <v>44942</v>
      </c>
      <c r="C298" s="6">
        <v>45002</v>
      </c>
      <c r="D298" s="5" t="s">
        <v>6</v>
      </c>
      <c r="E298" s="5" t="s">
        <v>13</v>
      </c>
      <c r="F298">
        <v>700</v>
      </c>
      <c r="G298" s="8">
        <v>573.77049180327901</v>
      </c>
      <c r="H298" s="8">
        <v>126.229508196721</v>
      </c>
    </row>
    <row r="299" spans="1:8" x14ac:dyDescent="0.3">
      <c r="A299" s="5" t="s">
        <v>321</v>
      </c>
      <c r="B299" s="6">
        <v>44937</v>
      </c>
      <c r="C299" s="6">
        <v>44997</v>
      </c>
      <c r="D299" s="5" t="s">
        <v>8</v>
      </c>
      <c r="E299" s="5" t="s">
        <v>14</v>
      </c>
      <c r="F299">
        <v>900</v>
      </c>
      <c r="G299" s="8">
        <v>737.70491803278696</v>
      </c>
      <c r="H299" s="8">
        <v>162.29508196721301</v>
      </c>
    </row>
    <row r="300" spans="1:8" x14ac:dyDescent="0.3">
      <c r="A300" s="5" t="s">
        <v>322</v>
      </c>
      <c r="B300" s="6">
        <v>44938</v>
      </c>
      <c r="C300" s="6">
        <v>44998</v>
      </c>
      <c r="D300" s="5" t="s">
        <v>523</v>
      </c>
      <c r="E300" s="5" t="s">
        <v>12</v>
      </c>
      <c r="F300">
        <v>1100</v>
      </c>
      <c r="G300" s="8">
        <v>901.63934426229503</v>
      </c>
      <c r="H300" s="8">
        <v>198.360655737705</v>
      </c>
    </row>
    <row r="301" spans="1:8" x14ac:dyDescent="0.3">
      <c r="A301" s="5" t="s">
        <v>323</v>
      </c>
      <c r="B301" s="6">
        <v>44930</v>
      </c>
      <c r="C301" s="6">
        <v>44990</v>
      </c>
      <c r="D301" s="5" t="s">
        <v>523</v>
      </c>
      <c r="E301" s="5" t="s">
        <v>12</v>
      </c>
      <c r="F301">
        <v>1300</v>
      </c>
      <c r="G301" s="8">
        <v>1065.5737704917999</v>
      </c>
      <c r="H301" s="8">
        <v>234.426229508197</v>
      </c>
    </row>
    <row r="302" spans="1:8" x14ac:dyDescent="0.3">
      <c r="A302" s="5" t="s">
        <v>324</v>
      </c>
      <c r="B302" s="6">
        <v>44940</v>
      </c>
      <c r="C302" s="6">
        <v>45000</v>
      </c>
      <c r="D302" s="5" t="s">
        <v>8</v>
      </c>
      <c r="E302" s="5" t="s">
        <v>14</v>
      </c>
      <c r="F302">
        <v>1500</v>
      </c>
      <c r="G302" s="8">
        <v>1229.50819672131</v>
      </c>
      <c r="H302" s="8">
        <v>270.491803278688</v>
      </c>
    </row>
    <row r="303" spans="1:8" x14ac:dyDescent="0.3">
      <c r="A303" s="5" t="s">
        <v>325</v>
      </c>
      <c r="B303" s="6">
        <v>44929</v>
      </c>
      <c r="C303" s="6">
        <v>44989</v>
      </c>
      <c r="D303" s="5" t="s">
        <v>4</v>
      </c>
      <c r="E303" s="5" t="s">
        <v>11</v>
      </c>
      <c r="F303">
        <v>1700</v>
      </c>
      <c r="G303" s="8">
        <v>1393.4426229508199</v>
      </c>
      <c r="H303" s="8">
        <v>306.55737704917999</v>
      </c>
    </row>
    <row r="304" spans="1:8" x14ac:dyDescent="0.3">
      <c r="A304" s="5" t="s">
        <v>326</v>
      </c>
      <c r="B304" s="6">
        <v>44933</v>
      </c>
      <c r="C304" s="6">
        <v>44993</v>
      </c>
      <c r="D304" s="5" t="s">
        <v>5</v>
      </c>
      <c r="E304" s="5" t="s">
        <v>13</v>
      </c>
      <c r="F304">
        <v>1900</v>
      </c>
      <c r="G304" s="8">
        <v>1557.37704918033</v>
      </c>
      <c r="H304" s="8">
        <v>342.62295081967198</v>
      </c>
    </row>
    <row r="305" spans="1:8" x14ac:dyDescent="0.3">
      <c r="A305" s="5" t="s">
        <v>327</v>
      </c>
      <c r="B305" s="6">
        <v>44932</v>
      </c>
      <c r="C305" s="6">
        <v>44992</v>
      </c>
      <c r="D305" s="5" t="s">
        <v>8</v>
      </c>
      <c r="E305" s="5" t="s">
        <v>13</v>
      </c>
      <c r="F305">
        <v>2100</v>
      </c>
      <c r="G305" s="8">
        <v>1721.3114754098401</v>
      </c>
      <c r="H305" s="8">
        <v>378.68852459016398</v>
      </c>
    </row>
    <row r="306" spans="1:8" x14ac:dyDescent="0.3">
      <c r="A306" s="5" t="s">
        <v>328</v>
      </c>
      <c r="B306" s="6">
        <v>44943</v>
      </c>
      <c r="C306" s="6">
        <v>45003</v>
      </c>
      <c r="D306" s="5" t="s">
        <v>523</v>
      </c>
      <c r="E306" s="5" t="s">
        <v>13</v>
      </c>
      <c r="F306">
        <v>2300</v>
      </c>
      <c r="G306" s="8">
        <v>1885.24590163934</v>
      </c>
      <c r="H306" s="8">
        <v>414.75409836065597</v>
      </c>
    </row>
    <row r="307" spans="1:8" x14ac:dyDescent="0.3">
      <c r="A307" s="5" t="s">
        <v>329</v>
      </c>
      <c r="B307" s="6">
        <v>44931</v>
      </c>
      <c r="C307" s="6">
        <v>44991</v>
      </c>
      <c r="D307" s="5" t="s">
        <v>9</v>
      </c>
      <c r="E307" s="5" t="s">
        <v>11</v>
      </c>
      <c r="F307">
        <v>2500</v>
      </c>
      <c r="G307" s="8">
        <v>2049.1803278688499</v>
      </c>
      <c r="H307" s="8">
        <v>450.819672131147</v>
      </c>
    </row>
    <row r="308" spans="1:8" x14ac:dyDescent="0.3">
      <c r="A308" s="5" t="s">
        <v>330</v>
      </c>
      <c r="B308" s="6">
        <v>44933</v>
      </c>
      <c r="C308" s="6">
        <v>44993</v>
      </c>
      <c r="D308" s="5" t="s">
        <v>3</v>
      </c>
      <c r="E308" s="5" t="s">
        <v>12</v>
      </c>
      <c r="F308">
        <v>2700</v>
      </c>
      <c r="G308" s="8">
        <v>2213.1147540983602</v>
      </c>
      <c r="H308" s="8">
        <v>486.885245901639</v>
      </c>
    </row>
    <row r="309" spans="1:8" x14ac:dyDescent="0.3">
      <c r="A309" s="5" t="s">
        <v>331</v>
      </c>
      <c r="B309" s="6">
        <v>44932</v>
      </c>
      <c r="C309" s="6">
        <v>44992</v>
      </c>
      <c r="D309" s="5" t="s">
        <v>4</v>
      </c>
      <c r="E309" s="5" t="s">
        <v>12</v>
      </c>
      <c r="F309">
        <v>2900</v>
      </c>
      <c r="G309" s="8">
        <v>2377.0491803278701</v>
      </c>
      <c r="H309" s="8">
        <v>522.95081967213105</v>
      </c>
    </row>
    <row r="310" spans="1:8" x14ac:dyDescent="0.3">
      <c r="A310" s="5" t="s">
        <v>332</v>
      </c>
      <c r="B310" s="6">
        <v>44940</v>
      </c>
      <c r="C310" s="6">
        <v>45000</v>
      </c>
      <c r="D310" s="5" t="s">
        <v>5</v>
      </c>
      <c r="E310" s="5" t="s">
        <v>11</v>
      </c>
      <c r="F310">
        <v>200</v>
      </c>
      <c r="G310" s="8">
        <v>163.93442622950801</v>
      </c>
      <c r="H310" s="8">
        <v>36.065573770491802</v>
      </c>
    </row>
    <row r="311" spans="1:8" x14ac:dyDescent="0.3">
      <c r="A311" s="5" t="s">
        <v>333</v>
      </c>
      <c r="B311" s="6">
        <v>44942</v>
      </c>
      <c r="C311" s="6">
        <v>45002</v>
      </c>
      <c r="D311" s="5" t="s">
        <v>6</v>
      </c>
      <c r="E311" s="5" t="s">
        <v>12</v>
      </c>
      <c r="F311">
        <v>250</v>
      </c>
      <c r="G311" s="8">
        <v>204.91803278688499</v>
      </c>
      <c r="H311" s="8">
        <v>45.081967213114801</v>
      </c>
    </row>
    <row r="312" spans="1:8" x14ac:dyDescent="0.3">
      <c r="A312" s="5" t="s">
        <v>334</v>
      </c>
      <c r="B312" s="6">
        <v>44931</v>
      </c>
      <c r="C312" s="6">
        <v>44991</v>
      </c>
      <c r="D312" s="5" t="s">
        <v>3</v>
      </c>
      <c r="E312" s="5" t="s">
        <v>13</v>
      </c>
      <c r="F312">
        <v>300</v>
      </c>
      <c r="G312" s="8">
        <v>245.90163934426201</v>
      </c>
      <c r="H312" s="8">
        <v>54.0983606557377</v>
      </c>
    </row>
    <row r="313" spans="1:8" x14ac:dyDescent="0.3">
      <c r="A313" s="5" t="s">
        <v>335</v>
      </c>
      <c r="B313" s="6">
        <v>44931</v>
      </c>
      <c r="C313" s="6">
        <v>44991</v>
      </c>
      <c r="D313" s="5" t="s">
        <v>7</v>
      </c>
      <c r="E313" s="5" t="s">
        <v>14</v>
      </c>
      <c r="F313">
        <v>350</v>
      </c>
      <c r="G313" s="8">
        <v>286.885245901639</v>
      </c>
      <c r="H313" s="8">
        <v>63.114754098360699</v>
      </c>
    </row>
    <row r="314" spans="1:8" x14ac:dyDescent="0.3">
      <c r="A314" s="5" t="s">
        <v>336</v>
      </c>
      <c r="B314" s="6">
        <v>44929</v>
      </c>
      <c r="C314" s="6">
        <v>44989</v>
      </c>
      <c r="D314" s="5" t="s">
        <v>3</v>
      </c>
      <c r="E314" s="5" t="s">
        <v>12</v>
      </c>
      <c r="F314">
        <v>400</v>
      </c>
      <c r="G314" s="8">
        <v>327.86885245901601</v>
      </c>
      <c r="H314" s="8">
        <v>72.131147540983605</v>
      </c>
    </row>
    <row r="315" spans="1:8" x14ac:dyDescent="0.3">
      <c r="A315" s="5" t="s">
        <v>337</v>
      </c>
      <c r="B315" s="6">
        <v>44943</v>
      </c>
      <c r="C315" s="6">
        <v>45003</v>
      </c>
      <c r="D315" s="5" t="s">
        <v>6</v>
      </c>
      <c r="E315" s="5" t="s">
        <v>12</v>
      </c>
      <c r="F315">
        <v>450</v>
      </c>
      <c r="G315" s="8">
        <v>368.85245901639303</v>
      </c>
      <c r="H315" s="8">
        <v>81.147540983606604</v>
      </c>
    </row>
    <row r="316" spans="1:8" x14ac:dyDescent="0.3">
      <c r="A316" s="5" t="s">
        <v>338</v>
      </c>
      <c r="B316" s="6">
        <v>44927</v>
      </c>
      <c r="C316" s="6">
        <v>44987</v>
      </c>
      <c r="D316" s="5" t="s">
        <v>8</v>
      </c>
      <c r="E316" s="5" t="s">
        <v>14</v>
      </c>
      <c r="F316">
        <v>500</v>
      </c>
      <c r="G316" s="8">
        <v>409.83606557376999</v>
      </c>
      <c r="H316" s="8">
        <v>90.163934426229503</v>
      </c>
    </row>
    <row r="317" spans="1:8" x14ac:dyDescent="0.3">
      <c r="A317" s="5" t="s">
        <v>339</v>
      </c>
      <c r="B317" s="6">
        <v>44927</v>
      </c>
      <c r="C317" s="6">
        <v>44987</v>
      </c>
      <c r="D317" s="5" t="s">
        <v>523</v>
      </c>
      <c r="E317" s="5" t="s">
        <v>11</v>
      </c>
      <c r="F317">
        <v>550</v>
      </c>
      <c r="G317" s="8">
        <v>450.81967213114802</v>
      </c>
      <c r="H317" s="8">
        <v>99.180327868852402</v>
      </c>
    </row>
    <row r="318" spans="1:8" x14ac:dyDescent="0.3">
      <c r="A318" s="5" t="s">
        <v>340</v>
      </c>
      <c r="B318" s="6">
        <v>44935</v>
      </c>
      <c r="C318" s="6">
        <v>44995</v>
      </c>
      <c r="D318" s="5" t="s">
        <v>523</v>
      </c>
      <c r="E318" s="5" t="s">
        <v>13</v>
      </c>
      <c r="F318">
        <v>600</v>
      </c>
      <c r="G318" s="8">
        <v>491.80327868852498</v>
      </c>
      <c r="H318" s="8">
        <v>108.196721311475</v>
      </c>
    </row>
    <row r="319" spans="1:8" x14ac:dyDescent="0.3">
      <c r="A319" s="5" t="s">
        <v>341</v>
      </c>
      <c r="B319" s="6">
        <v>44940</v>
      </c>
      <c r="C319" s="6">
        <v>45000</v>
      </c>
      <c r="D319" s="5" t="s">
        <v>8</v>
      </c>
      <c r="E319" s="5" t="s">
        <v>13</v>
      </c>
      <c r="F319">
        <v>650</v>
      </c>
      <c r="G319" s="8">
        <v>532.786885245902</v>
      </c>
      <c r="H319" s="8">
        <v>117.213114754098</v>
      </c>
    </row>
    <row r="320" spans="1:8" x14ac:dyDescent="0.3">
      <c r="A320" s="5" t="s">
        <v>342</v>
      </c>
      <c r="B320" s="6">
        <v>44933</v>
      </c>
      <c r="C320" s="6">
        <v>44993</v>
      </c>
      <c r="D320" s="5" t="s">
        <v>4</v>
      </c>
      <c r="E320" s="5" t="s">
        <v>13</v>
      </c>
      <c r="F320">
        <v>700</v>
      </c>
      <c r="G320" s="8">
        <v>573.77049180327901</v>
      </c>
      <c r="H320" s="8">
        <v>126.229508196721</v>
      </c>
    </row>
    <row r="321" spans="1:8" x14ac:dyDescent="0.3">
      <c r="A321" s="5" t="s">
        <v>343</v>
      </c>
      <c r="B321" s="6">
        <v>44931</v>
      </c>
      <c r="C321" s="6">
        <v>44991</v>
      </c>
      <c r="D321" s="5" t="s">
        <v>5</v>
      </c>
      <c r="E321" s="5" t="s">
        <v>11</v>
      </c>
      <c r="F321">
        <v>750</v>
      </c>
      <c r="G321" s="8">
        <v>614.75409836065603</v>
      </c>
      <c r="H321" s="8">
        <v>135.245901639344</v>
      </c>
    </row>
    <row r="322" spans="1:8" x14ac:dyDescent="0.3">
      <c r="A322" s="5" t="s">
        <v>344</v>
      </c>
      <c r="B322" s="6">
        <v>44936</v>
      </c>
      <c r="C322" s="6">
        <v>44996</v>
      </c>
      <c r="D322" s="5" t="s">
        <v>8</v>
      </c>
      <c r="E322" s="5" t="s">
        <v>12</v>
      </c>
      <c r="F322">
        <v>800</v>
      </c>
      <c r="G322" s="8">
        <v>655.73770491803305</v>
      </c>
      <c r="H322" s="8">
        <v>144.26229508196701</v>
      </c>
    </row>
    <row r="323" spans="1:8" x14ac:dyDescent="0.3">
      <c r="A323" s="5" t="s">
        <v>345</v>
      </c>
      <c r="B323" s="6">
        <v>44932</v>
      </c>
      <c r="C323" s="6">
        <v>44992</v>
      </c>
      <c r="D323" s="5" t="s">
        <v>523</v>
      </c>
      <c r="E323" s="5" t="s">
        <v>12</v>
      </c>
      <c r="F323">
        <v>850</v>
      </c>
      <c r="G323" s="8">
        <v>696.72131147540995</v>
      </c>
      <c r="H323" s="8">
        <v>153.27868852459</v>
      </c>
    </row>
    <row r="324" spans="1:8" x14ac:dyDescent="0.3">
      <c r="A324" s="5" t="s">
        <v>346</v>
      </c>
      <c r="B324" s="6">
        <v>44931</v>
      </c>
      <c r="C324" s="6">
        <v>44991</v>
      </c>
      <c r="D324" s="5" t="s">
        <v>9</v>
      </c>
      <c r="E324" s="5" t="s">
        <v>11</v>
      </c>
      <c r="F324">
        <v>900</v>
      </c>
      <c r="G324" s="8">
        <v>737.70491803278696</v>
      </c>
      <c r="H324" s="8">
        <v>162.29508196721301</v>
      </c>
    </row>
    <row r="325" spans="1:8" x14ac:dyDescent="0.3">
      <c r="A325" s="5" t="s">
        <v>347</v>
      </c>
      <c r="B325" s="6">
        <v>44940</v>
      </c>
      <c r="C325" s="6">
        <v>45000</v>
      </c>
      <c r="D325" s="5" t="s">
        <v>3</v>
      </c>
      <c r="E325" s="5" t="s">
        <v>12</v>
      </c>
      <c r="F325">
        <v>950</v>
      </c>
      <c r="G325" s="8">
        <v>778.68852459016398</v>
      </c>
      <c r="H325" s="8">
        <v>171.31147540983599</v>
      </c>
    </row>
    <row r="326" spans="1:8" x14ac:dyDescent="0.3">
      <c r="A326" s="5" t="s">
        <v>348</v>
      </c>
      <c r="B326" s="6">
        <v>44931</v>
      </c>
      <c r="C326" s="6">
        <v>44991</v>
      </c>
      <c r="D326" s="5" t="s">
        <v>4</v>
      </c>
      <c r="E326" s="5" t="s">
        <v>13</v>
      </c>
      <c r="F326">
        <v>1000</v>
      </c>
      <c r="G326" s="8">
        <v>819.67213114754099</v>
      </c>
      <c r="H326" s="8">
        <v>180.32786885245901</v>
      </c>
    </row>
    <row r="327" spans="1:8" x14ac:dyDescent="0.3">
      <c r="A327" s="5" t="s">
        <v>349</v>
      </c>
      <c r="B327" s="6">
        <v>44929</v>
      </c>
      <c r="C327" s="6">
        <v>44989</v>
      </c>
      <c r="D327" s="5" t="s">
        <v>5</v>
      </c>
      <c r="E327" s="5" t="s">
        <v>14</v>
      </c>
      <c r="F327">
        <v>1050</v>
      </c>
      <c r="G327" s="8">
        <v>860.65573770491801</v>
      </c>
      <c r="H327" s="8">
        <v>189.34426229508199</v>
      </c>
    </row>
    <row r="328" spans="1:8" x14ac:dyDescent="0.3">
      <c r="A328" s="5" t="s">
        <v>350</v>
      </c>
      <c r="B328" s="6">
        <v>44931</v>
      </c>
      <c r="C328" s="6">
        <v>44991</v>
      </c>
      <c r="D328" s="5" t="s">
        <v>6</v>
      </c>
      <c r="E328" s="5" t="s">
        <v>12</v>
      </c>
      <c r="F328">
        <v>1100</v>
      </c>
      <c r="G328" s="8">
        <v>901.63934426229503</v>
      </c>
      <c r="H328" s="8">
        <v>198.360655737705</v>
      </c>
    </row>
    <row r="329" spans="1:8" x14ac:dyDescent="0.3">
      <c r="A329" s="5" t="s">
        <v>351</v>
      </c>
      <c r="B329" s="6">
        <v>44929</v>
      </c>
      <c r="C329" s="6">
        <v>44989</v>
      </c>
      <c r="D329" s="5" t="s">
        <v>3</v>
      </c>
      <c r="E329" s="5" t="s">
        <v>12</v>
      </c>
      <c r="F329">
        <v>1150</v>
      </c>
      <c r="G329" s="8">
        <v>942.62295081967204</v>
      </c>
      <c r="H329" s="8">
        <v>207.37704918032799</v>
      </c>
    </row>
    <row r="330" spans="1:8" x14ac:dyDescent="0.3">
      <c r="A330" s="5" t="s">
        <v>352</v>
      </c>
      <c r="B330" s="6">
        <v>44939</v>
      </c>
      <c r="C330" s="6">
        <v>44999</v>
      </c>
      <c r="D330" s="5" t="s">
        <v>7</v>
      </c>
      <c r="E330" s="5" t="s">
        <v>14</v>
      </c>
      <c r="F330">
        <v>1200</v>
      </c>
      <c r="G330" s="8">
        <v>983.60655737704894</v>
      </c>
      <c r="H330" s="8">
        <v>216.393442622951</v>
      </c>
    </row>
    <row r="331" spans="1:8" x14ac:dyDescent="0.3">
      <c r="A331" s="5" t="s">
        <v>353</v>
      </c>
      <c r="B331" s="6">
        <v>44939</v>
      </c>
      <c r="C331" s="6">
        <v>44999</v>
      </c>
      <c r="D331" s="5" t="s">
        <v>3</v>
      </c>
      <c r="E331" s="5" t="s">
        <v>11</v>
      </c>
      <c r="F331">
        <v>1250</v>
      </c>
      <c r="G331" s="8">
        <v>1024.5901639344299</v>
      </c>
      <c r="H331" s="8">
        <v>225.40983606557401</v>
      </c>
    </row>
    <row r="332" spans="1:8" x14ac:dyDescent="0.3">
      <c r="A332" s="5" t="s">
        <v>354</v>
      </c>
      <c r="B332" s="6">
        <v>44939</v>
      </c>
      <c r="C332" s="6">
        <v>44999</v>
      </c>
      <c r="D332" s="5" t="s">
        <v>6</v>
      </c>
      <c r="E332" s="5" t="s">
        <v>13</v>
      </c>
      <c r="F332">
        <v>1300</v>
      </c>
      <c r="G332" s="8">
        <v>1065.5737704917999</v>
      </c>
      <c r="H332" s="8">
        <v>234.426229508197</v>
      </c>
    </row>
    <row r="333" spans="1:8" x14ac:dyDescent="0.3">
      <c r="A333" s="5" t="s">
        <v>355</v>
      </c>
      <c r="B333" s="6">
        <v>44931</v>
      </c>
      <c r="C333" s="6">
        <v>44991</v>
      </c>
      <c r="D333" s="5" t="s">
        <v>8</v>
      </c>
      <c r="E333" s="5" t="s">
        <v>13</v>
      </c>
      <c r="F333">
        <v>1350</v>
      </c>
      <c r="G333" s="8">
        <v>1106.5573770491801</v>
      </c>
      <c r="H333" s="8">
        <v>243.44262295082001</v>
      </c>
    </row>
    <row r="334" spans="1:8" x14ac:dyDescent="0.3">
      <c r="A334" s="5" t="s">
        <v>356</v>
      </c>
      <c r="B334" s="6">
        <v>44935</v>
      </c>
      <c r="C334" s="6">
        <v>44995</v>
      </c>
      <c r="D334" s="5" t="s">
        <v>523</v>
      </c>
      <c r="E334" s="5" t="s">
        <v>13</v>
      </c>
      <c r="F334">
        <v>1400</v>
      </c>
      <c r="G334" s="8">
        <v>1147.5409836065601</v>
      </c>
      <c r="H334" s="8">
        <v>252.45901639344299</v>
      </c>
    </row>
    <row r="335" spans="1:8" x14ac:dyDescent="0.3">
      <c r="A335" s="5" t="s">
        <v>357</v>
      </c>
      <c r="B335" s="6">
        <v>44928</v>
      </c>
      <c r="C335" s="6">
        <v>44988</v>
      </c>
      <c r="D335" s="5" t="s">
        <v>523</v>
      </c>
      <c r="E335" s="5" t="s">
        <v>11</v>
      </c>
      <c r="F335">
        <v>1450</v>
      </c>
      <c r="G335" s="8">
        <v>1188.52459016393</v>
      </c>
      <c r="H335" s="8">
        <v>261.47540983606598</v>
      </c>
    </row>
    <row r="336" spans="1:8" x14ac:dyDescent="0.3">
      <c r="A336" s="5" t="s">
        <v>358</v>
      </c>
      <c r="B336" s="6">
        <v>44929</v>
      </c>
      <c r="C336" s="6">
        <v>44989</v>
      </c>
      <c r="D336" s="5" t="s">
        <v>8</v>
      </c>
      <c r="E336" s="5" t="s">
        <v>12</v>
      </c>
      <c r="F336">
        <v>1500</v>
      </c>
      <c r="G336" s="8">
        <v>1229.50819672131</v>
      </c>
      <c r="H336" s="8">
        <v>270.491803278688</v>
      </c>
    </row>
    <row r="337" spans="1:8" x14ac:dyDescent="0.3">
      <c r="A337" s="5" t="s">
        <v>359</v>
      </c>
      <c r="B337" s="6">
        <v>44933</v>
      </c>
      <c r="C337" s="6">
        <v>44993</v>
      </c>
      <c r="D337" s="5" t="s">
        <v>4</v>
      </c>
      <c r="E337" s="5" t="s">
        <v>12</v>
      </c>
      <c r="F337">
        <v>1550</v>
      </c>
      <c r="G337" s="8">
        <v>1270.49180327869</v>
      </c>
      <c r="H337" s="8">
        <v>279.50819672131098</v>
      </c>
    </row>
    <row r="338" spans="1:8" x14ac:dyDescent="0.3">
      <c r="A338" s="5" t="s">
        <v>360</v>
      </c>
      <c r="B338" s="6">
        <v>44932</v>
      </c>
      <c r="C338" s="6">
        <v>44992</v>
      </c>
      <c r="D338" s="5" t="s">
        <v>5</v>
      </c>
      <c r="E338" s="5" t="s">
        <v>11</v>
      </c>
      <c r="F338">
        <v>1600</v>
      </c>
      <c r="G338" s="8">
        <v>1311.47540983607</v>
      </c>
      <c r="H338" s="8">
        <v>288.52459016393402</v>
      </c>
    </row>
    <row r="339" spans="1:8" x14ac:dyDescent="0.3">
      <c r="A339" s="5" t="s">
        <v>361</v>
      </c>
      <c r="B339" s="6">
        <v>44928</v>
      </c>
      <c r="C339" s="6">
        <v>44988</v>
      </c>
      <c r="D339" s="5" t="s">
        <v>8</v>
      </c>
      <c r="E339" s="5" t="s">
        <v>12</v>
      </c>
      <c r="F339">
        <v>1650</v>
      </c>
      <c r="G339" s="8">
        <v>1352.4590163934399</v>
      </c>
      <c r="H339" s="8">
        <v>297.54098360655701</v>
      </c>
    </row>
    <row r="340" spans="1:8" x14ac:dyDescent="0.3">
      <c r="A340" s="5" t="s">
        <v>362</v>
      </c>
      <c r="B340" s="6">
        <v>44941</v>
      </c>
      <c r="C340" s="6">
        <v>45001</v>
      </c>
      <c r="D340" s="5" t="s">
        <v>523</v>
      </c>
      <c r="E340" s="5" t="s">
        <v>13</v>
      </c>
      <c r="F340">
        <v>1700</v>
      </c>
      <c r="G340" s="8">
        <v>1393.4426229508199</v>
      </c>
      <c r="H340" s="8">
        <v>306.55737704917999</v>
      </c>
    </row>
    <row r="341" spans="1:8" x14ac:dyDescent="0.3">
      <c r="A341" s="5" t="s">
        <v>363</v>
      </c>
      <c r="B341" s="6">
        <v>44938</v>
      </c>
      <c r="C341" s="6">
        <v>44998</v>
      </c>
      <c r="D341" s="5" t="s">
        <v>9</v>
      </c>
      <c r="E341" s="5" t="s">
        <v>14</v>
      </c>
      <c r="F341">
        <v>1750</v>
      </c>
      <c r="G341" s="8">
        <v>1434.4262295082001</v>
      </c>
      <c r="H341" s="8">
        <v>315.57377049180297</v>
      </c>
    </row>
    <row r="342" spans="1:8" x14ac:dyDescent="0.3">
      <c r="A342" s="5" t="s">
        <v>364</v>
      </c>
      <c r="B342" s="6">
        <v>44938</v>
      </c>
      <c r="C342" s="6">
        <v>44998</v>
      </c>
      <c r="D342" s="5" t="s">
        <v>3</v>
      </c>
      <c r="E342" s="5" t="s">
        <v>12</v>
      </c>
      <c r="F342">
        <v>1800</v>
      </c>
      <c r="G342" s="8">
        <v>1475.4098360655701</v>
      </c>
      <c r="H342" s="8">
        <v>324.59016393442602</v>
      </c>
    </row>
    <row r="343" spans="1:8" x14ac:dyDescent="0.3">
      <c r="A343" s="5" t="s">
        <v>365</v>
      </c>
      <c r="B343" s="6">
        <v>44938</v>
      </c>
      <c r="C343" s="6">
        <v>44998</v>
      </c>
      <c r="D343" s="5" t="s">
        <v>4</v>
      </c>
      <c r="E343" s="5" t="s">
        <v>12</v>
      </c>
      <c r="F343">
        <v>1850</v>
      </c>
      <c r="G343" s="8">
        <v>1516.39344262295</v>
      </c>
      <c r="H343" s="8">
        <v>333.606557377049</v>
      </c>
    </row>
    <row r="344" spans="1:8" x14ac:dyDescent="0.3">
      <c r="A344" s="5" t="s">
        <v>366</v>
      </c>
      <c r="B344" s="6">
        <v>44934</v>
      </c>
      <c r="C344" s="6">
        <v>44994</v>
      </c>
      <c r="D344" s="5" t="s">
        <v>5</v>
      </c>
      <c r="E344" s="5" t="s">
        <v>14</v>
      </c>
      <c r="F344">
        <v>1900</v>
      </c>
      <c r="G344" s="8">
        <v>1557.37704918033</v>
      </c>
      <c r="H344" s="8">
        <v>342.62295081967198</v>
      </c>
    </row>
    <row r="345" spans="1:8" x14ac:dyDescent="0.3">
      <c r="A345" s="5" t="s">
        <v>367</v>
      </c>
      <c r="B345" s="6">
        <v>44938</v>
      </c>
      <c r="C345" s="6">
        <v>44998</v>
      </c>
      <c r="D345" s="5" t="s">
        <v>6</v>
      </c>
      <c r="E345" s="5" t="s">
        <v>11</v>
      </c>
      <c r="F345">
        <v>1950</v>
      </c>
      <c r="G345" s="8">
        <v>1598.3606557377</v>
      </c>
      <c r="H345" s="8">
        <v>351.63934426229503</v>
      </c>
    </row>
    <row r="346" spans="1:8" x14ac:dyDescent="0.3">
      <c r="A346" s="5" t="s">
        <v>368</v>
      </c>
      <c r="B346" s="6">
        <v>44932</v>
      </c>
      <c r="C346" s="6">
        <v>44992</v>
      </c>
      <c r="D346" s="5" t="s">
        <v>3</v>
      </c>
      <c r="E346" s="5" t="s">
        <v>13</v>
      </c>
      <c r="F346">
        <v>2000</v>
      </c>
      <c r="G346" s="8">
        <v>1639.3442622950799</v>
      </c>
      <c r="H346" s="8">
        <v>360.65573770491801</v>
      </c>
    </row>
    <row r="347" spans="1:8" x14ac:dyDescent="0.3">
      <c r="A347" s="5" t="s">
        <v>369</v>
      </c>
      <c r="B347" s="6">
        <v>44928</v>
      </c>
      <c r="C347" s="6">
        <v>44988</v>
      </c>
      <c r="D347" s="5" t="s">
        <v>7</v>
      </c>
      <c r="E347" s="5" t="s">
        <v>13</v>
      </c>
      <c r="F347">
        <v>2050</v>
      </c>
      <c r="G347" s="8">
        <v>1680.3278688524599</v>
      </c>
      <c r="H347" s="8">
        <v>369.67213114754099</v>
      </c>
    </row>
    <row r="348" spans="1:8" x14ac:dyDescent="0.3">
      <c r="A348" s="5" t="s">
        <v>370</v>
      </c>
      <c r="B348" s="6">
        <v>44940</v>
      </c>
      <c r="C348" s="6">
        <v>45000</v>
      </c>
      <c r="D348" s="5" t="s">
        <v>3</v>
      </c>
      <c r="E348" s="5" t="s">
        <v>13</v>
      </c>
      <c r="F348">
        <v>2100</v>
      </c>
      <c r="G348" s="8">
        <v>1721.3114754098401</v>
      </c>
      <c r="H348" s="8">
        <v>378.68852459016398</v>
      </c>
    </row>
    <row r="349" spans="1:8" x14ac:dyDescent="0.3">
      <c r="A349" s="5" t="s">
        <v>371</v>
      </c>
      <c r="B349" s="6">
        <v>44936</v>
      </c>
      <c r="C349" s="6">
        <v>44996</v>
      </c>
      <c r="D349" s="5" t="s">
        <v>6</v>
      </c>
      <c r="E349" s="5" t="s">
        <v>11</v>
      </c>
      <c r="F349">
        <v>2150</v>
      </c>
      <c r="G349" s="8">
        <v>1762.2950819672101</v>
      </c>
      <c r="H349" s="8">
        <v>387.70491803278702</v>
      </c>
    </row>
    <row r="350" spans="1:8" x14ac:dyDescent="0.3">
      <c r="A350" s="5" t="s">
        <v>372</v>
      </c>
      <c r="B350" s="6">
        <v>44939</v>
      </c>
      <c r="C350" s="6">
        <v>44999</v>
      </c>
      <c r="D350" s="5" t="s">
        <v>8</v>
      </c>
      <c r="E350" s="5" t="s">
        <v>12</v>
      </c>
      <c r="F350">
        <v>2200</v>
      </c>
      <c r="G350" s="8">
        <v>1803.2786885245901</v>
      </c>
      <c r="H350" s="8">
        <v>396.72131147541</v>
      </c>
    </row>
    <row r="351" spans="1:8" x14ac:dyDescent="0.3">
      <c r="A351" s="5" t="s">
        <v>373</v>
      </c>
      <c r="B351" s="6">
        <v>44938</v>
      </c>
      <c r="C351" s="6">
        <v>44998</v>
      </c>
      <c r="D351" s="5" t="s">
        <v>523</v>
      </c>
      <c r="E351" s="5" t="s">
        <v>12</v>
      </c>
      <c r="F351">
        <v>2250</v>
      </c>
      <c r="G351" s="8">
        <v>1844.26229508197</v>
      </c>
      <c r="H351" s="8">
        <v>405.73770491803299</v>
      </c>
    </row>
    <row r="352" spans="1:8" x14ac:dyDescent="0.3">
      <c r="A352" s="5" t="s">
        <v>374</v>
      </c>
      <c r="B352" s="6">
        <v>44938</v>
      </c>
      <c r="C352" s="6">
        <v>44998</v>
      </c>
      <c r="D352" s="5" t="s">
        <v>523</v>
      </c>
      <c r="E352" s="5" t="s">
        <v>11</v>
      </c>
      <c r="F352">
        <v>2300</v>
      </c>
      <c r="G352" s="8">
        <v>1885.24590163934</v>
      </c>
      <c r="H352" s="8">
        <v>414.75409836065597</v>
      </c>
    </row>
    <row r="353" spans="1:8" x14ac:dyDescent="0.3">
      <c r="A353" s="5" t="s">
        <v>375</v>
      </c>
      <c r="B353" s="6">
        <v>44937</v>
      </c>
      <c r="C353" s="6">
        <v>44997</v>
      </c>
      <c r="D353" s="5" t="s">
        <v>8</v>
      </c>
      <c r="E353" s="5" t="s">
        <v>12</v>
      </c>
      <c r="F353">
        <v>2350</v>
      </c>
      <c r="G353" s="8">
        <v>1926.22950819672</v>
      </c>
      <c r="H353" s="8">
        <v>423.77049180327901</v>
      </c>
    </row>
    <row r="354" spans="1:8" x14ac:dyDescent="0.3">
      <c r="A354" s="5" t="s">
        <v>376</v>
      </c>
      <c r="B354" s="6">
        <v>44942</v>
      </c>
      <c r="C354" s="6">
        <v>45002</v>
      </c>
      <c r="D354" s="5" t="s">
        <v>4</v>
      </c>
      <c r="E354" s="5" t="s">
        <v>13</v>
      </c>
      <c r="F354">
        <v>2400</v>
      </c>
      <c r="G354" s="8">
        <v>1967.2131147540999</v>
      </c>
      <c r="H354" s="8">
        <v>432.786885245902</v>
      </c>
    </row>
    <row r="355" spans="1:8" x14ac:dyDescent="0.3">
      <c r="A355" s="5" t="s">
        <v>377</v>
      </c>
      <c r="B355" s="6">
        <v>44930</v>
      </c>
      <c r="C355" s="6">
        <v>44990</v>
      </c>
      <c r="D355" s="5" t="s">
        <v>5</v>
      </c>
      <c r="E355" s="5" t="s">
        <v>14</v>
      </c>
      <c r="F355">
        <v>2450</v>
      </c>
      <c r="G355" s="8">
        <v>2008.1967213114799</v>
      </c>
      <c r="H355" s="8">
        <v>441.80327868852498</v>
      </c>
    </row>
    <row r="356" spans="1:8" x14ac:dyDescent="0.3">
      <c r="A356" s="5" t="s">
        <v>378</v>
      </c>
      <c r="B356" s="6">
        <v>44930</v>
      </c>
      <c r="C356" s="6">
        <v>44990</v>
      </c>
      <c r="D356" s="5" t="s">
        <v>8</v>
      </c>
      <c r="E356" s="5" t="s">
        <v>12</v>
      </c>
      <c r="F356">
        <v>2500</v>
      </c>
      <c r="G356" s="8">
        <v>2049.1803278688499</v>
      </c>
      <c r="H356" s="8">
        <v>450.819672131147</v>
      </c>
    </row>
    <row r="357" spans="1:8" x14ac:dyDescent="0.3">
      <c r="A357" s="5" t="s">
        <v>379</v>
      </c>
      <c r="B357" s="6">
        <v>44930</v>
      </c>
      <c r="C357" s="6">
        <v>44990</v>
      </c>
      <c r="D357" s="5" t="s">
        <v>523</v>
      </c>
      <c r="E357" s="5" t="s">
        <v>12</v>
      </c>
      <c r="F357">
        <v>2550</v>
      </c>
      <c r="G357" s="8">
        <v>2090.1639344262298</v>
      </c>
      <c r="H357" s="8">
        <v>459.83606557377101</v>
      </c>
    </row>
    <row r="358" spans="1:8" x14ac:dyDescent="0.3">
      <c r="A358" s="5" t="s">
        <v>380</v>
      </c>
      <c r="B358" s="6">
        <v>44936</v>
      </c>
      <c r="C358" s="6">
        <v>44996</v>
      </c>
      <c r="D358" s="5" t="s">
        <v>9</v>
      </c>
      <c r="E358" s="5" t="s">
        <v>14</v>
      </c>
      <c r="F358">
        <v>2600</v>
      </c>
      <c r="G358" s="8">
        <v>2131.1475409836098</v>
      </c>
      <c r="H358" s="8">
        <v>468.85245901639303</v>
      </c>
    </row>
    <row r="359" spans="1:8" x14ac:dyDescent="0.3">
      <c r="A359" s="5" t="s">
        <v>381</v>
      </c>
      <c r="B359" s="6">
        <v>44935</v>
      </c>
      <c r="C359" s="6">
        <v>44995</v>
      </c>
      <c r="D359" s="5" t="s">
        <v>3</v>
      </c>
      <c r="E359" s="5" t="s">
        <v>11</v>
      </c>
      <c r="F359">
        <v>2650</v>
      </c>
      <c r="G359" s="8">
        <v>2172.1311475409798</v>
      </c>
      <c r="H359" s="8">
        <v>477.86885245901601</v>
      </c>
    </row>
    <row r="360" spans="1:8" x14ac:dyDescent="0.3">
      <c r="A360" s="5" t="s">
        <v>382</v>
      </c>
      <c r="B360" s="6">
        <v>44927</v>
      </c>
      <c r="C360" s="6">
        <v>44987</v>
      </c>
      <c r="D360" s="5" t="s">
        <v>4</v>
      </c>
      <c r="E360" s="5" t="s">
        <v>13</v>
      </c>
      <c r="F360">
        <v>2700</v>
      </c>
      <c r="G360" s="8">
        <v>2213.1147540983602</v>
      </c>
      <c r="H360" s="8">
        <v>486.885245901639</v>
      </c>
    </row>
    <row r="361" spans="1:8" x14ac:dyDescent="0.3">
      <c r="A361" s="5" t="s">
        <v>383</v>
      </c>
      <c r="B361" s="6">
        <v>44942</v>
      </c>
      <c r="C361" s="6">
        <v>45002</v>
      </c>
      <c r="D361" s="5" t="s">
        <v>5</v>
      </c>
      <c r="E361" s="5" t="s">
        <v>13</v>
      </c>
      <c r="F361">
        <v>2750</v>
      </c>
      <c r="G361" s="8">
        <v>2254.0983606557402</v>
      </c>
      <c r="H361" s="8">
        <v>495.90163934426198</v>
      </c>
    </row>
    <row r="362" spans="1:8" x14ac:dyDescent="0.3">
      <c r="A362" s="5" t="s">
        <v>384</v>
      </c>
      <c r="B362" s="6">
        <v>44940</v>
      </c>
      <c r="C362" s="6">
        <v>45000</v>
      </c>
      <c r="D362" s="5" t="s">
        <v>6</v>
      </c>
      <c r="E362" s="5" t="s">
        <v>13</v>
      </c>
      <c r="F362">
        <v>2800</v>
      </c>
      <c r="G362" s="8">
        <v>2295.0819672131101</v>
      </c>
      <c r="H362" s="8">
        <v>504.91803278688502</v>
      </c>
    </row>
    <row r="363" spans="1:8" x14ac:dyDescent="0.3">
      <c r="A363" s="5" t="s">
        <v>385</v>
      </c>
      <c r="B363" s="6">
        <v>44942</v>
      </c>
      <c r="C363" s="6">
        <v>45002</v>
      </c>
      <c r="D363" s="5" t="s">
        <v>3</v>
      </c>
      <c r="E363" s="5" t="s">
        <v>11</v>
      </c>
      <c r="F363">
        <v>2850</v>
      </c>
      <c r="G363" s="8">
        <v>2336.0655737704901</v>
      </c>
      <c r="H363" s="8">
        <v>513.93442622950795</v>
      </c>
    </row>
    <row r="364" spans="1:8" x14ac:dyDescent="0.3">
      <c r="A364" s="5" t="s">
        <v>386</v>
      </c>
      <c r="B364" s="6">
        <v>44938</v>
      </c>
      <c r="C364" s="6">
        <v>44998</v>
      </c>
      <c r="D364" s="5" t="s">
        <v>7</v>
      </c>
      <c r="E364" s="5" t="s">
        <v>12</v>
      </c>
      <c r="F364">
        <v>2900</v>
      </c>
      <c r="G364" s="8">
        <v>2377.0491803278701</v>
      </c>
      <c r="H364" s="8">
        <v>522.95081967213105</v>
      </c>
    </row>
    <row r="365" spans="1:8" x14ac:dyDescent="0.3">
      <c r="A365" s="5" t="s">
        <v>387</v>
      </c>
      <c r="B365" s="6">
        <v>44938</v>
      </c>
      <c r="C365" s="6">
        <v>44998</v>
      </c>
      <c r="D365" s="5" t="s">
        <v>3</v>
      </c>
      <c r="E365" s="5" t="s">
        <v>12</v>
      </c>
      <c r="F365">
        <v>2950</v>
      </c>
      <c r="G365" s="8">
        <v>2418.0327868852501</v>
      </c>
      <c r="H365" s="8">
        <v>531.96721311475403</v>
      </c>
    </row>
    <row r="366" spans="1:8" x14ac:dyDescent="0.3">
      <c r="A366" s="5" t="s">
        <v>388</v>
      </c>
      <c r="B366" s="6">
        <v>44934</v>
      </c>
      <c r="C366" s="6">
        <v>44994</v>
      </c>
      <c r="D366" s="5" t="s">
        <v>6</v>
      </c>
      <c r="E366" s="5" t="s">
        <v>11</v>
      </c>
      <c r="F366">
        <v>3000</v>
      </c>
      <c r="G366" s="8">
        <v>2459.01639344262</v>
      </c>
      <c r="H366" s="8">
        <v>540.98360655737702</v>
      </c>
    </row>
    <row r="367" spans="1:8" x14ac:dyDescent="0.3">
      <c r="A367" s="5" t="s">
        <v>389</v>
      </c>
      <c r="B367" s="6">
        <v>44927</v>
      </c>
      <c r="C367" s="6">
        <v>44987</v>
      </c>
      <c r="D367" s="5" t="s">
        <v>8</v>
      </c>
      <c r="E367" s="5" t="s">
        <v>12</v>
      </c>
      <c r="F367">
        <v>3050</v>
      </c>
      <c r="G367" s="8">
        <v>2500</v>
      </c>
      <c r="H367" s="8">
        <v>550</v>
      </c>
    </row>
    <row r="368" spans="1:8" x14ac:dyDescent="0.3">
      <c r="A368" s="5" t="s">
        <v>390</v>
      </c>
      <c r="B368" s="6">
        <v>44932</v>
      </c>
      <c r="C368" s="6">
        <v>44992</v>
      </c>
      <c r="D368" s="5" t="s">
        <v>523</v>
      </c>
      <c r="E368" s="5" t="s">
        <v>13</v>
      </c>
      <c r="F368">
        <v>3100</v>
      </c>
      <c r="G368" s="8">
        <v>2540.98360655738</v>
      </c>
      <c r="H368" s="8">
        <v>559.01639344262298</v>
      </c>
    </row>
    <row r="369" spans="1:8" x14ac:dyDescent="0.3">
      <c r="A369" s="5" t="s">
        <v>391</v>
      </c>
      <c r="B369" s="6">
        <v>44942</v>
      </c>
      <c r="C369" s="6">
        <v>45002</v>
      </c>
      <c r="D369" s="5" t="s">
        <v>523</v>
      </c>
      <c r="E369" s="5" t="s">
        <v>14</v>
      </c>
      <c r="F369">
        <v>3150</v>
      </c>
      <c r="G369" s="8">
        <v>2581.9672131147499</v>
      </c>
      <c r="H369" s="8">
        <v>568.03278688524597</v>
      </c>
    </row>
    <row r="370" spans="1:8" x14ac:dyDescent="0.3">
      <c r="A370" s="5" t="s">
        <v>392</v>
      </c>
      <c r="B370" s="6">
        <v>44932</v>
      </c>
      <c r="C370" s="6">
        <v>44992</v>
      </c>
      <c r="D370" s="5" t="s">
        <v>8</v>
      </c>
      <c r="E370" s="5" t="s">
        <v>12</v>
      </c>
      <c r="F370">
        <v>3200</v>
      </c>
      <c r="G370" s="8">
        <v>2622.9508196721299</v>
      </c>
      <c r="H370" s="8">
        <v>577.04918032786895</v>
      </c>
    </row>
    <row r="371" spans="1:8" x14ac:dyDescent="0.3">
      <c r="A371" s="5" t="s">
        <v>393</v>
      </c>
      <c r="B371" s="6">
        <v>44939</v>
      </c>
      <c r="C371" s="6">
        <v>44999</v>
      </c>
      <c r="D371" s="5" t="s">
        <v>4</v>
      </c>
      <c r="E371" s="5" t="s">
        <v>12</v>
      </c>
      <c r="F371">
        <v>3250</v>
      </c>
      <c r="G371" s="8">
        <v>2663.9344262295099</v>
      </c>
      <c r="H371" s="8">
        <v>586.06557377049205</v>
      </c>
    </row>
    <row r="372" spans="1:8" x14ac:dyDescent="0.3">
      <c r="A372" s="5" t="s">
        <v>394</v>
      </c>
      <c r="B372" s="6">
        <v>44934</v>
      </c>
      <c r="C372" s="6">
        <v>44994</v>
      </c>
      <c r="D372" s="5" t="s">
        <v>5</v>
      </c>
      <c r="E372" s="5" t="s">
        <v>14</v>
      </c>
      <c r="F372">
        <v>3300</v>
      </c>
      <c r="G372" s="8">
        <v>2704.9180327868899</v>
      </c>
      <c r="H372" s="8">
        <v>595.08196721311504</v>
      </c>
    </row>
    <row r="373" spans="1:8" x14ac:dyDescent="0.3">
      <c r="A373" s="5" t="s">
        <v>395</v>
      </c>
      <c r="B373" s="6">
        <v>44937</v>
      </c>
      <c r="C373" s="6">
        <v>44997</v>
      </c>
      <c r="D373" s="5" t="s">
        <v>8</v>
      </c>
      <c r="E373" s="5" t="s">
        <v>11</v>
      </c>
      <c r="F373">
        <v>3350</v>
      </c>
      <c r="G373" s="8">
        <v>2745.9016393442598</v>
      </c>
      <c r="H373" s="8">
        <v>604.098360655737</v>
      </c>
    </row>
    <row r="374" spans="1:8" x14ac:dyDescent="0.3">
      <c r="A374" s="5" t="s">
        <v>396</v>
      </c>
      <c r="B374" s="6">
        <v>44933</v>
      </c>
      <c r="C374" s="6">
        <v>44993</v>
      </c>
      <c r="D374" s="5" t="s">
        <v>523</v>
      </c>
      <c r="E374" s="5" t="s">
        <v>13</v>
      </c>
      <c r="F374">
        <v>3400</v>
      </c>
      <c r="G374" s="8">
        <v>2786.8852459016398</v>
      </c>
      <c r="H374" s="8">
        <v>613.114754098361</v>
      </c>
    </row>
    <row r="375" spans="1:8" x14ac:dyDescent="0.3">
      <c r="A375" s="5" t="s">
        <v>397</v>
      </c>
      <c r="B375" s="6">
        <v>44941</v>
      </c>
      <c r="C375" s="6">
        <v>45001</v>
      </c>
      <c r="D375" s="5" t="s">
        <v>9</v>
      </c>
      <c r="E375" s="5" t="s">
        <v>13</v>
      </c>
      <c r="F375">
        <v>3450</v>
      </c>
      <c r="G375" s="8">
        <v>2827.8688524590202</v>
      </c>
      <c r="H375" s="8">
        <v>622.13114754098399</v>
      </c>
    </row>
    <row r="376" spans="1:8" x14ac:dyDescent="0.3">
      <c r="A376" s="5" t="s">
        <v>398</v>
      </c>
      <c r="B376" s="6">
        <v>44932</v>
      </c>
      <c r="C376" s="6">
        <v>44992</v>
      </c>
      <c r="D376" s="5" t="s">
        <v>3</v>
      </c>
      <c r="E376" s="5" t="s">
        <v>13</v>
      </c>
      <c r="F376">
        <v>3500</v>
      </c>
      <c r="G376" s="8">
        <v>2868.8524590163902</v>
      </c>
      <c r="H376" s="8">
        <v>631.14754098360697</v>
      </c>
    </row>
    <row r="377" spans="1:8" x14ac:dyDescent="0.3">
      <c r="A377" s="5" t="s">
        <v>399</v>
      </c>
      <c r="B377" s="6">
        <v>44940</v>
      </c>
      <c r="C377" s="6">
        <v>45000</v>
      </c>
      <c r="D377" s="5" t="s">
        <v>4</v>
      </c>
      <c r="E377" s="5" t="s">
        <v>11</v>
      </c>
      <c r="F377">
        <v>3550</v>
      </c>
      <c r="G377" s="8">
        <v>2909.8360655737702</v>
      </c>
      <c r="H377" s="8">
        <v>640.16393442622905</v>
      </c>
    </row>
    <row r="378" spans="1:8" x14ac:dyDescent="0.3">
      <c r="A378" s="5" t="s">
        <v>400</v>
      </c>
      <c r="B378" s="6">
        <v>44942</v>
      </c>
      <c r="C378" s="6">
        <v>45002</v>
      </c>
      <c r="D378" s="5" t="s">
        <v>5</v>
      </c>
      <c r="E378" s="5" t="s">
        <v>12</v>
      </c>
      <c r="F378">
        <v>3600</v>
      </c>
      <c r="G378" s="8">
        <v>2950.8196721311501</v>
      </c>
      <c r="H378" s="8">
        <v>649.18032786885306</v>
      </c>
    </row>
    <row r="379" spans="1:8" x14ac:dyDescent="0.3">
      <c r="A379" s="5" t="s">
        <v>401</v>
      </c>
      <c r="B379" s="6">
        <v>44936</v>
      </c>
      <c r="C379" s="6">
        <v>44996</v>
      </c>
      <c r="D379" s="5" t="s">
        <v>6</v>
      </c>
      <c r="E379" s="5" t="s">
        <v>12</v>
      </c>
      <c r="F379">
        <v>3650</v>
      </c>
      <c r="G379" s="8">
        <v>2991.8032786885201</v>
      </c>
      <c r="H379" s="8">
        <v>658.19672131147502</v>
      </c>
    </row>
    <row r="380" spans="1:8" x14ac:dyDescent="0.3">
      <c r="A380" s="5" t="s">
        <v>402</v>
      </c>
      <c r="B380" s="6">
        <v>44940</v>
      </c>
      <c r="C380" s="6">
        <v>45000</v>
      </c>
      <c r="D380" s="5" t="s">
        <v>3</v>
      </c>
      <c r="E380" s="5" t="s">
        <v>11</v>
      </c>
      <c r="F380">
        <v>3700</v>
      </c>
      <c r="G380" s="8">
        <v>3032.7868852459001</v>
      </c>
      <c r="H380" s="8">
        <v>667.213114754098</v>
      </c>
    </row>
    <row r="381" spans="1:8" x14ac:dyDescent="0.3">
      <c r="A381" s="5" t="s">
        <v>403</v>
      </c>
      <c r="B381" s="6">
        <v>44938</v>
      </c>
      <c r="C381" s="6">
        <v>44998</v>
      </c>
      <c r="D381" s="5" t="s">
        <v>7</v>
      </c>
      <c r="E381" s="5" t="s">
        <v>12</v>
      </c>
      <c r="F381">
        <v>3750</v>
      </c>
      <c r="G381" s="8">
        <v>3073.77049180328</v>
      </c>
      <c r="H381" s="8">
        <v>676.22950819672099</v>
      </c>
    </row>
    <row r="382" spans="1:8" x14ac:dyDescent="0.3">
      <c r="A382" s="5" t="s">
        <v>404</v>
      </c>
      <c r="B382" s="6">
        <v>44929</v>
      </c>
      <c r="C382" s="6">
        <v>44989</v>
      </c>
      <c r="D382" s="5" t="s">
        <v>3</v>
      </c>
      <c r="E382" s="5" t="s">
        <v>13</v>
      </c>
      <c r="F382">
        <v>3800</v>
      </c>
      <c r="G382" s="8">
        <v>3114.75409836066</v>
      </c>
      <c r="H382" s="8">
        <v>685.24590163934397</v>
      </c>
    </row>
    <row r="383" spans="1:8" x14ac:dyDescent="0.3">
      <c r="A383" s="5" t="s">
        <v>405</v>
      </c>
      <c r="B383" s="6">
        <v>44931</v>
      </c>
      <c r="C383" s="6">
        <v>44991</v>
      </c>
      <c r="D383" s="5" t="s">
        <v>6</v>
      </c>
      <c r="E383" s="5" t="s">
        <v>14</v>
      </c>
      <c r="F383">
        <v>3850</v>
      </c>
      <c r="G383" s="8">
        <v>3155.73770491803</v>
      </c>
      <c r="H383" s="8">
        <v>694.26229508196695</v>
      </c>
    </row>
    <row r="384" spans="1:8" x14ac:dyDescent="0.3">
      <c r="A384" s="5" t="s">
        <v>406</v>
      </c>
      <c r="B384" s="6">
        <v>44938</v>
      </c>
      <c r="C384" s="6">
        <v>44998</v>
      </c>
      <c r="D384" s="5" t="s">
        <v>8</v>
      </c>
      <c r="E384" s="5" t="s">
        <v>12</v>
      </c>
      <c r="F384">
        <v>3900</v>
      </c>
      <c r="G384" s="8">
        <v>3196.7213114754099</v>
      </c>
      <c r="H384" s="8">
        <v>703.27868852459005</v>
      </c>
    </row>
    <row r="385" spans="1:8" x14ac:dyDescent="0.3">
      <c r="A385" s="5" t="s">
        <v>407</v>
      </c>
      <c r="B385" s="6">
        <v>44933</v>
      </c>
      <c r="C385" s="6">
        <v>44993</v>
      </c>
      <c r="D385" s="5" t="s">
        <v>523</v>
      </c>
      <c r="E385" s="5" t="s">
        <v>12</v>
      </c>
      <c r="F385">
        <v>3950</v>
      </c>
      <c r="G385" s="8">
        <v>3237.7049180327899</v>
      </c>
      <c r="H385" s="8">
        <v>712.29508196721304</v>
      </c>
    </row>
    <row r="386" spans="1:8" x14ac:dyDescent="0.3">
      <c r="A386" s="5" t="s">
        <v>408</v>
      </c>
      <c r="B386" s="6">
        <v>44940</v>
      </c>
      <c r="C386" s="6">
        <v>45000</v>
      </c>
      <c r="D386" s="5" t="s">
        <v>523</v>
      </c>
      <c r="E386" s="5" t="s">
        <v>14</v>
      </c>
      <c r="F386">
        <v>4000</v>
      </c>
      <c r="G386" s="8">
        <v>3278.6885245901599</v>
      </c>
      <c r="H386" s="8">
        <v>721.31147540983602</v>
      </c>
    </row>
    <row r="387" spans="1:8" x14ac:dyDescent="0.3">
      <c r="A387" s="5" t="s">
        <v>409</v>
      </c>
      <c r="B387" s="6">
        <v>44933</v>
      </c>
      <c r="C387" s="6">
        <v>44993</v>
      </c>
      <c r="D387" s="5" t="s">
        <v>8</v>
      </c>
      <c r="E387" s="5" t="s">
        <v>11</v>
      </c>
      <c r="F387">
        <v>4050</v>
      </c>
      <c r="G387" s="8">
        <v>3319.6721311475399</v>
      </c>
      <c r="H387" s="8">
        <v>730.32786885245901</v>
      </c>
    </row>
    <row r="388" spans="1:8" x14ac:dyDescent="0.3">
      <c r="A388" s="5" t="s">
        <v>410</v>
      </c>
      <c r="B388" s="6">
        <v>44931</v>
      </c>
      <c r="C388" s="6">
        <v>44991</v>
      </c>
      <c r="D388" s="5" t="s">
        <v>4</v>
      </c>
      <c r="E388" s="5" t="s">
        <v>13</v>
      </c>
      <c r="F388">
        <v>4100</v>
      </c>
      <c r="G388" s="8">
        <v>3360.6557377049198</v>
      </c>
      <c r="H388" s="8">
        <v>739.34426229508199</v>
      </c>
    </row>
    <row r="389" spans="1:8" x14ac:dyDescent="0.3">
      <c r="A389" s="5" t="s">
        <v>411</v>
      </c>
      <c r="B389" s="6">
        <v>44942</v>
      </c>
      <c r="C389" s="6">
        <v>45002</v>
      </c>
      <c r="D389" s="5" t="s">
        <v>5</v>
      </c>
      <c r="E389" s="5" t="s">
        <v>13</v>
      </c>
      <c r="F389">
        <v>4150</v>
      </c>
      <c r="G389" s="8">
        <v>3401.6393442622998</v>
      </c>
      <c r="H389" s="8">
        <v>748.36065573770497</v>
      </c>
    </row>
    <row r="390" spans="1:8" x14ac:dyDescent="0.3">
      <c r="A390" s="5" t="s">
        <v>412</v>
      </c>
      <c r="B390" s="6">
        <v>44933</v>
      </c>
      <c r="C390" s="6">
        <v>44993</v>
      </c>
      <c r="D390" s="5" t="s">
        <v>8</v>
      </c>
      <c r="E390" s="5" t="s">
        <v>13</v>
      </c>
      <c r="F390">
        <v>4200</v>
      </c>
      <c r="G390" s="8">
        <v>3442.6229508196702</v>
      </c>
      <c r="H390" s="8">
        <v>757.37704918032796</v>
      </c>
    </row>
    <row r="391" spans="1:8" x14ac:dyDescent="0.3">
      <c r="A391" s="5" t="s">
        <v>413</v>
      </c>
      <c r="B391" s="6">
        <v>44931</v>
      </c>
      <c r="C391" s="6">
        <v>44991</v>
      </c>
      <c r="D391" s="5" t="s">
        <v>523</v>
      </c>
      <c r="E391" s="5" t="s">
        <v>11</v>
      </c>
      <c r="F391">
        <v>4250</v>
      </c>
      <c r="G391" s="8">
        <v>3483.6065573770502</v>
      </c>
      <c r="H391" s="8">
        <v>766.39344262295106</v>
      </c>
    </row>
    <row r="392" spans="1:8" x14ac:dyDescent="0.3">
      <c r="A392" s="5" t="s">
        <v>414</v>
      </c>
      <c r="B392" s="6">
        <v>44942</v>
      </c>
      <c r="C392" s="6">
        <v>45002</v>
      </c>
      <c r="D392" s="5" t="s">
        <v>9</v>
      </c>
      <c r="E392" s="5" t="s">
        <v>12</v>
      </c>
      <c r="F392">
        <v>4300</v>
      </c>
      <c r="G392" s="8">
        <v>3524.5901639344302</v>
      </c>
      <c r="H392" s="8">
        <v>775.40983606557404</v>
      </c>
    </row>
    <row r="393" spans="1:8" x14ac:dyDescent="0.3">
      <c r="A393" s="5" t="s">
        <v>415</v>
      </c>
      <c r="B393" s="6">
        <v>44932</v>
      </c>
      <c r="C393" s="6">
        <v>44992</v>
      </c>
      <c r="D393" s="5" t="s">
        <v>3</v>
      </c>
      <c r="E393" s="5" t="s">
        <v>12</v>
      </c>
      <c r="F393">
        <v>4350</v>
      </c>
      <c r="G393" s="8">
        <v>3565.5737704918001</v>
      </c>
      <c r="H393" s="8">
        <v>784.42622950819703</v>
      </c>
    </row>
    <row r="394" spans="1:8" x14ac:dyDescent="0.3">
      <c r="A394" s="5" t="s">
        <v>416</v>
      </c>
      <c r="B394" s="6">
        <v>44940</v>
      </c>
      <c r="C394" s="6">
        <v>45000</v>
      </c>
      <c r="D394" s="5" t="s">
        <v>4</v>
      </c>
      <c r="E394" s="5" t="s">
        <v>11</v>
      </c>
      <c r="F394">
        <v>4400</v>
      </c>
      <c r="G394" s="8">
        <v>3606.5573770491801</v>
      </c>
      <c r="H394" s="8">
        <v>793.44262295081899</v>
      </c>
    </row>
    <row r="395" spans="1:8" x14ac:dyDescent="0.3">
      <c r="A395" s="5" t="s">
        <v>417</v>
      </c>
      <c r="B395" s="6">
        <v>44931</v>
      </c>
      <c r="C395" s="6">
        <v>44991</v>
      </c>
      <c r="D395" s="5" t="s">
        <v>5</v>
      </c>
      <c r="E395" s="5" t="s">
        <v>12</v>
      </c>
      <c r="F395">
        <v>4450</v>
      </c>
      <c r="G395" s="8">
        <v>3647.5409836065601</v>
      </c>
      <c r="H395" s="8">
        <v>802.45901639344299</v>
      </c>
    </row>
    <row r="396" spans="1:8" x14ac:dyDescent="0.3">
      <c r="A396" s="5" t="s">
        <v>418</v>
      </c>
      <c r="B396" s="6">
        <v>44936</v>
      </c>
      <c r="C396" s="6">
        <v>44996</v>
      </c>
      <c r="D396" s="5" t="s">
        <v>6</v>
      </c>
      <c r="E396" s="5" t="s">
        <v>13</v>
      </c>
      <c r="F396">
        <v>4500</v>
      </c>
      <c r="G396" s="8">
        <v>3688.52459016393</v>
      </c>
      <c r="H396" s="8">
        <v>811.47540983606598</v>
      </c>
    </row>
    <row r="397" spans="1:8" x14ac:dyDescent="0.3">
      <c r="A397" s="5" t="s">
        <v>419</v>
      </c>
      <c r="B397" s="6">
        <v>44930</v>
      </c>
      <c r="C397" s="6">
        <v>44990</v>
      </c>
      <c r="D397" s="5" t="s">
        <v>3</v>
      </c>
      <c r="E397" s="5" t="s">
        <v>14</v>
      </c>
      <c r="F397">
        <v>4550</v>
      </c>
      <c r="G397" s="8">
        <v>3729.50819672131</v>
      </c>
      <c r="H397" s="8">
        <v>820.49180327868896</v>
      </c>
    </row>
    <row r="398" spans="1:8" x14ac:dyDescent="0.3">
      <c r="A398" s="5" t="s">
        <v>420</v>
      </c>
      <c r="B398" s="6">
        <v>44929</v>
      </c>
      <c r="C398" s="6">
        <v>44989</v>
      </c>
      <c r="D398" s="5" t="s">
        <v>7</v>
      </c>
      <c r="E398" s="5" t="s">
        <v>12</v>
      </c>
      <c r="F398">
        <v>4600</v>
      </c>
      <c r="G398" s="8">
        <v>3770.49180327869</v>
      </c>
      <c r="H398" s="8">
        <v>829.50819672131104</v>
      </c>
    </row>
    <row r="399" spans="1:8" x14ac:dyDescent="0.3">
      <c r="A399" s="5" t="s">
        <v>421</v>
      </c>
      <c r="B399" s="6">
        <v>44933</v>
      </c>
      <c r="C399" s="6">
        <v>44993</v>
      </c>
      <c r="D399" s="5" t="s">
        <v>3</v>
      </c>
      <c r="E399" s="5" t="s">
        <v>12</v>
      </c>
      <c r="F399">
        <v>4650</v>
      </c>
      <c r="G399" s="8">
        <v>3811.47540983607</v>
      </c>
      <c r="H399" s="8">
        <v>838.52459016393402</v>
      </c>
    </row>
    <row r="400" spans="1:8" x14ac:dyDescent="0.3">
      <c r="A400" s="5" t="s">
        <v>422</v>
      </c>
      <c r="B400" s="6">
        <v>44934</v>
      </c>
      <c r="C400" s="6">
        <v>44994</v>
      </c>
      <c r="D400" s="5" t="s">
        <v>6</v>
      </c>
      <c r="E400" s="5" t="s">
        <v>14</v>
      </c>
      <c r="F400">
        <v>4700</v>
      </c>
      <c r="G400" s="8">
        <v>3852.4590163934399</v>
      </c>
      <c r="H400" s="8">
        <v>847.54098360655701</v>
      </c>
    </row>
    <row r="401" spans="1:8" x14ac:dyDescent="0.3">
      <c r="A401" s="5" t="s">
        <v>423</v>
      </c>
      <c r="B401" s="6">
        <v>44934</v>
      </c>
      <c r="C401" s="6">
        <v>44994</v>
      </c>
      <c r="D401" s="5" t="s">
        <v>8</v>
      </c>
      <c r="E401" s="5" t="s">
        <v>11</v>
      </c>
      <c r="F401">
        <v>4750</v>
      </c>
      <c r="G401" s="8">
        <v>3893.4426229508199</v>
      </c>
      <c r="H401" s="8">
        <v>856.55737704917999</v>
      </c>
    </row>
    <row r="402" spans="1:8" x14ac:dyDescent="0.3">
      <c r="A402" s="5" t="s">
        <v>424</v>
      </c>
      <c r="B402" s="6">
        <v>44940</v>
      </c>
      <c r="C402" s="6">
        <v>45000</v>
      </c>
      <c r="D402" s="5" t="s">
        <v>523</v>
      </c>
      <c r="E402" s="5" t="s">
        <v>13</v>
      </c>
      <c r="F402">
        <v>4800</v>
      </c>
      <c r="G402" s="8">
        <v>3934.4262295081999</v>
      </c>
      <c r="H402" s="8">
        <v>865.57377049180297</v>
      </c>
    </row>
    <row r="403" spans="1:8" x14ac:dyDescent="0.3">
      <c r="A403" s="5" t="s">
        <v>425</v>
      </c>
      <c r="B403" s="6">
        <v>44938</v>
      </c>
      <c r="C403" s="6">
        <v>44998</v>
      </c>
      <c r="D403" s="5" t="s">
        <v>523</v>
      </c>
      <c r="E403" s="5" t="s">
        <v>13</v>
      </c>
      <c r="F403">
        <v>4850</v>
      </c>
      <c r="G403" s="8">
        <v>3975.4098360655698</v>
      </c>
      <c r="H403" s="8">
        <v>874.59016393442596</v>
      </c>
    </row>
    <row r="404" spans="1:8" x14ac:dyDescent="0.3">
      <c r="A404" s="5" t="s">
        <v>426</v>
      </c>
      <c r="B404" s="6">
        <v>44937</v>
      </c>
      <c r="C404" s="6">
        <v>44997</v>
      </c>
      <c r="D404" s="5" t="s">
        <v>8</v>
      </c>
      <c r="E404" s="5" t="s">
        <v>13</v>
      </c>
      <c r="F404">
        <v>4900</v>
      </c>
      <c r="G404" s="8">
        <v>4016.3934426229498</v>
      </c>
      <c r="H404" s="8">
        <v>883.60655737704894</v>
      </c>
    </row>
    <row r="405" spans="1:8" x14ac:dyDescent="0.3">
      <c r="A405" s="5" t="s">
        <v>427</v>
      </c>
      <c r="B405" s="6">
        <v>44935</v>
      </c>
      <c r="C405" s="6">
        <v>44995</v>
      </c>
      <c r="D405" s="5" t="s">
        <v>4</v>
      </c>
      <c r="E405" s="5" t="s">
        <v>11</v>
      </c>
      <c r="F405">
        <v>4950</v>
      </c>
      <c r="G405" s="8">
        <v>4057.3770491803298</v>
      </c>
      <c r="H405" s="8">
        <v>892.62295081967204</v>
      </c>
    </row>
    <row r="406" spans="1:8" x14ac:dyDescent="0.3">
      <c r="A406" s="5" t="s">
        <v>428</v>
      </c>
      <c r="B406" s="6">
        <v>44934</v>
      </c>
      <c r="C406" s="6">
        <v>44994</v>
      </c>
      <c r="D406" s="5" t="s">
        <v>5</v>
      </c>
      <c r="E406" s="5" t="s">
        <v>12</v>
      </c>
      <c r="F406">
        <v>5000</v>
      </c>
      <c r="G406" s="8">
        <v>4098.3606557376997</v>
      </c>
      <c r="H406" s="8">
        <v>901.63934426229503</v>
      </c>
    </row>
    <row r="407" spans="1:8" x14ac:dyDescent="0.3">
      <c r="A407" s="5" t="s">
        <v>429</v>
      </c>
      <c r="B407" s="6">
        <v>44940</v>
      </c>
      <c r="C407" s="6">
        <v>45000</v>
      </c>
      <c r="D407" s="5" t="s">
        <v>8</v>
      </c>
      <c r="E407" s="5" t="s">
        <v>12</v>
      </c>
      <c r="F407">
        <v>5050</v>
      </c>
      <c r="G407" s="8">
        <v>4139.3442622950797</v>
      </c>
      <c r="H407" s="8">
        <v>910.65573770491801</v>
      </c>
    </row>
    <row r="408" spans="1:8" x14ac:dyDescent="0.3">
      <c r="A408" s="5" t="s">
        <v>430</v>
      </c>
      <c r="B408" s="6">
        <v>44929</v>
      </c>
      <c r="C408" s="6">
        <v>44989</v>
      </c>
      <c r="D408" s="5" t="s">
        <v>523</v>
      </c>
      <c r="E408" s="5" t="s">
        <v>11</v>
      </c>
      <c r="F408">
        <v>5100</v>
      </c>
      <c r="G408" s="8">
        <v>4180.3278688524597</v>
      </c>
      <c r="H408" s="8">
        <v>919.67213114754099</v>
      </c>
    </row>
    <row r="409" spans="1:8" x14ac:dyDescent="0.3">
      <c r="A409" s="5" t="s">
        <v>431</v>
      </c>
      <c r="B409" s="6">
        <v>44929</v>
      </c>
      <c r="C409" s="6">
        <v>44989</v>
      </c>
      <c r="D409" s="5" t="s">
        <v>9</v>
      </c>
      <c r="E409" s="5" t="s">
        <v>12</v>
      </c>
      <c r="F409">
        <v>5150</v>
      </c>
      <c r="G409" s="8">
        <v>4221.3114754098397</v>
      </c>
      <c r="H409" s="8">
        <v>928.68852459016398</v>
      </c>
    </row>
    <row r="410" spans="1:8" x14ac:dyDescent="0.3">
      <c r="A410" s="5" t="s">
        <v>432</v>
      </c>
      <c r="B410" s="6">
        <v>44933</v>
      </c>
      <c r="C410" s="6">
        <v>44993</v>
      </c>
      <c r="D410" s="5" t="s">
        <v>3</v>
      </c>
      <c r="E410" s="5" t="s">
        <v>13</v>
      </c>
      <c r="F410">
        <v>5200</v>
      </c>
      <c r="G410" s="8">
        <v>4262.2950819672096</v>
      </c>
      <c r="H410" s="8">
        <v>937.70491803278696</v>
      </c>
    </row>
    <row r="411" spans="1:8" x14ac:dyDescent="0.3">
      <c r="A411" s="5" t="s">
        <v>433</v>
      </c>
      <c r="B411" s="6">
        <v>44935</v>
      </c>
      <c r="C411" s="6">
        <v>44995</v>
      </c>
      <c r="D411" s="5" t="s">
        <v>4</v>
      </c>
      <c r="E411" s="5" t="s">
        <v>14</v>
      </c>
      <c r="F411">
        <v>5250</v>
      </c>
      <c r="G411" s="8">
        <v>4303.2786885245896</v>
      </c>
      <c r="H411" s="8">
        <v>946.72131147540995</v>
      </c>
    </row>
    <row r="412" spans="1:8" x14ac:dyDescent="0.3">
      <c r="A412" s="5" t="s">
        <v>434</v>
      </c>
      <c r="B412" s="6">
        <v>44941</v>
      </c>
      <c r="C412" s="6">
        <v>45001</v>
      </c>
      <c r="D412" s="5" t="s">
        <v>5</v>
      </c>
      <c r="E412" s="5" t="s">
        <v>12</v>
      </c>
      <c r="F412">
        <v>5300</v>
      </c>
      <c r="G412" s="8">
        <v>4344.2622950819696</v>
      </c>
      <c r="H412" s="8">
        <v>955.73770491803202</v>
      </c>
    </row>
    <row r="413" spans="1:8" x14ac:dyDescent="0.3">
      <c r="A413" s="5" t="s">
        <v>435</v>
      </c>
      <c r="B413" s="6">
        <v>44937</v>
      </c>
      <c r="C413" s="6">
        <v>44997</v>
      </c>
      <c r="D413" s="5" t="s">
        <v>6</v>
      </c>
      <c r="E413" s="5" t="s">
        <v>12</v>
      </c>
      <c r="F413">
        <v>5350</v>
      </c>
      <c r="G413" s="8">
        <v>4385.2459016393404</v>
      </c>
      <c r="H413" s="8">
        <v>964.75409836065603</v>
      </c>
    </row>
    <row r="414" spans="1:8" x14ac:dyDescent="0.3">
      <c r="A414" s="5" t="s">
        <v>436</v>
      </c>
      <c r="B414" s="6">
        <v>44930</v>
      </c>
      <c r="C414" s="6">
        <v>44990</v>
      </c>
      <c r="D414" s="5" t="s">
        <v>3</v>
      </c>
      <c r="E414" s="5" t="s">
        <v>14</v>
      </c>
      <c r="F414">
        <v>5400</v>
      </c>
      <c r="G414" s="8">
        <v>4426.2295081967204</v>
      </c>
      <c r="H414" s="8">
        <v>973.77049180327901</v>
      </c>
    </row>
    <row r="415" spans="1:8" x14ac:dyDescent="0.3">
      <c r="A415" s="5" t="s">
        <v>437</v>
      </c>
      <c r="B415" s="6">
        <v>44942</v>
      </c>
      <c r="C415" s="6">
        <v>45002</v>
      </c>
      <c r="D415" s="5" t="s">
        <v>7</v>
      </c>
      <c r="E415" s="5" t="s">
        <v>11</v>
      </c>
      <c r="F415">
        <v>5450</v>
      </c>
      <c r="G415" s="8">
        <v>4467.2131147541004</v>
      </c>
      <c r="H415" s="8">
        <v>982.78688524590098</v>
      </c>
    </row>
    <row r="416" spans="1:8" x14ac:dyDescent="0.3">
      <c r="A416" s="5" t="s">
        <v>438</v>
      </c>
      <c r="B416" s="6">
        <v>44937</v>
      </c>
      <c r="C416" s="6">
        <v>44997</v>
      </c>
      <c r="D416" s="5" t="s">
        <v>3</v>
      </c>
      <c r="E416" s="5" t="s">
        <v>13</v>
      </c>
      <c r="F416">
        <v>5500</v>
      </c>
      <c r="G416" s="8">
        <v>4508.1967213114804</v>
      </c>
      <c r="H416" s="8">
        <v>991.80327868852396</v>
      </c>
    </row>
    <row r="417" spans="1:8" x14ac:dyDescent="0.3">
      <c r="A417" s="5" t="s">
        <v>439</v>
      </c>
      <c r="B417" s="6">
        <v>44935</v>
      </c>
      <c r="C417" s="6">
        <v>44995</v>
      </c>
      <c r="D417" s="5" t="s">
        <v>6</v>
      </c>
      <c r="E417" s="5" t="s">
        <v>13</v>
      </c>
      <c r="F417">
        <v>5550</v>
      </c>
      <c r="G417" s="8">
        <v>4549.1803278688503</v>
      </c>
      <c r="H417" s="8">
        <v>1000.81967213115</v>
      </c>
    </row>
    <row r="418" spans="1:8" x14ac:dyDescent="0.3">
      <c r="A418" s="5" t="s">
        <v>440</v>
      </c>
      <c r="B418" s="6">
        <v>44928</v>
      </c>
      <c r="C418" s="6">
        <v>44988</v>
      </c>
      <c r="D418" s="5" t="s">
        <v>8</v>
      </c>
      <c r="E418" s="5" t="s">
        <v>13</v>
      </c>
      <c r="F418">
        <v>5600</v>
      </c>
      <c r="G418" s="8">
        <v>4590.1639344262303</v>
      </c>
      <c r="H418" s="8">
        <v>1009.83606557377</v>
      </c>
    </row>
    <row r="419" spans="1:8" x14ac:dyDescent="0.3">
      <c r="A419" s="5" t="s">
        <v>441</v>
      </c>
      <c r="B419" s="6">
        <v>44939</v>
      </c>
      <c r="C419" s="6">
        <v>44999</v>
      </c>
      <c r="D419" s="5" t="s">
        <v>523</v>
      </c>
      <c r="E419" s="5" t="s">
        <v>11</v>
      </c>
      <c r="F419">
        <v>5650</v>
      </c>
      <c r="G419" s="8">
        <v>4631.1475409836103</v>
      </c>
      <c r="H419" s="8">
        <v>1018.85245901639</v>
      </c>
    </row>
    <row r="420" spans="1:8" x14ac:dyDescent="0.3">
      <c r="A420" s="5" t="s">
        <v>442</v>
      </c>
      <c r="B420" s="6">
        <v>44936</v>
      </c>
      <c r="C420" s="6">
        <v>44996</v>
      </c>
      <c r="D420" s="5" t="s">
        <v>523</v>
      </c>
      <c r="E420" s="5" t="s">
        <v>12</v>
      </c>
      <c r="F420">
        <v>5700</v>
      </c>
      <c r="G420" s="8">
        <v>4672.1311475409802</v>
      </c>
      <c r="H420" s="8">
        <v>1027.86885245902</v>
      </c>
    </row>
    <row r="421" spans="1:8" x14ac:dyDescent="0.3">
      <c r="A421" s="5" t="s">
        <v>443</v>
      </c>
      <c r="B421" s="6">
        <v>44943</v>
      </c>
      <c r="C421" s="6">
        <v>45003</v>
      </c>
      <c r="D421" s="5" t="s">
        <v>8</v>
      </c>
      <c r="E421" s="5" t="s">
        <v>12</v>
      </c>
      <c r="F421">
        <v>5750</v>
      </c>
      <c r="G421" s="8">
        <v>4713.1147540983602</v>
      </c>
      <c r="H421" s="8">
        <v>1036.88524590164</v>
      </c>
    </row>
    <row r="422" spans="1:8" x14ac:dyDescent="0.3">
      <c r="A422" s="5" t="s">
        <v>444</v>
      </c>
      <c r="B422" s="6">
        <v>44931</v>
      </c>
      <c r="C422" s="6">
        <v>44991</v>
      </c>
      <c r="D422" s="5" t="s">
        <v>4</v>
      </c>
      <c r="E422" s="5" t="s">
        <v>11</v>
      </c>
      <c r="F422">
        <v>5800</v>
      </c>
      <c r="G422" s="8">
        <v>4754.0983606557402</v>
      </c>
      <c r="H422" s="8">
        <v>1045.90163934426</v>
      </c>
    </row>
    <row r="423" spans="1:8" x14ac:dyDescent="0.3">
      <c r="A423" s="5" t="s">
        <v>445</v>
      </c>
      <c r="B423" s="6">
        <v>44929</v>
      </c>
      <c r="C423" s="6">
        <v>44989</v>
      </c>
      <c r="D423" s="5" t="s">
        <v>5</v>
      </c>
      <c r="E423" s="5" t="s">
        <v>12</v>
      </c>
      <c r="F423">
        <v>5850</v>
      </c>
      <c r="G423" s="8">
        <v>4795.0819672131202</v>
      </c>
      <c r="H423" s="8">
        <v>1054.9180327868901</v>
      </c>
    </row>
    <row r="424" spans="1:8" x14ac:dyDescent="0.3">
      <c r="A424" s="5" t="s">
        <v>446</v>
      </c>
      <c r="B424" s="6">
        <v>44934</v>
      </c>
      <c r="C424" s="6">
        <v>44994</v>
      </c>
      <c r="D424" s="5" t="s">
        <v>8</v>
      </c>
      <c r="E424" s="5" t="s">
        <v>13</v>
      </c>
      <c r="F424">
        <v>5900</v>
      </c>
      <c r="G424" s="8">
        <v>4836.0655737704901</v>
      </c>
      <c r="H424" s="8">
        <v>1063.9344262295101</v>
      </c>
    </row>
    <row r="425" spans="1:8" x14ac:dyDescent="0.3">
      <c r="A425" s="5" t="s">
        <v>447</v>
      </c>
      <c r="B425" s="6">
        <v>44940</v>
      </c>
      <c r="C425" s="6">
        <v>45000</v>
      </c>
      <c r="D425" s="5" t="s">
        <v>523</v>
      </c>
      <c r="E425" s="5" t="s">
        <v>14</v>
      </c>
      <c r="F425">
        <v>5950</v>
      </c>
      <c r="G425" s="8">
        <v>4877.0491803278701</v>
      </c>
      <c r="H425" s="8">
        <v>1072.9508196721299</v>
      </c>
    </row>
    <row r="426" spans="1:8" x14ac:dyDescent="0.3">
      <c r="A426" s="5" t="s">
        <v>448</v>
      </c>
      <c r="B426" s="6">
        <v>44934</v>
      </c>
      <c r="C426" s="6">
        <v>44994</v>
      </c>
      <c r="D426" s="5" t="s">
        <v>9</v>
      </c>
      <c r="E426" s="5" t="s">
        <v>12</v>
      </c>
      <c r="F426">
        <v>6000</v>
      </c>
      <c r="G426" s="8">
        <v>4918.0327868852501</v>
      </c>
      <c r="H426" s="8">
        <v>1081.9672131147499</v>
      </c>
    </row>
    <row r="427" spans="1:8" x14ac:dyDescent="0.3">
      <c r="A427" s="5" t="s">
        <v>449</v>
      </c>
      <c r="B427" s="6">
        <v>44934</v>
      </c>
      <c r="C427" s="6">
        <v>44994</v>
      </c>
      <c r="D427" s="5" t="s">
        <v>3</v>
      </c>
      <c r="E427" s="5" t="s">
        <v>12</v>
      </c>
      <c r="F427">
        <v>6050</v>
      </c>
      <c r="G427" s="8">
        <v>4959.01639344262</v>
      </c>
      <c r="H427" s="8">
        <v>1090.98360655738</v>
      </c>
    </row>
    <row r="428" spans="1:8" x14ac:dyDescent="0.3">
      <c r="A428" s="5" t="s">
        <v>450</v>
      </c>
      <c r="B428" s="6">
        <v>44941</v>
      </c>
      <c r="C428" s="6">
        <v>45001</v>
      </c>
      <c r="D428" s="5" t="s">
        <v>4</v>
      </c>
      <c r="E428" s="5" t="s">
        <v>14</v>
      </c>
      <c r="F428">
        <v>6100</v>
      </c>
      <c r="G428" s="8">
        <v>5000</v>
      </c>
      <c r="H428" s="8">
        <v>1100</v>
      </c>
    </row>
    <row r="429" spans="1:8" x14ac:dyDescent="0.3">
      <c r="A429" s="5" t="s">
        <v>451</v>
      </c>
      <c r="B429" s="6">
        <v>44934</v>
      </c>
      <c r="C429" s="6">
        <v>44994</v>
      </c>
      <c r="D429" s="5" t="s">
        <v>5</v>
      </c>
      <c r="E429" s="5" t="s">
        <v>11</v>
      </c>
      <c r="F429">
        <v>6150</v>
      </c>
      <c r="G429" s="8">
        <v>5040.98360655738</v>
      </c>
      <c r="H429" s="8">
        <v>1109.01639344262</v>
      </c>
    </row>
    <row r="430" spans="1:8" x14ac:dyDescent="0.3">
      <c r="A430" s="5" t="s">
        <v>452</v>
      </c>
      <c r="B430" s="6">
        <v>44928</v>
      </c>
      <c r="C430" s="6">
        <v>44988</v>
      </c>
      <c r="D430" s="5" t="s">
        <v>6</v>
      </c>
      <c r="E430" s="5" t="s">
        <v>13</v>
      </c>
      <c r="F430">
        <v>6200</v>
      </c>
      <c r="G430" s="8">
        <v>5081.9672131147499</v>
      </c>
      <c r="H430" s="8">
        <v>1118.0327868852501</v>
      </c>
    </row>
    <row r="431" spans="1:8" x14ac:dyDescent="0.3">
      <c r="A431" s="5" t="s">
        <v>453</v>
      </c>
      <c r="B431" s="6">
        <v>44931</v>
      </c>
      <c r="C431" s="6">
        <v>44991</v>
      </c>
      <c r="D431" s="5" t="s">
        <v>3</v>
      </c>
      <c r="E431" s="5" t="s">
        <v>13</v>
      </c>
      <c r="F431">
        <v>6250</v>
      </c>
      <c r="G431" s="8">
        <v>5122.9508196721299</v>
      </c>
      <c r="H431" s="8">
        <v>1127.0491803278701</v>
      </c>
    </row>
    <row r="432" spans="1:8" x14ac:dyDescent="0.3">
      <c r="A432" s="5" t="s">
        <v>454</v>
      </c>
      <c r="B432" s="6">
        <v>44933</v>
      </c>
      <c r="C432" s="6">
        <v>44993</v>
      </c>
      <c r="D432" s="5" t="s">
        <v>7</v>
      </c>
      <c r="E432" s="5" t="s">
        <v>13</v>
      </c>
      <c r="F432">
        <v>6300</v>
      </c>
      <c r="G432" s="8">
        <v>5163.9344262295099</v>
      </c>
      <c r="H432" s="8">
        <v>1136.0655737704899</v>
      </c>
    </row>
    <row r="433" spans="1:8" x14ac:dyDescent="0.3">
      <c r="A433" s="5" t="s">
        <v>455</v>
      </c>
      <c r="B433" s="6">
        <v>44943</v>
      </c>
      <c r="C433" s="6">
        <v>45003</v>
      </c>
      <c r="D433" s="5" t="s">
        <v>3</v>
      </c>
      <c r="E433" s="5" t="s">
        <v>11</v>
      </c>
      <c r="F433">
        <v>6350</v>
      </c>
      <c r="G433" s="8">
        <v>5204.9180327868798</v>
      </c>
      <c r="H433" s="8">
        <v>1145.0819672131099</v>
      </c>
    </row>
    <row r="434" spans="1:8" x14ac:dyDescent="0.3">
      <c r="A434" s="5" t="s">
        <v>456</v>
      </c>
      <c r="B434" s="6">
        <v>44938</v>
      </c>
      <c r="C434" s="6">
        <v>44998</v>
      </c>
      <c r="D434" s="5" t="s">
        <v>6</v>
      </c>
      <c r="E434" s="5" t="s">
        <v>12</v>
      </c>
      <c r="F434">
        <v>6400</v>
      </c>
      <c r="G434" s="8">
        <v>5245.9016393442598</v>
      </c>
      <c r="H434" s="8">
        <v>1154.09836065574</v>
      </c>
    </row>
    <row r="435" spans="1:8" x14ac:dyDescent="0.3">
      <c r="A435" s="5" t="s">
        <v>457</v>
      </c>
      <c r="B435" s="6">
        <v>44930</v>
      </c>
      <c r="C435" s="6">
        <v>44990</v>
      </c>
      <c r="D435" s="5" t="s">
        <v>8</v>
      </c>
      <c r="E435" s="5" t="s">
        <v>12</v>
      </c>
      <c r="F435">
        <v>6450</v>
      </c>
      <c r="G435" s="8">
        <v>5286.8852459016398</v>
      </c>
      <c r="H435" s="8">
        <v>1163.11475409836</v>
      </c>
    </row>
    <row r="436" spans="1:8" x14ac:dyDescent="0.3">
      <c r="A436" s="5" t="s">
        <v>458</v>
      </c>
      <c r="B436" s="6">
        <v>44927</v>
      </c>
      <c r="C436" s="6">
        <v>44987</v>
      </c>
      <c r="D436" s="5" t="s">
        <v>523</v>
      </c>
      <c r="E436" s="5" t="s">
        <v>11</v>
      </c>
      <c r="F436">
        <v>6500</v>
      </c>
      <c r="G436" s="8">
        <v>5327.8688524590198</v>
      </c>
      <c r="H436" s="8">
        <v>1172.13114754098</v>
      </c>
    </row>
    <row r="437" spans="1:8" x14ac:dyDescent="0.3">
      <c r="A437" s="5" t="s">
        <v>459</v>
      </c>
      <c r="B437" s="6">
        <v>44928</v>
      </c>
      <c r="C437" s="6">
        <v>44988</v>
      </c>
      <c r="D437" s="5" t="s">
        <v>523</v>
      </c>
      <c r="E437" s="5" t="s">
        <v>12</v>
      </c>
      <c r="F437">
        <v>6550</v>
      </c>
      <c r="G437" s="8">
        <v>5368.8524590163897</v>
      </c>
      <c r="H437" s="8">
        <v>1181.14754098361</v>
      </c>
    </row>
    <row r="438" spans="1:8" x14ac:dyDescent="0.3">
      <c r="A438" s="5" t="s">
        <v>460</v>
      </c>
      <c r="B438" s="6">
        <v>44932</v>
      </c>
      <c r="C438" s="6">
        <v>44992</v>
      </c>
      <c r="D438" s="5" t="s">
        <v>8</v>
      </c>
      <c r="E438" s="5" t="s">
        <v>13</v>
      </c>
      <c r="F438">
        <v>6600</v>
      </c>
      <c r="G438" s="8">
        <v>5409.8360655737697</v>
      </c>
      <c r="H438" s="8">
        <v>1190.1639344262301</v>
      </c>
    </row>
    <row r="439" spans="1:8" x14ac:dyDescent="0.3">
      <c r="A439" s="5" t="s">
        <v>461</v>
      </c>
      <c r="B439" s="6">
        <v>44942</v>
      </c>
      <c r="C439" s="6">
        <v>45002</v>
      </c>
      <c r="D439" s="5" t="s">
        <v>4</v>
      </c>
      <c r="E439" s="5" t="s">
        <v>14</v>
      </c>
      <c r="F439">
        <v>6650</v>
      </c>
      <c r="G439" s="8">
        <v>5450.8196721311497</v>
      </c>
      <c r="H439" s="8">
        <v>1199.1803278688501</v>
      </c>
    </row>
    <row r="440" spans="1:8" x14ac:dyDescent="0.3">
      <c r="A440" s="5" t="s">
        <v>462</v>
      </c>
      <c r="B440" s="6">
        <v>44939</v>
      </c>
      <c r="C440" s="6">
        <v>44999</v>
      </c>
      <c r="D440" s="5" t="s">
        <v>5</v>
      </c>
      <c r="E440" s="5" t="s">
        <v>12</v>
      </c>
      <c r="F440">
        <v>6700</v>
      </c>
      <c r="G440" s="8">
        <v>5491.8032786885196</v>
      </c>
      <c r="H440" s="8">
        <v>1208.1967213114699</v>
      </c>
    </row>
    <row r="441" spans="1:8" x14ac:dyDescent="0.3">
      <c r="A441" s="5" t="s">
        <v>463</v>
      </c>
      <c r="B441" s="6">
        <v>44927</v>
      </c>
      <c r="C441" s="6">
        <v>44987</v>
      </c>
      <c r="D441" s="5" t="s">
        <v>8</v>
      </c>
      <c r="E441" s="5" t="s">
        <v>12</v>
      </c>
      <c r="F441">
        <v>6750</v>
      </c>
      <c r="G441" s="8">
        <v>5532.7868852458996</v>
      </c>
      <c r="H441" s="8">
        <v>1217.2131147540999</v>
      </c>
    </row>
    <row r="442" spans="1:8" x14ac:dyDescent="0.3">
      <c r="A442" s="5" t="s">
        <v>464</v>
      </c>
      <c r="B442" s="6">
        <v>44937</v>
      </c>
      <c r="C442" s="6">
        <v>44997</v>
      </c>
      <c r="D442" s="5" t="s">
        <v>523</v>
      </c>
      <c r="E442" s="5" t="s">
        <v>14</v>
      </c>
      <c r="F442">
        <v>6800</v>
      </c>
      <c r="G442" s="8">
        <v>5573.7704918032796</v>
      </c>
      <c r="H442" s="8">
        <v>1226.22950819672</v>
      </c>
    </row>
    <row r="443" spans="1:8" x14ac:dyDescent="0.3">
      <c r="A443" s="5" t="s">
        <v>465</v>
      </c>
      <c r="B443" s="6">
        <v>44928</v>
      </c>
      <c r="C443" s="6">
        <v>44988</v>
      </c>
      <c r="D443" s="5" t="s">
        <v>9</v>
      </c>
      <c r="E443" s="5" t="s">
        <v>11</v>
      </c>
      <c r="F443">
        <v>6850</v>
      </c>
      <c r="G443" s="8">
        <v>5614.7540983606596</v>
      </c>
      <c r="H443" s="8">
        <v>1235.24590163934</v>
      </c>
    </row>
    <row r="444" spans="1:8" x14ac:dyDescent="0.3">
      <c r="A444" s="5" t="s">
        <v>466</v>
      </c>
      <c r="B444" s="6">
        <v>44938</v>
      </c>
      <c r="C444" s="6">
        <v>44998</v>
      </c>
      <c r="D444" s="5" t="s">
        <v>3</v>
      </c>
      <c r="E444" s="5" t="s">
        <v>13</v>
      </c>
      <c r="F444">
        <v>6900</v>
      </c>
      <c r="G444" s="8">
        <v>5655.7377049180304</v>
      </c>
      <c r="H444" s="8">
        <v>1244.26229508197</v>
      </c>
    </row>
    <row r="445" spans="1:8" x14ac:dyDescent="0.3">
      <c r="A445" s="5" t="s">
        <v>467</v>
      </c>
      <c r="B445" s="6">
        <v>44934</v>
      </c>
      <c r="C445" s="6">
        <v>44994</v>
      </c>
      <c r="D445" s="5" t="s">
        <v>4</v>
      </c>
      <c r="E445" s="5" t="s">
        <v>13</v>
      </c>
      <c r="F445">
        <v>6950</v>
      </c>
      <c r="G445" s="8">
        <v>5696.7213114754104</v>
      </c>
      <c r="H445" s="8">
        <v>1253.2786885245901</v>
      </c>
    </row>
    <row r="446" spans="1:8" x14ac:dyDescent="0.3">
      <c r="A446" s="5" t="s">
        <v>468</v>
      </c>
      <c r="B446" s="6">
        <v>44941</v>
      </c>
      <c r="C446" s="6">
        <v>45001</v>
      </c>
      <c r="D446" s="5" t="s">
        <v>5</v>
      </c>
      <c r="E446" s="5" t="s">
        <v>13</v>
      </c>
      <c r="F446">
        <v>7000</v>
      </c>
      <c r="G446" s="8">
        <v>5737.7049180327904</v>
      </c>
      <c r="H446" s="8">
        <v>1262.2950819672101</v>
      </c>
    </row>
    <row r="447" spans="1:8" x14ac:dyDescent="0.3">
      <c r="A447" s="5" t="s">
        <v>469</v>
      </c>
      <c r="B447" s="6">
        <v>44935</v>
      </c>
      <c r="C447" s="6">
        <v>44995</v>
      </c>
      <c r="D447" s="5" t="s">
        <v>6</v>
      </c>
      <c r="E447" s="5" t="s">
        <v>11</v>
      </c>
      <c r="F447">
        <v>7050</v>
      </c>
      <c r="G447" s="8">
        <v>5778.6885245901603</v>
      </c>
      <c r="H447" s="8">
        <v>1271.3114754098401</v>
      </c>
    </row>
    <row r="448" spans="1:8" x14ac:dyDescent="0.3">
      <c r="A448" s="5" t="s">
        <v>470</v>
      </c>
      <c r="B448" s="6">
        <v>44943</v>
      </c>
      <c r="C448" s="6">
        <v>45003</v>
      </c>
      <c r="D448" s="5" t="s">
        <v>3</v>
      </c>
      <c r="E448" s="5" t="s">
        <v>12</v>
      </c>
      <c r="F448">
        <v>7100</v>
      </c>
      <c r="G448" s="8">
        <v>5819.6721311475403</v>
      </c>
      <c r="H448" s="8">
        <v>1280.3278688524599</v>
      </c>
    </row>
    <row r="449" spans="1:8" x14ac:dyDescent="0.3">
      <c r="A449" s="5" t="s">
        <v>471</v>
      </c>
      <c r="B449" s="6">
        <v>44941</v>
      </c>
      <c r="C449" s="6">
        <v>45001</v>
      </c>
      <c r="D449" s="5" t="s">
        <v>7</v>
      </c>
      <c r="E449" s="5" t="s">
        <v>12</v>
      </c>
      <c r="F449">
        <v>7150</v>
      </c>
      <c r="G449" s="8">
        <v>5860.6557377049203</v>
      </c>
      <c r="H449" s="8">
        <v>1289.3442622950799</v>
      </c>
    </row>
    <row r="450" spans="1:8" x14ac:dyDescent="0.3">
      <c r="A450" s="5" t="s">
        <v>472</v>
      </c>
      <c r="B450" s="6">
        <v>44933</v>
      </c>
      <c r="C450" s="6">
        <v>44993</v>
      </c>
      <c r="D450" s="5" t="s">
        <v>3</v>
      </c>
      <c r="E450" s="5" t="s">
        <v>11</v>
      </c>
      <c r="F450">
        <v>7200</v>
      </c>
      <c r="G450" s="8">
        <v>5901.6393442623003</v>
      </c>
      <c r="H450" s="8">
        <v>1298.36065573771</v>
      </c>
    </row>
    <row r="451" spans="1:8" x14ac:dyDescent="0.3">
      <c r="A451" s="5" t="s">
        <v>473</v>
      </c>
      <c r="B451" s="6">
        <v>44935</v>
      </c>
      <c r="C451" s="6">
        <v>44995</v>
      </c>
      <c r="D451" s="5" t="s">
        <v>6</v>
      </c>
      <c r="E451" s="5" t="s">
        <v>12</v>
      </c>
      <c r="F451">
        <v>7250</v>
      </c>
      <c r="G451" s="8">
        <v>5942.6229508196702</v>
      </c>
      <c r="H451" s="8">
        <v>1307.37704918033</v>
      </c>
    </row>
    <row r="452" spans="1:8" x14ac:dyDescent="0.3">
      <c r="A452" s="5" t="s">
        <v>474</v>
      </c>
      <c r="B452" s="6">
        <v>44934</v>
      </c>
      <c r="C452" s="6">
        <v>44994</v>
      </c>
      <c r="D452" s="5" t="s">
        <v>8</v>
      </c>
      <c r="E452" s="5" t="s">
        <v>13</v>
      </c>
      <c r="F452">
        <v>7300</v>
      </c>
      <c r="G452" s="8">
        <v>5983.6065573770502</v>
      </c>
      <c r="H452" s="8">
        <v>1316.39344262295</v>
      </c>
    </row>
    <row r="453" spans="1:8" x14ac:dyDescent="0.3">
      <c r="A453" s="5" t="s">
        <v>475</v>
      </c>
      <c r="B453" s="6">
        <v>44933</v>
      </c>
      <c r="C453" s="6">
        <v>44993</v>
      </c>
      <c r="D453" s="5" t="s">
        <v>523</v>
      </c>
      <c r="E453" s="5" t="s">
        <v>14</v>
      </c>
      <c r="F453">
        <v>7350</v>
      </c>
      <c r="G453" s="8">
        <v>6024.5901639344302</v>
      </c>
      <c r="H453" s="8">
        <v>1325.4098360655701</v>
      </c>
    </row>
    <row r="454" spans="1:8" x14ac:dyDescent="0.3">
      <c r="A454" s="5" t="s">
        <v>476</v>
      </c>
      <c r="B454" s="6">
        <v>44942</v>
      </c>
      <c r="C454" s="6">
        <v>45002</v>
      </c>
      <c r="D454" s="5" t="s">
        <v>523</v>
      </c>
      <c r="E454" s="5" t="s">
        <v>12</v>
      </c>
      <c r="F454">
        <v>7400</v>
      </c>
      <c r="G454" s="8">
        <v>6065.5737704918001</v>
      </c>
      <c r="H454" s="8">
        <v>1334.4262295082001</v>
      </c>
    </row>
    <row r="455" spans="1:8" x14ac:dyDescent="0.3">
      <c r="A455" s="5" t="s">
        <v>477</v>
      </c>
      <c r="B455" s="6">
        <v>44929</v>
      </c>
      <c r="C455" s="6">
        <v>44989</v>
      </c>
      <c r="D455" s="5" t="s">
        <v>8</v>
      </c>
      <c r="E455" s="5" t="s">
        <v>12</v>
      </c>
      <c r="F455">
        <v>7450</v>
      </c>
      <c r="G455" s="8">
        <v>6106.5573770491801</v>
      </c>
      <c r="H455" s="8">
        <v>1343.4426229508199</v>
      </c>
    </row>
    <row r="456" spans="1:8" x14ac:dyDescent="0.3">
      <c r="A456" s="5" t="s">
        <v>478</v>
      </c>
      <c r="B456" s="6">
        <v>44931</v>
      </c>
      <c r="C456" s="6">
        <v>44991</v>
      </c>
      <c r="D456" s="5" t="s">
        <v>4</v>
      </c>
      <c r="E456" s="5" t="s">
        <v>14</v>
      </c>
      <c r="F456">
        <v>1000</v>
      </c>
      <c r="G456" s="8">
        <v>819.67213114754099</v>
      </c>
      <c r="H456" s="8">
        <v>180.32786885245901</v>
      </c>
    </row>
    <row r="457" spans="1:8" x14ac:dyDescent="0.3">
      <c r="A457" s="5" t="s">
        <v>479</v>
      </c>
      <c r="B457" s="6">
        <v>44930</v>
      </c>
      <c r="C457" s="6">
        <v>44990</v>
      </c>
      <c r="D457" s="5" t="s">
        <v>5</v>
      </c>
      <c r="E457" s="5" t="s">
        <v>11</v>
      </c>
      <c r="F457">
        <v>1800</v>
      </c>
      <c r="G457" s="8">
        <v>1475.4098360655701</v>
      </c>
      <c r="H457" s="8">
        <v>324.59016393442602</v>
      </c>
    </row>
    <row r="458" spans="1:8" x14ac:dyDescent="0.3">
      <c r="A458" s="5" t="s">
        <v>480</v>
      </c>
      <c r="B458" s="6">
        <v>44942</v>
      </c>
      <c r="C458" s="6">
        <v>45002</v>
      </c>
      <c r="D458" s="5" t="s">
        <v>8</v>
      </c>
      <c r="E458" s="5" t="s">
        <v>13</v>
      </c>
      <c r="F458">
        <v>2350</v>
      </c>
      <c r="G458" s="8">
        <v>1926.22950819672</v>
      </c>
      <c r="H458" s="8">
        <v>423.77049180327901</v>
      </c>
    </row>
    <row r="459" spans="1:8" x14ac:dyDescent="0.3">
      <c r="A459" s="5" t="s">
        <v>481</v>
      </c>
      <c r="B459" s="6">
        <v>44939</v>
      </c>
      <c r="C459" s="6">
        <v>44999</v>
      </c>
      <c r="D459" s="5" t="s">
        <v>523</v>
      </c>
      <c r="E459" s="5" t="s">
        <v>13</v>
      </c>
      <c r="F459">
        <v>190</v>
      </c>
      <c r="G459" s="8">
        <v>155.73770491803299</v>
      </c>
      <c r="H459" s="8">
        <v>34.262295081967203</v>
      </c>
    </row>
    <row r="460" spans="1:8" x14ac:dyDescent="0.3">
      <c r="A460" s="5" t="s">
        <v>482</v>
      </c>
      <c r="B460" s="6">
        <v>44937</v>
      </c>
      <c r="C460" s="6">
        <v>44997</v>
      </c>
      <c r="D460" s="5" t="s">
        <v>9</v>
      </c>
      <c r="E460" s="5" t="s">
        <v>13</v>
      </c>
      <c r="F460">
        <v>2345</v>
      </c>
      <c r="G460" s="8">
        <v>1922.13114754098</v>
      </c>
      <c r="H460" s="8">
        <v>422.86885245901601</v>
      </c>
    </row>
    <row r="461" spans="1:8" x14ac:dyDescent="0.3">
      <c r="A461" s="5" t="s">
        <v>483</v>
      </c>
      <c r="B461" s="6">
        <v>44935</v>
      </c>
      <c r="C461" s="6">
        <v>44995</v>
      </c>
      <c r="D461" s="5" t="s">
        <v>3</v>
      </c>
      <c r="E461" s="5" t="s">
        <v>11</v>
      </c>
      <c r="F461">
        <v>8000</v>
      </c>
      <c r="G461" s="8">
        <v>6557.3770491803298</v>
      </c>
      <c r="H461" s="8">
        <v>1442.62295081967</v>
      </c>
    </row>
    <row r="462" spans="1:8" x14ac:dyDescent="0.3">
      <c r="A462" s="5" t="s">
        <v>484</v>
      </c>
      <c r="B462" s="6">
        <v>44927</v>
      </c>
      <c r="C462" s="6">
        <v>44987</v>
      </c>
      <c r="D462" s="5" t="s">
        <v>4</v>
      </c>
      <c r="E462" s="5" t="s">
        <v>12</v>
      </c>
      <c r="F462">
        <v>7900</v>
      </c>
      <c r="G462" s="8">
        <v>6475.4098360655698</v>
      </c>
      <c r="H462" s="8">
        <v>1424.5901639344299</v>
      </c>
    </row>
    <row r="463" spans="1:8" x14ac:dyDescent="0.3">
      <c r="A463" s="5" t="s">
        <v>485</v>
      </c>
      <c r="B463" s="6">
        <v>44927</v>
      </c>
      <c r="C463" s="6">
        <v>44987</v>
      </c>
      <c r="D463" s="5" t="s">
        <v>5</v>
      </c>
      <c r="E463" s="5" t="s">
        <v>12</v>
      </c>
      <c r="F463">
        <v>7800</v>
      </c>
      <c r="G463" s="8">
        <v>6393.4426229508199</v>
      </c>
      <c r="H463" s="8">
        <v>1406.5573770491801</v>
      </c>
    </row>
    <row r="464" spans="1:8" x14ac:dyDescent="0.3">
      <c r="A464" s="5" t="s">
        <v>486</v>
      </c>
      <c r="B464" s="6">
        <v>44937</v>
      </c>
      <c r="C464" s="6">
        <v>44997</v>
      </c>
      <c r="D464" s="5" t="s">
        <v>6</v>
      </c>
      <c r="E464" s="5" t="s">
        <v>11</v>
      </c>
      <c r="F464">
        <v>7700</v>
      </c>
      <c r="G464" s="8">
        <v>6311.47540983606</v>
      </c>
      <c r="H464" s="8">
        <v>1388.52459016393</v>
      </c>
    </row>
    <row r="465" spans="1:8" x14ac:dyDescent="0.3">
      <c r="A465" s="5" t="s">
        <v>487</v>
      </c>
      <c r="B465" s="6">
        <v>44936</v>
      </c>
      <c r="C465" s="6">
        <v>44996</v>
      </c>
      <c r="D465" s="5" t="s">
        <v>3</v>
      </c>
      <c r="E465" s="5" t="s">
        <v>12</v>
      </c>
      <c r="F465">
        <v>7600</v>
      </c>
      <c r="G465" s="8">
        <v>6229.50819672131</v>
      </c>
      <c r="H465" s="8">
        <v>1370.49180327869</v>
      </c>
    </row>
    <row r="466" spans="1:8" x14ac:dyDescent="0.3">
      <c r="A466" s="5" t="s">
        <v>488</v>
      </c>
      <c r="B466" s="6">
        <v>44934</v>
      </c>
      <c r="C466" s="6">
        <v>44994</v>
      </c>
      <c r="D466" s="5" t="s">
        <v>7</v>
      </c>
      <c r="E466" s="5" t="s">
        <v>13</v>
      </c>
      <c r="F466">
        <v>7500</v>
      </c>
      <c r="G466" s="8">
        <v>6147.5409836065601</v>
      </c>
      <c r="H466" s="8">
        <v>1352.4590163934399</v>
      </c>
    </row>
    <row r="467" spans="1:8" x14ac:dyDescent="0.3">
      <c r="A467" s="5" t="s">
        <v>489</v>
      </c>
      <c r="B467" s="6">
        <v>44934</v>
      </c>
      <c r="C467" s="6">
        <v>44994</v>
      </c>
      <c r="D467" s="5" t="s">
        <v>3</v>
      </c>
      <c r="E467" s="5" t="s">
        <v>14</v>
      </c>
      <c r="F467">
        <v>7400</v>
      </c>
      <c r="G467" s="8">
        <v>6065.5737704918001</v>
      </c>
      <c r="H467" s="8">
        <v>1334.4262295082001</v>
      </c>
    </row>
    <row r="468" spans="1:8" x14ac:dyDescent="0.3">
      <c r="A468" s="5" t="s">
        <v>490</v>
      </c>
      <c r="B468" s="6">
        <v>44943</v>
      </c>
      <c r="C468" s="6">
        <v>45003</v>
      </c>
      <c r="D468" s="5" t="s">
        <v>6</v>
      </c>
      <c r="E468" s="5" t="s">
        <v>12</v>
      </c>
      <c r="F468">
        <v>7300</v>
      </c>
      <c r="G468" s="8">
        <v>5983.6065573770502</v>
      </c>
      <c r="H468" s="8">
        <v>1316.39344262295</v>
      </c>
    </row>
    <row r="469" spans="1:8" x14ac:dyDescent="0.3">
      <c r="A469" s="5" t="s">
        <v>491</v>
      </c>
      <c r="B469" s="6">
        <v>44932</v>
      </c>
      <c r="C469" s="6">
        <v>44992</v>
      </c>
      <c r="D469" s="5" t="s">
        <v>8</v>
      </c>
      <c r="E469" s="5" t="s">
        <v>12</v>
      </c>
      <c r="F469">
        <v>7200</v>
      </c>
      <c r="G469" s="8">
        <v>5901.6393442623003</v>
      </c>
      <c r="H469" s="8">
        <v>1298.36065573771</v>
      </c>
    </row>
    <row r="470" spans="1:8" x14ac:dyDescent="0.3">
      <c r="A470" s="5" t="s">
        <v>492</v>
      </c>
      <c r="B470" s="6">
        <v>44935</v>
      </c>
      <c r="C470" s="6">
        <v>44995</v>
      </c>
      <c r="D470" s="5" t="s">
        <v>523</v>
      </c>
      <c r="E470" s="5" t="s">
        <v>14</v>
      </c>
      <c r="F470">
        <v>7100</v>
      </c>
      <c r="G470" s="8">
        <v>5819.6721311475403</v>
      </c>
      <c r="H470" s="8">
        <v>1280.3278688524599</v>
      </c>
    </row>
    <row r="471" spans="1:8" x14ac:dyDescent="0.3">
      <c r="A471" s="5" t="s">
        <v>493</v>
      </c>
      <c r="B471" s="6">
        <v>44933</v>
      </c>
      <c r="C471" s="6">
        <v>44993</v>
      </c>
      <c r="D471" s="5" t="s">
        <v>523</v>
      </c>
      <c r="E471" s="5" t="s">
        <v>11</v>
      </c>
      <c r="F471">
        <v>7000</v>
      </c>
      <c r="G471" s="8">
        <v>5737.7049180327904</v>
      </c>
      <c r="H471" s="8">
        <v>1262.2950819672101</v>
      </c>
    </row>
    <row r="472" spans="1:8" x14ac:dyDescent="0.3">
      <c r="A472" s="5" t="s">
        <v>494</v>
      </c>
      <c r="B472" s="6">
        <v>44933</v>
      </c>
      <c r="C472" s="6">
        <v>44993</v>
      </c>
      <c r="D472" s="5" t="s">
        <v>8</v>
      </c>
      <c r="E472" s="5" t="s">
        <v>13</v>
      </c>
      <c r="F472">
        <v>6900</v>
      </c>
      <c r="G472" s="8">
        <v>5655.7377049180304</v>
      </c>
      <c r="H472" s="8">
        <v>1244.26229508197</v>
      </c>
    </row>
    <row r="473" spans="1:8" x14ac:dyDescent="0.3">
      <c r="A473" s="5" t="s">
        <v>495</v>
      </c>
      <c r="B473" s="6">
        <v>44928</v>
      </c>
      <c r="C473" s="6">
        <v>44988</v>
      </c>
      <c r="D473" s="5" t="s">
        <v>4</v>
      </c>
      <c r="E473" s="5" t="s">
        <v>13</v>
      </c>
      <c r="F473">
        <v>6800</v>
      </c>
      <c r="G473" s="8">
        <v>5573.7704918032796</v>
      </c>
      <c r="H473" s="8">
        <v>1226.22950819672</v>
      </c>
    </row>
    <row r="474" spans="1:8" x14ac:dyDescent="0.3">
      <c r="A474" s="5" t="s">
        <v>496</v>
      </c>
      <c r="B474" s="6">
        <v>44928</v>
      </c>
      <c r="C474" s="6">
        <v>44988</v>
      </c>
      <c r="D474" s="5" t="s">
        <v>5</v>
      </c>
      <c r="E474" s="5" t="s">
        <v>13</v>
      </c>
      <c r="F474">
        <v>6700</v>
      </c>
      <c r="G474" s="8">
        <v>5491.8032786885196</v>
      </c>
      <c r="H474" s="8">
        <v>1208.1967213114699</v>
      </c>
    </row>
    <row r="475" spans="1:8" x14ac:dyDescent="0.3">
      <c r="A475" s="5" t="s">
        <v>497</v>
      </c>
      <c r="B475" s="6">
        <v>44935</v>
      </c>
      <c r="C475" s="6">
        <v>44995</v>
      </c>
      <c r="D475" s="5" t="s">
        <v>8</v>
      </c>
      <c r="E475" s="5" t="s">
        <v>11</v>
      </c>
      <c r="F475">
        <v>6600</v>
      </c>
      <c r="G475" s="8">
        <v>5409.8360655737697</v>
      </c>
      <c r="H475" s="8">
        <v>1190.1639344262301</v>
      </c>
    </row>
    <row r="476" spans="1:8" x14ac:dyDescent="0.3">
      <c r="A476" s="5" t="s">
        <v>498</v>
      </c>
      <c r="B476" s="6">
        <v>44930</v>
      </c>
      <c r="C476" s="6">
        <v>44990</v>
      </c>
      <c r="D476" s="5" t="s">
        <v>523</v>
      </c>
      <c r="E476" s="5" t="s">
        <v>12</v>
      </c>
      <c r="F476">
        <v>6500</v>
      </c>
      <c r="G476" s="8">
        <v>5327.8688524590198</v>
      </c>
      <c r="H476" s="8">
        <v>1172.13114754098</v>
      </c>
    </row>
    <row r="477" spans="1:8" x14ac:dyDescent="0.3">
      <c r="A477" s="5" t="s">
        <v>499</v>
      </c>
      <c r="B477" s="6">
        <v>44934</v>
      </c>
      <c r="C477" s="6">
        <v>44994</v>
      </c>
      <c r="D477" s="5" t="s">
        <v>9</v>
      </c>
      <c r="E477" s="5" t="s">
        <v>12</v>
      </c>
      <c r="F477">
        <v>6400</v>
      </c>
      <c r="G477" s="8">
        <v>5245.9016393442598</v>
      </c>
      <c r="H477" s="8">
        <v>1154.09836065574</v>
      </c>
    </row>
    <row r="478" spans="1:8" x14ac:dyDescent="0.3">
      <c r="A478" s="5" t="s">
        <v>500</v>
      </c>
      <c r="B478" s="6">
        <v>44930</v>
      </c>
      <c r="C478" s="6">
        <v>44990</v>
      </c>
      <c r="D478" s="5" t="s">
        <v>3</v>
      </c>
      <c r="E478" s="5" t="s">
        <v>11</v>
      </c>
      <c r="F478">
        <v>6300</v>
      </c>
      <c r="G478" s="8">
        <v>5163.9344262295099</v>
      </c>
      <c r="H478" s="8">
        <v>1136.0655737704899</v>
      </c>
    </row>
    <row r="479" spans="1:8" x14ac:dyDescent="0.3">
      <c r="A479" s="5" t="s">
        <v>501</v>
      </c>
      <c r="B479" s="6">
        <v>44930</v>
      </c>
      <c r="C479" s="6">
        <v>44990</v>
      </c>
      <c r="D479" s="5" t="s">
        <v>4</v>
      </c>
      <c r="E479" s="5" t="s">
        <v>12</v>
      </c>
      <c r="F479">
        <v>6200</v>
      </c>
      <c r="G479" s="8">
        <v>5081.9672131147499</v>
      </c>
      <c r="H479" s="8">
        <v>1118.0327868852501</v>
      </c>
    </row>
    <row r="480" spans="1:8" x14ac:dyDescent="0.3">
      <c r="A480" s="5" t="s">
        <v>502</v>
      </c>
      <c r="B480" s="6">
        <v>44937</v>
      </c>
      <c r="C480" s="6">
        <v>44997</v>
      </c>
      <c r="D480" s="5" t="s">
        <v>5</v>
      </c>
      <c r="E480" s="5" t="s">
        <v>13</v>
      </c>
      <c r="F480">
        <v>6100</v>
      </c>
      <c r="G480" s="8">
        <v>5000</v>
      </c>
      <c r="H480" s="8">
        <v>1100</v>
      </c>
    </row>
    <row r="481" spans="1:8" x14ac:dyDescent="0.3">
      <c r="A481" s="5" t="s">
        <v>503</v>
      </c>
      <c r="B481" s="6">
        <v>44934</v>
      </c>
      <c r="C481" s="6">
        <v>44994</v>
      </c>
      <c r="D481" s="5" t="s">
        <v>6</v>
      </c>
      <c r="E481" s="5" t="s">
        <v>14</v>
      </c>
      <c r="F481">
        <v>6000</v>
      </c>
      <c r="G481" s="8">
        <v>4918.0327868852501</v>
      </c>
      <c r="H481" s="8">
        <v>1081.9672131147499</v>
      </c>
    </row>
    <row r="482" spans="1:8" x14ac:dyDescent="0.3">
      <c r="A482" s="5" t="s">
        <v>504</v>
      </c>
      <c r="B482" s="6">
        <v>44937</v>
      </c>
      <c r="C482" s="6">
        <v>44997</v>
      </c>
      <c r="D482" s="5" t="s">
        <v>3</v>
      </c>
      <c r="E482" s="5" t="s">
        <v>12</v>
      </c>
      <c r="F482">
        <v>5900</v>
      </c>
      <c r="G482" s="8">
        <v>4836.0655737704901</v>
      </c>
      <c r="H482" s="8">
        <v>1063.9344262295101</v>
      </c>
    </row>
    <row r="483" spans="1:8" x14ac:dyDescent="0.3">
      <c r="A483" s="5" t="s">
        <v>505</v>
      </c>
      <c r="B483" s="6">
        <v>44943</v>
      </c>
      <c r="C483" s="6">
        <v>45003</v>
      </c>
      <c r="D483" s="5" t="s">
        <v>7</v>
      </c>
      <c r="E483" s="5" t="s">
        <v>12</v>
      </c>
      <c r="F483">
        <v>5800</v>
      </c>
      <c r="G483" s="8">
        <v>4754.0983606557402</v>
      </c>
      <c r="H483" s="8">
        <v>1045.90163934426</v>
      </c>
    </row>
    <row r="484" spans="1:8" x14ac:dyDescent="0.3">
      <c r="A484" s="5" t="s">
        <v>506</v>
      </c>
      <c r="B484" s="6">
        <v>44941</v>
      </c>
      <c r="C484" s="6">
        <v>45001</v>
      </c>
      <c r="D484" s="5" t="s">
        <v>3</v>
      </c>
      <c r="E484" s="5" t="s">
        <v>14</v>
      </c>
      <c r="F484">
        <v>5700</v>
      </c>
      <c r="G484" s="8">
        <v>4672.1311475409802</v>
      </c>
      <c r="H484" s="8">
        <v>1027.86885245902</v>
      </c>
    </row>
    <row r="485" spans="1:8" x14ac:dyDescent="0.3">
      <c r="A485" s="5" t="s">
        <v>507</v>
      </c>
      <c r="B485" s="6">
        <v>44941</v>
      </c>
      <c r="C485" s="6">
        <v>45001</v>
      </c>
      <c r="D485" s="5" t="s">
        <v>6</v>
      </c>
      <c r="E485" s="5" t="s">
        <v>11</v>
      </c>
      <c r="F485">
        <v>5600</v>
      </c>
      <c r="G485" s="8">
        <v>4590.1639344262303</v>
      </c>
      <c r="H485" s="8">
        <v>1009.83606557377</v>
      </c>
    </row>
    <row r="486" spans="1:8" x14ac:dyDescent="0.3">
      <c r="A486" s="5" t="s">
        <v>508</v>
      </c>
      <c r="B486" s="6">
        <v>44930</v>
      </c>
      <c r="C486" s="6">
        <v>44990</v>
      </c>
      <c r="D486" s="5" t="s">
        <v>8</v>
      </c>
      <c r="E486" s="5" t="s">
        <v>13</v>
      </c>
      <c r="F486">
        <v>5500</v>
      </c>
      <c r="G486" s="8">
        <v>4508.1967213114804</v>
      </c>
      <c r="H486" s="8">
        <v>991.80327868852396</v>
      </c>
    </row>
    <row r="487" spans="1:8" x14ac:dyDescent="0.3">
      <c r="A487" s="5" t="s">
        <v>509</v>
      </c>
      <c r="B487" s="6">
        <v>44943</v>
      </c>
      <c r="C487" s="6">
        <v>45003</v>
      </c>
      <c r="D487" s="5" t="s">
        <v>523</v>
      </c>
      <c r="E487" s="5" t="s">
        <v>13</v>
      </c>
      <c r="F487">
        <v>5400</v>
      </c>
      <c r="G487" s="8">
        <v>4426.2295081967204</v>
      </c>
      <c r="H487" s="8">
        <v>973.77049180327901</v>
      </c>
    </row>
    <row r="488" spans="1:8" x14ac:dyDescent="0.3">
      <c r="A488" s="5" t="s">
        <v>510</v>
      </c>
      <c r="B488" s="6">
        <v>44930</v>
      </c>
      <c r="C488" s="6">
        <v>44990</v>
      </c>
      <c r="D488" s="5" t="s">
        <v>523</v>
      </c>
      <c r="E488" s="5" t="s">
        <v>13</v>
      </c>
      <c r="F488">
        <v>5300</v>
      </c>
      <c r="G488" s="8">
        <v>4344.2622950819696</v>
      </c>
      <c r="H488" s="8">
        <v>955.73770491803202</v>
      </c>
    </row>
    <row r="489" spans="1:8" x14ac:dyDescent="0.3">
      <c r="A489" s="5" t="s">
        <v>511</v>
      </c>
      <c r="B489" s="6">
        <v>44929</v>
      </c>
      <c r="C489" s="6">
        <v>44989</v>
      </c>
      <c r="D489" s="5" t="s">
        <v>8</v>
      </c>
      <c r="E489" s="5" t="s">
        <v>11</v>
      </c>
      <c r="F489">
        <v>5200</v>
      </c>
      <c r="G489" s="8">
        <v>4262.2950819672096</v>
      </c>
      <c r="H489" s="8">
        <v>937.70491803278696</v>
      </c>
    </row>
    <row r="490" spans="1:8" x14ac:dyDescent="0.3">
      <c r="A490" s="5" t="s">
        <v>512</v>
      </c>
      <c r="B490" s="6">
        <v>44932</v>
      </c>
      <c r="C490" s="6">
        <v>44992</v>
      </c>
      <c r="D490" s="5" t="s">
        <v>4</v>
      </c>
      <c r="E490" s="5" t="s">
        <v>12</v>
      </c>
      <c r="F490">
        <v>5100</v>
      </c>
      <c r="G490" s="8">
        <v>4180.3278688524597</v>
      </c>
      <c r="H490" s="8">
        <v>919.67213114754099</v>
      </c>
    </row>
    <row r="491" spans="1:8" x14ac:dyDescent="0.3">
      <c r="A491" s="5" t="s">
        <v>513</v>
      </c>
      <c r="B491" s="6">
        <v>44927</v>
      </c>
      <c r="C491" s="6">
        <v>44987</v>
      </c>
      <c r="D491" s="5" t="s">
        <v>5</v>
      </c>
      <c r="E491" s="5" t="s">
        <v>12</v>
      </c>
      <c r="F491">
        <v>5000</v>
      </c>
      <c r="G491" s="8">
        <v>4098.3606557376997</v>
      </c>
      <c r="H491" s="8">
        <v>901.63934426229503</v>
      </c>
    </row>
    <row r="492" spans="1:8" x14ac:dyDescent="0.3">
      <c r="A492" s="5" t="s">
        <v>514</v>
      </c>
      <c r="B492" s="6">
        <v>44929</v>
      </c>
      <c r="C492" s="6">
        <v>44989</v>
      </c>
      <c r="D492" s="5" t="s">
        <v>8</v>
      </c>
      <c r="E492" s="5" t="s">
        <v>11</v>
      </c>
      <c r="F492">
        <v>4900</v>
      </c>
      <c r="G492" s="8">
        <v>4016.3934426229498</v>
      </c>
      <c r="H492" s="8">
        <v>883.60655737704894</v>
      </c>
    </row>
    <row r="493" spans="1:8" x14ac:dyDescent="0.3">
      <c r="A493" s="5" t="s">
        <v>515</v>
      </c>
      <c r="B493" s="6">
        <v>44927</v>
      </c>
      <c r="C493" s="6">
        <v>44987</v>
      </c>
      <c r="D493" s="5" t="s">
        <v>523</v>
      </c>
      <c r="E493" s="5" t="s">
        <v>12</v>
      </c>
      <c r="F493">
        <v>4800</v>
      </c>
      <c r="G493" s="8">
        <v>3934.4262295081999</v>
      </c>
      <c r="H493" s="8">
        <v>865.57377049180297</v>
      </c>
    </row>
    <row r="494" spans="1:8" x14ac:dyDescent="0.3">
      <c r="A494" s="5" t="s">
        <v>516</v>
      </c>
      <c r="B494" s="6">
        <v>44937</v>
      </c>
      <c r="C494" s="6">
        <v>44997</v>
      </c>
      <c r="D494" s="5" t="s">
        <v>9</v>
      </c>
      <c r="E494" s="5" t="s">
        <v>13</v>
      </c>
      <c r="F494">
        <v>4700</v>
      </c>
      <c r="G494" s="8">
        <v>3852.4590163934399</v>
      </c>
      <c r="H494" s="8">
        <v>847.54098360655701</v>
      </c>
    </row>
    <row r="495" spans="1:8" x14ac:dyDescent="0.3">
      <c r="A495" s="5" t="s">
        <v>517</v>
      </c>
      <c r="B495" s="6">
        <v>44934</v>
      </c>
      <c r="C495" s="6">
        <v>44994</v>
      </c>
      <c r="D495" s="5" t="s">
        <v>3</v>
      </c>
      <c r="E495" s="5" t="s">
        <v>14</v>
      </c>
      <c r="F495">
        <v>4600</v>
      </c>
      <c r="G495" s="8">
        <v>3770.49180327869</v>
      </c>
      <c r="H495" s="8">
        <v>829.50819672131104</v>
      </c>
    </row>
    <row r="496" spans="1:8" x14ac:dyDescent="0.3">
      <c r="A496" s="5" t="s">
        <v>518</v>
      </c>
      <c r="B496" s="6">
        <v>44940</v>
      </c>
      <c r="C496" s="6">
        <v>45000</v>
      </c>
      <c r="D496" s="5" t="s">
        <v>4</v>
      </c>
      <c r="E496" s="5" t="s">
        <v>12</v>
      </c>
      <c r="F496">
        <v>4500</v>
      </c>
      <c r="G496" s="8">
        <v>3688.52459016393</v>
      </c>
      <c r="H496" s="8">
        <v>811.47540983606598</v>
      </c>
    </row>
    <row r="497" spans="1:8" x14ac:dyDescent="0.3">
      <c r="A497" s="5" t="s">
        <v>519</v>
      </c>
      <c r="B497" s="6">
        <v>44929</v>
      </c>
      <c r="C497" s="6">
        <v>44989</v>
      </c>
      <c r="D497" s="5" t="s">
        <v>5</v>
      </c>
      <c r="E497" s="5" t="s">
        <v>12</v>
      </c>
      <c r="F497">
        <v>4400</v>
      </c>
      <c r="G497" s="8">
        <v>3606.5573770491801</v>
      </c>
      <c r="H497" s="8">
        <v>793.44262295081899</v>
      </c>
    </row>
    <row r="498" spans="1:8" x14ac:dyDescent="0.3">
      <c r="A498" s="5" t="s">
        <v>520</v>
      </c>
      <c r="B498" s="6">
        <v>44928</v>
      </c>
      <c r="C498" s="6">
        <v>44988</v>
      </c>
      <c r="D498" s="5" t="s">
        <v>6</v>
      </c>
      <c r="E498" s="5" t="s">
        <v>14</v>
      </c>
      <c r="F498">
        <v>4300</v>
      </c>
      <c r="G498" s="8">
        <v>3524.5901639344302</v>
      </c>
      <c r="H498" s="8">
        <v>775.40983606557404</v>
      </c>
    </row>
    <row r="499" spans="1:8" x14ac:dyDescent="0.3">
      <c r="A499" s="5" t="s">
        <v>521</v>
      </c>
      <c r="B499" s="6">
        <v>44935</v>
      </c>
      <c r="C499" s="6">
        <v>44995</v>
      </c>
      <c r="D499" s="5" t="s">
        <v>3</v>
      </c>
      <c r="E499" s="5" t="s">
        <v>11</v>
      </c>
      <c r="F499">
        <v>4200</v>
      </c>
      <c r="G499" s="8">
        <v>3442.6229508196702</v>
      </c>
      <c r="H499" s="8">
        <v>757.37704918032796</v>
      </c>
    </row>
    <row r="500" spans="1:8" x14ac:dyDescent="0.3">
      <c r="A500" s="5" t="s">
        <v>522</v>
      </c>
      <c r="B500" s="6">
        <v>44942</v>
      </c>
      <c r="C500" s="6">
        <v>45002</v>
      </c>
      <c r="D500" s="5" t="s">
        <v>7</v>
      </c>
      <c r="E500" s="5" t="s">
        <v>13</v>
      </c>
      <c r="F500">
        <v>4100</v>
      </c>
      <c r="G500" s="8">
        <v>3360.6557377049198</v>
      </c>
      <c r="H500" s="8">
        <v>739.34426229508199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/>
  </sheetViews>
  <sheetFormatPr defaultRowHeight="14.4" x14ac:dyDescent="0.3"/>
  <cols>
    <col min="1" max="1" width="12.5546875" bestFit="1" customWidth="1"/>
    <col min="2" max="2" width="15.109375" bestFit="1" customWidth="1"/>
    <col min="3" max="3" width="10.88671875" bestFit="1" customWidth="1"/>
    <col min="4" max="4" width="9.21875" bestFit="1" customWidth="1"/>
    <col min="5" max="5" width="11.5546875" bestFit="1" customWidth="1"/>
    <col min="6" max="6" width="17.5546875" bestFit="1" customWidth="1"/>
    <col min="7" max="7" width="7" bestFit="1" customWidth="1"/>
    <col min="8" max="9" width="8.77734375" bestFit="1" customWidth="1"/>
  </cols>
  <sheetData>
    <row r="1" spans="1:9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21</v>
      </c>
    </row>
    <row r="2" spans="1:9" x14ac:dyDescent="0.3">
      <c r="A2">
        <v>137</v>
      </c>
      <c r="B2" s="4">
        <v>44943</v>
      </c>
      <c r="C2">
        <v>2820</v>
      </c>
      <c r="D2" t="s">
        <v>3</v>
      </c>
      <c r="E2" t="s">
        <v>13</v>
      </c>
      <c r="F2" s="4"/>
      <c r="I2" t="s">
        <v>22</v>
      </c>
    </row>
    <row r="3" spans="1:9" x14ac:dyDescent="0.3">
      <c r="A3">
        <v>83</v>
      </c>
      <c r="B3" s="4">
        <v>44943</v>
      </c>
      <c r="C3">
        <v>1740</v>
      </c>
      <c r="D3" t="s">
        <v>8</v>
      </c>
      <c r="E3" t="s">
        <v>12</v>
      </c>
      <c r="F3" s="4"/>
      <c r="I3" t="s">
        <v>22</v>
      </c>
    </row>
    <row r="4" spans="1:9" x14ac:dyDescent="0.3">
      <c r="A4">
        <v>467</v>
      </c>
      <c r="B4" s="4">
        <v>44943</v>
      </c>
      <c r="C4">
        <v>7300</v>
      </c>
      <c r="D4" t="s">
        <v>6</v>
      </c>
      <c r="E4" t="s">
        <v>12</v>
      </c>
      <c r="F4" s="4"/>
      <c r="I4" t="s">
        <v>22</v>
      </c>
    </row>
    <row r="5" spans="1:9" x14ac:dyDescent="0.3">
      <c r="A5">
        <v>131</v>
      </c>
      <c r="B5" s="4">
        <v>44943</v>
      </c>
      <c r="C5">
        <v>2700</v>
      </c>
      <c r="D5" t="s">
        <v>8</v>
      </c>
      <c r="E5" t="s">
        <v>12</v>
      </c>
      <c r="F5" s="4"/>
      <c r="I5" t="s">
        <v>22</v>
      </c>
    </row>
    <row r="6" spans="1:9" x14ac:dyDescent="0.3">
      <c r="A6">
        <v>420</v>
      </c>
      <c r="B6" s="4">
        <v>44943</v>
      </c>
      <c r="C6">
        <v>5750</v>
      </c>
      <c r="D6" t="s">
        <v>8</v>
      </c>
      <c r="E6" t="s">
        <v>12</v>
      </c>
      <c r="F6" s="4"/>
      <c r="I6" t="s">
        <v>22</v>
      </c>
    </row>
    <row r="7" spans="1:9" x14ac:dyDescent="0.3">
      <c r="A7">
        <v>172</v>
      </c>
      <c r="B7" s="4">
        <v>44943</v>
      </c>
      <c r="C7">
        <v>3520</v>
      </c>
      <c r="D7" t="s">
        <v>4</v>
      </c>
      <c r="E7" t="s">
        <v>14</v>
      </c>
      <c r="F7" s="4"/>
      <c r="I7" t="s">
        <v>22</v>
      </c>
    </row>
    <row r="8" spans="1:9" ht="13.8" customHeight="1" x14ac:dyDescent="0.3">
      <c r="A8">
        <v>482</v>
      </c>
      <c r="B8" s="4">
        <v>44943</v>
      </c>
      <c r="C8">
        <v>5800</v>
      </c>
      <c r="D8" t="s">
        <v>7</v>
      </c>
      <c r="E8" t="s">
        <v>12</v>
      </c>
      <c r="F8" s="4"/>
      <c r="I8" t="s">
        <v>22</v>
      </c>
    </row>
    <row r="9" spans="1:9" x14ac:dyDescent="0.3">
      <c r="A9">
        <v>170</v>
      </c>
      <c r="B9" s="4">
        <v>44943</v>
      </c>
      <c r="C9">
        <v>3480</v>
      </c>
      <c r="D9" t="s">
        <v>9</v>
      </c>
      <c r="E9" t="s">
        <v>12</v>
      </c>
      <c r="F9" s="4"/>
      <c r="I9" t="s">
        <v>22</v>
      </c>
    </row>
    <row r="10" spans="1:9" x14ac:dyDescent="0.3">
      <c r="A10">
        <v>196</v>
      </c>
      <c r="B10" s="4">
        <v>44943</v>
      </c>
      <c r="C10">
        <v>4000</v>
      </c>
      <c r="D10" t="s">
        <v>8</v>
      </c>
      <c r="E10" t="s">
        <v>12</v>
      </c>
      <c r="F10" s="4"/>
      <c r="I10" t="s">
        <v>22</v>
      </c>
    </row>
    <row r="11" spans="1:9" x14ac:dyDescent="0.3">
      <c r="A11">
        <v>305</v>
      </c>
      <c r="B11" s="4">
        <v>44943</v>
      </c>
      <c r="C11">
        <v>2300</v>
      </c>
      <c r="D11" t="s">
        <v>23</v>
      </c>
      <c r="E11" t="s">
        <v>13</v>
      </c>
      <c r="F11" s="4"/>
      <c r="I11" t="s">
        <v>22</v>
      </c>
    </row>
    <row r="12" spans="1:9" x14ac:dyDescent="0.3">
      <c r="A12">
        <v>432</v>
      </c>
      <c r="B12" s="4">
        <v>44943</v>
      </c>
      <c r="C12">
        <v>6350</v>
      </c>
      <c r="D12" t="s">
        <v>3</v>
      </c>
      <c r="E12" t="s">
        <v>11</v>
      </c>
      <c r="F12" s="4"/>
      <c r="I12" t="s">
        <v>22</v>
      </c>
    </row>
    <row r="13" spans="1:9" x14ac:dyDescent="0.3">
      <c r="A13">
        <v>154</v>
      </c>
      <c r="B13" s="4">
        <v>44943</v>
      </c>
      <c r="C13">
        <v>3160</v>
      </c>
      <c r="D13" t="s">
        <v>3</v>
      </c>
      <c r="E13" t="s">
        <v>12</v>
      </c>
      <c r="F13" s="4"/>
      <c r="I13" t="s">
        <v>22</v>
      </c>
    </row>
    <row r="14" spans="1:9" x14ac:dyDescent="0.3">
      <c r="A14">
        <v>37</v>
      </c>
      <c r="B14" s="4">
        <v>44943</v>
      </c>
      <c r="C14">
        <v>820</v>
      </c>
      <c r="D14" t="s">
        <v>5</v>
      </c>
      <c r="E14" t="s">
        <v>13</v>
      </c>
      <c r="F14" s="4"/>
      <c r="I14" t="s">
        <v>22</v>
      </c>
    </row>
    <row r="15" spans="1:9" x14ac:dyDescent="0.3">
      <c r="A15">
        <v>314</v>
      </c>
      <c r="B15" s="4">
        <v>44943</v>
      </c>
      <c r="C15">
        <v>450</v>
      </c>
      <c r="D15" t="s">
        <v>6</v>
      </c>
      <c r="E15" t="s">
        <v>12</v>
      </c>
      <c r="F15" s="4"/>
      <c r="I15" t="s">
        <v>22</v>
      </c>
    </row>
    <row r="16" spans="1:9" x14ac:dyDescent="0.3">
      <c r="A16">
        <v>195</v>
      </c>
      <c r="B16" s="4">
        <v>44943</v>
      </c>
      <c r="C16">
        <v>3980</v>
      </c>
      <c r="D16" t="s">
        <v>6</v>
      </c>
      <c r="E16" t="s">
        <v>12</v>
      </c>
      <c r="F16" s="4"/>
      <c r="I16" t="s">
        <v>22</v>
      </c>
    </row>
    <row r="17" spans="1:9" x14ac:dyDescent="0.3">
      <c r="A17">
        <v>111</v>
      </c>
      <c r="B17" s="4">
        <v>44943</v>
      </c>
      <c r="C17">
        <v>2300</v>
      </c>
      <c r="D17" t="s">
        <v>8</v>
      </c>
      <c r="E17" t="s">
        <v>12</v>
      </c>
      <c r="F17" s="4"/>
      <c r="I17" t="s">
        <v>22</v>
      </c>
    </row>
    <row r="18" spans="1:9" x14ac:dyDescent="0.3">
      <c r="A18">
        <v>486</v>
      </c>
      <c r="B18" s="4">
        <v>44943</v>
      </c>
      <c r="C18">
        <v>5400</v>
      </c>
      <c r="D18" t="s">
        <v>23</v>
      </c>
      <c r="E18" t="s">
        <v>13</v>
      </c>
      <c r="F18" s="4"/>
      <c r="I18" t="s">
        <v>22</v>
      </c>
    </row>
    <row r="19" spans="1:9" x14ac:dyDescent="0.3">
      <c r="A19">
        <v>16</v>
      </c>
      <c r="B19" s="4">
        <v>44943</v>
      </c>
      <c r="C19">
        <v>400</v>
      </c>
      <c r="D19" t="s">
        <v>23</v>
      </c>
      <c r="E19" t="s">
        <v>12</v>
      </c>
      <c r="F19" s="4"/>
      <c r="I19" t="s">
        <v>22</v>
      </c>
    </row>
    <row r="20" spans="1:9" x14ac:dyDescent="0.3">
      <c r="A20">
        <v>184</v>
      </c>
      <c r="B20" s="4">
        <v>44943</v>
      </c>
      <c r="C20">
        <v>3760</v>
      </c>
      <c r="D20" t="s">
        <v>5</v>
      </c>
      <c r="E20" t="s">
        <v>12</v>
      </c>
      <c r="F20" s="4"/>
      <c r="I20" t="s">
        <v>22</v>
      </c>
    </row>
    <row r="21" spans="1:9" x14ac:dyDescent="0.3">
      <c r="A21">
        <v>2</v>
      </c>
      <c r="B21" s="4">
        <v>44943</v>
      </c>
      <c r="C21">
        <v>120</v>
      </c>
      <c r="D21" t="s">
        <v>4</v>
      </c>
      <c r="E21" t="s">
        <v>12</v>
      </c>
      <c r="F21" s="4"/>
      <c r="I21" t="s">
        <v>22</v>
      </c>
    </row>
    <row r="22" spans="1:9" x14ac:dyDescent="0.3">
      <c r="A22">
        <v>228</v>
      </c>
      <c r="B22" s="4">
        <v>44943</v>
      </c>
      <c r="C22">
        <v>4640</v>
      </c>
      <c r="D22" t="s">
        <v>3</v>
      </c>
      <c r="E22" t="s">
        <v>14</v>
      </c>
      <c r="F22" s="4"/>
      <c r="I22" t="s">
        <v>22</v>
      </c>
    </row>
    <row r="23" spans="1:9" x14ac:dyDescent="0.3">
      <c r="A23">
        <v>109</v>
      </c>
      <c r="B23" s="4">
        <v>44943</v>
      </c>
      <c r="C23">
        <v>2260</v>
      </c>
      <c r="D23" t="s">
        <v>3</v>
      </c>
      <c r="E23" t="s">
        <v>13</v>
      </c>
      <c r="F23" s="4"/>
      <c r="I23" t="s">
        <v>22</v>
      </c>
    </row>
    <row r="24" spans="1:9" x14ac:dyDescent="0.3">
      <c r="A24">
        <v>271</v>
      </c>
      <c r="B24" s="4">
        <v>44943</v>
      </c>
      <c r="C24">
        <v>5500</v>
      </c>
      <c r="D24" t="s">
        <v>23</v>
      </c>
      <c r="E24" t="s">
        <v>12</v>
      </c>
      <c r="F24" s="4"/>
      <c r="I24" t="s">
        <v>22</v>
      </c>
    </row>
    <row r="25" spans="1:9" x14ac:dyDescent="0.3">
      <c r="A25">
        <v>447</v>
      </c>
      <c r="B25" s="4">
        <v>44943</v>
      </c>
      <c r="C25">
        <v>7100</v>
      </c>
      <c r="D25" t="s">
        <v>3</v>
      </c>
      <c r="E25" t="s">
        <v>12</v>
      </c>
      <c r="F25" s="4"/>
      <c r="I25" t="s">
        <v>22</v>
      </c>
    </row>
    <row r="26" spans="1:9" x14ac:dyDescent="0.3">
      <c r="A26">
        <v>45</v>
      </c>
      <c r="B26" s="4">
        <v>44943</v>
      </c>
      <c r="C26">
        <v>980</v>
      </c>
      <c r="D26" t="s">
        <v>23</v>
      </c>
      <c r="E26" t="s">
        <v>13</v>
      </c>
      <c r="F26" s="4"/>
      <c r="I26" t="s">
        <v>22</v>
      </c>
    </row>
    <row r="27" spans="1:9" x14ac:dyDescent="0.3">
      <c r="A27">
        <v>182</v>
      </c>
      <c r="B27" s="4">
        <v>44943</v>
      </c>
      <c r="C27">
        <v>3720</v>
      </c>
      <c r="D27" t="s">
        <v>8</v>
      </c>
      <c r="E27" t="s">
        <v>12</v>
      </c>
      <c r="F27" s="4"/>
      <c r="I27" t="s">
        <v>22</v>
      </c>
    </row>
    <row r="28" spans="1:9" x14ac:dyDescent="0.3">
      <c r="A28">
        <v>96</v>
      </c>
      <c r="B28" s="4">
        <v>44943</v>
      </c>
      <c r="C28">
        <v>2000</v>
      </c>
      <c r="D28" t="s">
        <v>23</v>
      </c>
      <c r="E28" t="s">
        <v>11</v>
      </c>
      <c r="F28" s="4"/>
      <c r="I28" t="s">
        <v>22</v>
      </c>
    </row>
    <row r="29" spans="1:9" x14ac:dyDescent="0.3">
      <c r="A29">
        <v>11</v>
      </c>
      <c r="B29" s="4">
        <v>44943</v>
      </c>
      <c r="C29">
        <v>300</v>
      </c>
      <c r="D29" t="s">
        <v>23</v>
      </c>
      <c r="E29" t="s">
        <v>13</v>
      </c>
      <c r="F29" s="4"/>
      <c r="I29" t="s">
        <v>22</v>
      </c>
    </row>
    <row r="30" spans="1:9" x14ac:dyDescent="0.3">
      <c r="A30">
        <v>279</v>
      </c>
      <c r="B30" s="4">
        <v>44942</v>
      </c>
      <c r="C30">
        <v>5660</v>
      </c>
      <c r="D30" t="s">
        <v>3</v>
      </c>
      <c r="E30" t="s">
        <v>12</v>
      </c>
      <c r="F30" s="4"/>
      <c r="I30" t="s">
        <v>22</v>
      </c>
    </row>
    <row r="31" spans="1:9" x14ac:dyDescent="0.3">
      <c r="A31">
        <v>438</v>
      </c>
      <c r="B31" s="4">
        <v>44942</v>
      </c>
      <c r="C31">
        <v>6650</v>
      </c>
      <c r="D31" t="s">
        <v>4</v>
      </c>
      <c r="E31" t="s">
        <v>14</v>
      </c>
      <c r="F31" s="4"/>
      <c r="I31" t="s">
        <v>22</v>
      </c>
    </row>
    <row r="32" spans="1:9" x14ac:dyDescent="0.3">
      <c r="A32">
        <v>368</v>
      </c>
      <c r="B32" s="4">
        <v>44942</v>
      </c>
      <c r="C32">
        <v>3150</v>
      </c>
      <c r="D32" t="s">
        <v>23</v>
      </c>
      <c r="E32" t="s">
        <v>14</v>
      </c>
      <c r="F32" s="4"/>
      <c r="I32" t="s">
        <v>22</v>
      </c>
    </row>
    <row r="33" spans="1:9" x14ac:dyDescent="0.3">
      <c r="A33">
        <v>297</v>
      </c>
      <c r="B33" s="4">
        <v>44942</v>
      </c>
      <c r="C33">
        <v>700</v>
      </c>
      <c r="D33" t="s">
        <v>6</v>
      </c>
      <c r="E33" t="s">
        <v>13</v>
      </c>
      <c r="F33" s="4"/>
      <c r="I33" t="s">
        <v>22</v>
      </c>
    </row>
    <row r="34" spans="1:9" x14ac:dyDescent="0.3">
      <c r="A34">
        <v>93</v>
      </c>
      <c r="B34" s="4">
        <v>44942</v>
      </c>
      <c r="C34">
        <v>1940</v>
      </c>
      <c r="D34" t="s">
        <v>6</v>
      </c>
      <c r="E34" t="s">
        <v>13</v>
      </c>
      <c r="F34" s="4"/>
      <c r="I34" t="s">
        <v>22</v>
      </c>
    </row>
    <row r="35" spans="1:9" x14ac:dyDescent="0.3">
      <c r="A35">
        <v>360</v>
      </c>
      <c r="B35" s="4">
        <v>44942</v>
      </c>
      <c r="C35">
        <v>2750</v>
      </c>
      <c r="D35" t="s">
        <v>5</v>
      </c>
      <c r="E35" t="s">
        <v>13</v>
      </c>
      <c r="F35" s="4"/>
      <c r="I35" t="s">
        <v>22</v>
      </c>
    </row>
    <row r="36" spans="1:9" x14ac:dyDescent="0.3">
      <c r="A36">
        <v>89</v>
      </c>
      <c r="B36" s="4">
        <v>44942</v>
      </c>
      <c r="C36">
        <v>1860</v>
      </c>
      <c r="D36" t="s">
        <v>6</v>
      </c>
      <c r="E36" t="s">
        <v>12</v>
      </c>
      <c r="F36" s="4"/>
      <c r="I36" t="s">
        <v>22</v>
      </c>
    </row>
    <row r="37" spans="1:9" x14ac:dyDescent="0.3">
      <c r="A37">
        <v>362</v>
      </c>
      <c r="B37" s="4">
        <v>44942</v>
      </c>
      <c r="C37">
        <v>2850</v>
      </c>
      <c r="D37" t="s">
        <v>3</v>
      </c>
      <c r="E37" t="s">
        <v>11</v>
      </c>
      <c r="F37" s="4"/>
      <c r="I37" t="s">
        <v>22</v>
      </c>
    </row>
    <row r="38" spans="1:9" x14ac:dyDescent="0.3">
      <c r="A38">
        <v>108</v>
      </c>
      <c r="B38" s="4">
        <v>44942</v>
      </c>
      <c r="C38">
        <v>2240</v>
      </c>
      <c r="D38" t="s">
        <v>7</v>
      </c>
      <c r="E38" t="s">
        <v>13</v>
      </c>
      <c r="F38" s="4"/>
      <c r="I38" t="s">
        <v>22</v>
      </c>
    </row>
    <row r="39" spans="1:9" x14ac:dyDescent="0.3">
      <c r="A39">
        <v>100</v>
      </c>
      <c r="B39" s="4">
        <v>44942</v>
      </c>
      <c r="C39">
        <v>2080</v>
      </c>
      <c r="D39" t="s">
        <v>8</v>
      </c>
      <c r="E39" t="s">
        <v>12</v>
      </c>
      <c r="F39" s="4"/>
      <c r="I39" t="s">
        <v>22</v>
      </c>
    </row>
    <row r="40" spans="1:9" x14ac:dyDescent="0.3">
      <c r="A40">
        <v>377</v>
      </c>
      <c r="B40" s="4">
        <v>44942</v>
      </c>
      <c r="C40">
        <v>3600</v>
      </c>
      <c r="D40" t="s">
        <v>5</v>
      </c>
      <c r="E40" t="s">
        <v>12</v>
      </c>
      <c r="F40" s="4"/>
      <c r="I40" t="s">
        <v>22</v>
      </c>
    </row>
    <row r="41" spans="1:9" x14ac:dyDescent="0.3">
      <c r="A41">
        <v>353</v>
      </c>
      <c r="B41" s="4">
        <v>44942</v>
      </c>
      <c r="C41">
        <v>2400</v>
      </c>
      <c r="D41" t="s">
        <v>4</v>
      </c>
      <c r="E41" t="s">
        <v>13</v>
      </c>
      <c r="F41" s="4"/>
      <c r="I41" t="s">
        <v>22</v>
      </c>
    </row>
    <row r="42" spans="1:9" x14ac:dyDescent="0.3">
      <c r="A42">
        <v>310</v>
      </c>
      <c r="B42" s="4">
        <v>44942</v>
      </c>
      <c r="C42">
        <v>250</v>
      </c>
      <c r="D42" t="s">
        <v>6</v>
      </c>
      <c r="E42" t="s">
        <v>12</v>
      </c>
      <c r="F42" s="4"/>
      <c r="I42" t="s">
        <v>22</v>
      </c>
    </row>
    <row r="43" spans="1:9" x14ac:dyDescent="0.3">
      <c r="A43">
        <v>414</v>
      </c>
      <c r="B43" s="4">
        <v>44942</v>
      </c>
      <c r="C43">
        <v>5450</v>
      </c>
      <c r="D43" t="s">
        <v>7</v>
      </c>
      <c r="E43" t="s">
        <v>11</v>
      </c>
      <c r="F43" s="4"/>
      <c r="I43" t="s">
        <v>22</v>
      </c>
    </row>
    <row r="44" spans="1:9" x14ac:dyDescent="0.3">
      <c r="A44">
        <v>164</v>
      </c>
      <c r="B44" s="4">
        <v>44942</v>
      </c>
      <c r="C44">
        <v>3360</v>
      </c>
      <c r="D44" t="s">
        <v>23</v>
      </c>
      <c r="E44" t="s">
        <v>13</v>
      </c>
      <c r="F44" s="4"/>
      <c r="I44" t="s">
        <v>22</v>
      </c>
    </row>
    <row r="45" spans="1:9" x14ac:dyDescent="0.3">
      <c r="A45">
        <v>153</v>
      </c>
      <c r="B45" s="4">
        <v>44942</v>
      </c>
      <c r="C45">
        <v>3140</v>
      </c>
      <c r="D45" t="s">
        <v>9</v>
      </c>
      <c r="E45" t="s">
        <v>12</v>
      </c>
      <c r="F45" s="4"/>
      <c r="I45" t="s">
        <v>22</v>
      </c>
    </row>
    <row r="46" spans="1:9" x14ac:dyDescent="0.3">
      <c r="A46">
        <v>130</v>
      </c>
      <c r="B46" s="4">
        <v>44942</v>
      </c>
      <c r="C46">
        <v>2680</v>
      </c>
      <c r="D46" t="s">
        <v>23</v>
      </c>
      <c r="E46" t="s">
        <v>14</v>
      </c>
      <c r="F46" s="4"/>
      <c r="I46" t="s">
        <v>22</v>
      </c>
    </row>
    <row r="47" spans="1:9" x14ac:dyDescent="0.3">
      <c r="A47">
        <v>388</v>
      </c>
      <c r="B47" s="4">
        <v>44942</v>
      </c>
      <c r="C47">
        <v>4150</v>
      </c>
      <c r="D47" t="s">
        <v>5</v>
      </c>
      <c r="E47" t="s">
        <v>13</v>
      </c>
      <c r="F47" s="4"/>
      <c r="I47" t="s">
        <v>22</v>
      </c>
    </row>
    <row r="48" spans="1:9" x14ac:dyDescent="0.3">
      <c r="A48">
        <v>391</v>
      </c>
      <c r="B48" s="4">
        <v>44942</v>
      </c>
      <c r="C48">
        <v>4300</v>
      </c>
      <c r="D48" t="s">
        <v>9</v>
      </c>
      <c r="E48" t="s">
        <v>12</v>
      </c>
      <c r="F48" s="4"/>
      <c r="I48" t="s">
        <v>22</v>
      </c>
    </row>
    <row r="49" spans="1:9" x14ac:dyDescent="0.3">
      <c r="A49">
        <v>48</v>
      </c>
      <c r="B49" s="4">
        <v>44942</v>
      </c>
      <c r="C49">
        <v>1040</v>
      </c>
      <c r="D49" t="s">
        <v>5</v>
      </c>
      <c r="E49" t="s">
        <v>12</v>
      </c>
      <c r="F49" s="4"/>
      <c r="I49" t="s">
        <v>22</v>
      </c>
    </row>
    <row r="50" spans="1:9" x14ac:dyDescent="0.3">
      <c r="A50">
        <v>12</v>
      </c>
      <c r="B50" s="4">
        <v>44942</v>
      </c>
      <c r="C50">
        <v>320</v>
      </c>
      <c r="D50" t="s">
        <v>8</v>
      </c>
      <c r="E50" t="s">
        <v>11</v>
      </c>
      <c r="F50" s="4"/>
      <c r="I50" t="s">
        <v>22</v>
      </c>
    </row>
    <row r="51" spans="1:9" x14ac:dyDescent="0.3">
      <c r="A51">
        <v>29</v>
      </c>
      <c r="B51" s="4">
        <v>44942</v>
      </c>
      <c r="C51">
        <v>660</v>
      </c>
      <c r="D51" t="s">
        <v>8</v>
      </c>
      <c r="E51" t="s">
        <v>11</v>
      </c>
      <c r="F51" s="4"/>
      <c r="I51" t="s">
        <v>22</v>
      </c>
    </row>
    <row r="52" spans="1:9" x14ac:dyDescent="0.3">
      <c r="A52">
        <v>453</v>
      </c>
      <c r="B52" s="4">
        <v>44942</v>
      </c>
      <c r="C52">
        <v>7400</v>
      </c>
      <c r="D52" t="s">
        <v>23</v>
      </c>
      <c r="E52" t="s">
        <v>12</v>
      </c>
      <c r="F52" s="4"/>
      <c r="I52" t="s">
        <v>22</v>
      </c>
    </row>
    <row r="53" spans="1:9" x14ac:dyDescent="0.3">
      <c r="A53">
        <v>224</v>
      </c>
      <c r="B53" s="4">
        <v>44942</v>
      </c>
      <c r="C53">
        <v>4560</v>
      </c>
      <c r="D53" t="s">
        <v>5</v>
      </c>
      <c r="E53" t="s">
        <v>12</v>
      </c>
      <c r="F53" s="4"/>
      <c r="I53" t="s">
        <v>22</v>
      </c>
    </row>
    <row r="54" spans="1:9" x14ac:dyDescent="0.3">
      <c r="A54">
        <v>28</v>
      </c>
      <c r="B54" s="4">
        <v>44942</v>
      </c>
      <c r="C54">
        <v>640</v>
      </c>
      <c r="D54" t="s">
        <v>23</v>
      </c>
      <c r="E54" t="s">
        <v>12</v>
      </c>
      <c r="F54" s="4"/>
      <c r="I54" t="s">
        <v>22</v>
      </c>
    </row>
    <row r="55" spans="1:9" x14ac:dyDescent="0.3">
      <c r="A55">
        <v>457</v>
      </c>
      <c r="B55" s="4">
        <v>44942</v>
      </c>
      <c r="C55">
        <v>2350</v>
      </c>
      <c r="D55" t="s">
        <v>8</v>
      </c>
      <c r="E55" t="s">
        <v>13</v>
      </c>
      <c r="F55" s="4"/>
      <c r="I55" t="s">
        <v>22</v>
      </c>
    </row>
    <row r="56" spans="1:9" x14ac:dyDescent="0.3">
      <c r="A56">
        <v>499</v>
      </c>
      <c r="B56" s="4">
        <v>44942</v>
      </c>
      <c r="C56">
        <v>4100</v>
      </c>
      <c r="D56" t="s">
        <v>7</v>
      </c>
      <c r="E56" t="s">
        <v>13</v>
      </c>
      <c r="F56" s="4"/>
      <c r="I56" t="s">
        <v>22</v>
      </c>
    </row>
    <row r="57" spans="1:9" x14ac:dyDescent="0.3">
      <c r="A57">
        <v>188</v>
      </c>
      <c r="B57" s="4">
        <v>44942</v>
      </c>
      <c r="C57">
        <v>3840</v>
      </c>
      <c r="D57" t="s">
        <v>3</v>
      </c>
      <c r="E57" t="s">
        <v>12</v>
      </c>
      <c r="F57" s="4"/>
      <c r="I57" t="s">
        <v>22</v>
      </c>
    </row>
    <row r="58" spans="1:9" x14ac:dyDescent="0.3">
      <c r="A58">
        <v>209</v>
      </c>
      <c r="B58" s="4">
        <v>44942</v>
      </c>
      <c r="C58">
        <v>4260</v>
      </c>
      <c r="D58" t="s">
        <v>3</v>
      </c>
      <c r="E58" t="s">
        <v>12</v>
      </c>
      <c r="F58" s="4"/>
      <c r="I58" t="s">
        <v>22</v>
      </c>
    </row>
    <row r="59" spans="1:9" x14ac:dyDescent="0.3">
      <c r="A59">
        <v>117</v>
      </c>
      <c r="B59" s="4">
        <v>44941</v>
      </c>
      <c r="C59">
        <v>2420</v>
      </c>
      <c r="D59" t="s">
        <v>8</v>
      </c>
      <c r="E59" t="s">
        <v>12</v>
      </c>
      <c r="F59" s="4"/>
      <c r="I59" t="s">
        <v>22</v>
      </c>
    </row>
    <row r="60" spans="1:9" x14ac:dyDescent="0.3">
      <c r="A60">
        <v>411</v>
      </c>
      <c r="B60" s="4">
        <v>44941</v>
      </c>
      <c r="C60">
        <v>5300</v>
      </c>
      <c r="D60" t="s">
        <v>5</v>
      </c>
      <c r="E60" t="s">
        <v>12</v>
      </c>
      <c r="F60" s="4"/>
      <c r="I60" t="s">
        <v>22</v>
      </c>
    </row>
    <row r="61" spans="1:9" x14ac:dyDescent="0.3">
      <c r="A61">
        <v>244</v>
      </c>
      <c r="B61" s="4">
        <v>44941</v>
      </c>
      <c r="C61">
        <v>4960</v>
      </c>
      <c r="D61" t="s">
        <v>7</v>
      </c>
      <c r="E61" t="s">
        <v>12</v>
      </c>
      <c r="F61" s="4"/>
      <c r="I61" t="s">
        <v>22</v>
      </c>
    </row>
    <row r="62" spans="1:9" x14ac:dyDescent="0.3">
      <c r="A62">
        <v>483</v>
      </c>
      <c r="B62" s="4">
        <v>44941</v>
      </c>
      <c r="C62">
        <v>5700</v>
      </c>
      <c r="D62" t="s">
        <v>3</v>
      </c>
      <c r="E62" t="s">
        <v>14</v>
      </c>
      <c r="F62" s="4"/>
      <c r="I62" t="s">
        <v>22</v>
      </c>
    </row>
    <row r="63" spans="1:9" x14ac:dyDescent="0.3">
      <c r="A63">
        <v>339</v>
      </c>
      <c r="B63" s="4">
        <v>44941</v>
      </c>
      <c r="C63">
        <v>1700</v>
      </c>
      <c r="D63" t="s">
        <v>23</v>
      </c>
      <c r="E63" t="s">
        <v>13</v>
      </c>
      <c r="F63" s="4"/>
      <c r="I63" t="s">
        <v>22</v>
      </c>
    </row>
    <row r="64" spans="1:9" x14ac:dyDescent="0.3">
      <c r="A64">
        <v>251</v>
      </c>
      <c r="B64" s="4">
        <v>44941</v>
      </c>
      <c r="C64">
        <v>5100</v>
      </c>
      <c r="D64" t="s">
        <v>4</v>
      </c>
      <c r="E64" t="s">
        <v>12</v>
      </c>
      <c r="F64" s="4"/>
      <c r="I64" t="s">
        <v>22</v>
      </c>
    </row>
    <row r="65" spans="1:9" x14ac:dyDescent="0.3">
      <c r="A65">
        <v>141</v>
      </c>
      <c r="B65" s="4">
        <v>44941</v>
      </c>
      <c r="C65">
        <v>2900</v>
      </c>
      <c r="D65" t="s">
        <v>3</v>
      </c>
      <c r="E65" t="s">
        <v>11</v>
      </c>
      <c r="F65" s="4"/>
      <c r="I65" t="s">
        <v>22</v>
      </c>
    </row>
    <row r="66" spans="1:9" x14ac:dyDescent="0.3">
      <c r="A66">
        <v>242</v>
      </c>
      <c r="B66" s="4">
        <v>44941</v>
      </c>
      <c r="C66">
        <v>4920</v>
      </c>
      <c r="D66" t="s">
        <v>6</v>
      </c>
      <c r="E66" t="s">
        <v>14</v>
      </c>
      <c r="F66" s="4"/>
      <c r="I66" t="s">
        <v>22</v>
      </c>
    </row>
    <row r="67" spans="1:9" x14ac:dyDescent="0.3">
      <c r="A67">
        <v>152</v>
      </c>
      <c r="B67" s="4">
        <v>44941</v>
      </c>
      <c r="C67">
        <v>3120</v>
      </c>
      <c r="D67" t="s">
        <v>23</v>
      </c>
      <c r="E67" t="s">
        <v>11</v>
      </c>
      <c r="F67" s="4"/>
      <c r="I67" t="s">
        <v>22</v>
      </c>
    </row>
    <row r="68" spans="1:9" x14ac:dyDescent="0.3">
      <c r="A68">
        <v>223</v>
      </c>
      <c r="B68" s="4">
        <v>44941</v>
      </c>
      <c r="C68">
        <v>4540</v>
      </c>
      <c r="D68" t="s">
        <v>4</v>
      </c>
      <c r="E68" t="s">
        <v>12</v>
      </c>
      <c r="F68" s="4"/>
      <c r="I68" t="s">
        <v>22</v>
      </c>
    </row>
    <row r="69" spans="1:9" x14ac:dyDescent="0.3">
      <c r="A69">
        <v>427</v>
      </c>
      <c r="B69" s="4">
        <v>44941</v>
      </c>
      <c r="C69">
        <v>6100</v>
      </c>
      <c r="D69" t="s">
        <v>4</v>
      </c>
      <c r="E69" t="s">
        <v>14</v>
      </c>
      <c r="F69" s="4"/>
      <c r="I69" t="s">
        <v>22</v>
      </c>
    </row>
    <row r="70" spans="1:9" x14ac:dyDescent="0.3">
      <c r="A70">
        <v>187</v>
      </c>
      <c r="B70" s="4">
        <v>44941</v>
      </c>
      <c r="C70">
        <v>3820</v>
      </c>
      <c r="D70" t="s">
        <v>9</v>
      </c>
      <c r="E70" t="s">
        <v>12</v>
      </c>
      <c r="F70" s="4"/>
      <c r="I70" t="s">
        <v>22</v>
      </c>
    </row>
    <row r="71" spans="1:9" x14ac:dyDescent="0.3">
      <c r="A71">
        <v>292</v>
      </c>
      <c r="B71" s="4">
        <v>44941</v>
      </c>
      <c r="C71">
        <v>5920</v>
      </c>
      <c r="D71" t="s">
        <v>5</v>
      </c>
      <c r="E71" t="s">
        <v>11</v>
      </c>
      <c r="F71" s="4"/>
      <c r="I71" t="s">
        <v>22</v>
      </c>
    </row>
    <row r="72" spans="1:9" x14ac:dyDescent="0.3">
      <c r="A72">
        <v>445</v>
      </c>
      <c r="B72" s="4">
        <v>44941</v>
      </c>
      <c r="C72">
        <v>7000</v>
      </c>
      <c r="D72" t="s">
        <v>5</v>
      </c>
      <c r="E72" t="s">
        <v>13</v>
      </c>
      <c r="F72" s="4"/>
      <c r="I72" t="s">
        <v>22</v>
      </c>
    </row>
    <row r="73" spans="1:9" x14ac:dyDescent="0.3">
      <c r="A73">
        <v>270</v>
      </c>
      <c r="B73" s="4">
        <v>44941</v>
      </c>
      <c r="C73">
        <v>5480</v>
      </c>
      <c r="D73" t="s">
        <v>8</v>
      </c>
      <c r="E73" t="s">
        <v>14</v>
      </c>
      <c r="F73" s="4"/>
      <c r="I73" t="s">
        <v>22</v>
      </c>
    </row>
    <row r="74" spans="1:9" x14ac:dyDescent="0.3">
      <c r="A74">
        <v>448</v>
      </c>
      <c r="B74" s="4">
        <v>44941</v>
      </c>
      <c r="C74">
        <v>7150</v>
      </c>
      <c r="D74" t="s">
        <v>7</v>
      </c>
      <c r="E74" t="s">
        <v>12</v>
      </c>
      <c r="F74" s="4"/>
      <c r="I74" t="s">
        <v>22</v>
      </c>
    </row>
    <row r="75" spans="1:9" x14ac:dyDescent="0.3">
      <c r="A75">
        <v>9</v>
      </c>
      <c r="B75" s="4">
        <v>44941</v>
      </c>
      <c r="C75">
        <v>260</v>
      </c>
      <c r="D75" t="s">
        <v>8</v>
      </c>
      <c r="E75" t="s">
        <v>13</v>
      </c>
      <c r="F75" s="4"/>
      <c r="I75" t="s">
        <v>22</v>
      </c>
    </row>
    <row r="76" spans="1:9" x14ac:dyDescent="0.3">
      <c r="A76">
        <v>484</v>
      </c>
      <c r="B76" s="4">
        <v>44941</v>
      </c>
      <c r="C76">
        <v>5600</v>
      </c>
      <c r="D76" t="s">
        <v>6</v>
      </c>
      <c r="E76" t="s">
        <v>11</v>
      </c>
      <c r="F76" s="4"/>
      <c r="I76" t="s">
        <v>22</v>
      </c>
    </row>
    <row r="77" spans="1:9" x14ac:dyDescent="0.3">
      <c r="A77">
        <v>374</v>
      </c>
      <c r="B77" s="4">
        <v>44941</v>
      </c>
      <c r="C77">
        <v>3450</v>
      </c>
      <c r="D77" t="s">
        <v>9</v>
      </c>
      <c r="E77" t="s">
        <v>13</v>
      </c>
      <c r="F77" s="4"/>
      <c r="I77" t="s">
        <v>22</v>
      </c>
    </row>
    <row r="78" spans="1:9" x14ac:dyDescent="0.3">
      <c r="A78">
        <v>285</v>
      </c>
      <c r="B78" s="4">
        <v>44940</v>
      </c>
      <c r="C78">
        <v>5780</v>
      </c>
      <c r="D78" t="s">
        <v>4</v>
      </c>
      <c r="E78" t="s">
        <v>12</v>
      </c>
      <c r="F78" s="4"/>
      <c r="I78" t="s">
        <v>22</v>
      </c>
    </row>
    <row r="79" spans="1:9" x14ac:dyDescent="0.3">
      <c r="A79">
        <v>231</v>
      </c>
      <c r="B79" s="4">
        <v>44940</v>
      </c>
      <c r="C79">
        <v>4700</v>
      </c>
      <c r="D79" t="s">
        <v>23</v>
      </c>
      <c r="E79" t="s">
        <v>14</v>
      </c>
      <c r="F79" s="4"/>
      <c r="I79" t="s">
        <v>22</v>
      </c>
    </row>
    <row r="80" spans="1:9" x14ac:dyDescent="0.3">
      <c r="A80">
        <v>119</v>
      </c>
      <c r="B80" s="4">
        <v>44940</v>
      </c>
      <c r="C80">
        <v>2460</v>
      </c>
      <c r="D80" t="s">
        <v>9</v>
      </c>
      <c r="E80" t="s">
        <v>14</v>
      </c>
      <c r="F80" s="4"/>
      <c r="I80" t="s">
        <v>22</v>
      </c>
    </row>
    <row r="81" spans="1:9" x14ac:dyDescent="0.3">
      <c r="A81">
        <v>233</v>
      </c>
      <c r="B81" s="4">
        <v>44940</v>
      </c>
      <c r="C81">
        <v>4740</v>
      </c>
      <c r="D81" t="s">
        <v>8</v>
      </c>
      <c r="E81" t="s">
        <v>13</v>
      </c>
      <c r="F81" s="4"/>
      <c r="I81" t="s">
        <v>22</v>
      </c>
    </row>
    <row r="82" spans="1:9" x14ac:dyDescent="0.3">
      <c r="A82">
        <v>110</v>
      </c>
      <c r="B82" s="4">
        <v>44940</v>
      </c>
      <c r="C82">
        <v>2280</v>
      </c>
      <c r="D82" t="s">
        <v>6</v>
      </c>
      <c r="E82" t="s">
        <v>11</v>
      </c>
      <c r="F82" s="4"/>
      <c r="I82" t="s">
        <v>22</v>
      </c>
    </row>
    <row r="83" spans="1:9" x14ac:dyDescent="0.3">
      <c r="A83">
        <v>361</v>
      </c>
      <c r="B83" s="4">
        <v>44940</v>
      </c>
      <c r="C83">
        <v>2800</v>
      </c>
      <c r="D83" t="s">
        <v>6</v>
      </c>
      <c r="E83" t="s">
        <v>13</v>
      </c>
      <c r="F83" s="4"/>
      <c r="I83" t="s">
        <v>22</v>
      </c>
    </row>
    <row r="84" spans="1:9" x14ac:dyDescent="0.3">
      <c r="A84">
        <v>222</v>
      </c>
      <c r="B84" s="4">
        <v>44940</v>
      </c>
      <c r="C84">
        <v>4520</v>
      </c>
      <c r="D84" t="s">
        <v>3</v>
      </c>
      <c r="E84" t="s">
        <v>11</v>
      </c>
      <c r="F84" s="4"/>
      <c r="I84" t="s">
        <v>22</v>
      </c>
    </row>
    <row r="85" spans="1:9" x14ac:dyDescent="0.3">
      <c r="A85">
        <v>240</v>
      </c>
      <c r="B85" s="4">
        <v>44940</v>
      </c>
      <c r="C85">
        <v>4880</v>
      </c>
      <c r="D85" t="s">
        <v>4</v>
      </c>
      <c r="E85" t="s">
        <v>12</v>
      </c>
      <c r="F85" s="4"/>
      <c r="I85" t="s">
        <v>22</v>
      </c>
    </row>
    <row r="86" spans="1:9" x14ac:dyDescent="0.3">
      <c r="A86">
        <v>238</v>
      </c>
      <c r="B86" s="4">
        <v>44940</v>
      </c>
      <c r="C86">
        <v>4840</v>
      </c>
      <c r="D86" t="s">
        <v>9</v>
      </c>
      <c r="E86" t="s">
        <v>12</v>
      </c>
      <c r="F86" s="4"/>
      <c r="I86" t="s">
        <v>22</v>
      </c>
    </row>
    <row r="87" spans="1:9" x14ac:dyDescent="0.3">
      <c r="A87">
        <v>162</v>
      </c>
      <c r="B87" s="4">
        <v>44940</v>
      </c>
      <c r="C87">
        <v>3320</v>
      </c>
      <c r="D87" t="s">
        <v>8</v>
      </c>
      <c r="E87" t="s">
        <v>11</v>
      </c>
      <c r="F87" s="4"/>
      <c r="I87" t="s">
        <v>22</v>
      </c>
    </row>
    <row r="88" spans="1:9" x14ac:dyDescent="0.3">
      <c r="A88">
        <v>257</v>
      </c>
      <c r="B88" s="4">
        <v>44940</v>
      </c>
      <c r="C88">
        <v>5220</v>
      </c>
      <c r="D88" t="s">
        <v>4</v>
      </c>
      <c r="E88" t="s">
        <v>12</v>
      </c>
      <c r="F88" s="4"/>
      <c r="I88" t="s">
        <v>22</v>
      </c>
    </row>
    <row r="89" spans="1:9" x14ac:dyDescent="0.3">
      <c r="A89">
        <v>160</v>
      </c>
      <c r="B89" s="4">
        <v>44940</v>
      </c>
      <c r="C89">
        <v>3280</v>
      </c>
      <c r="D89" t="s">
        <v>3</v>
      </c>
      <c r="E89" t="s">
        <v>12</v>
      </c>
      <c r="F89" s="4"/>
      <c r="I89" t="s">
        <v>22</v>
      </c>
    </row>
    <row r="90" spans="1:9" x14ac:dyDescent="0.3">
      <c r="A90">
        <v>301</v>
      </c>
      <c r="B90" s="4">
        <v>44940</v>
      </c>
      <c r="C90">
        <v>1500</v>
      </c>
      <c r="D90" t="s">
        <v>8</v>
      </c>
      <c r="E90" t="s">
        <v>14</v>
      </c>
      <c r="F90" s="4"/>
      <c r="I90" t="s">
        <v>22</v>
      </c>
    </row>
    <row r="91" spans="1:9" x14ac:dyDescent="0.3">
      <c r="A91">
        <v>256</v>
      </c>
      <c r="B91" s="4">
        <v>44940</v>
      </c>
      <c r="C91">
        <v>5200</v>
      </c>
      <c r="D91" t="s">
        <v>3</v>
      </c>
      <c r="E91" t="s">
        <v>14</v>
      </c>
      <c r="F91" s="4"/>
      <c r="I91" t="s">
        <v>22</v>
      </c>
    </row>
    <row r="92" spans="1:9" x14ac:dyDescent="0.3">
      <c r="A92">
        <v>192</v>
      </c>
      <c r="B92" s="4">
        <v>44940</v>
      </c>
      <c r="C92">
        <v>3920</v>
      </c>
      <c r="D92" t="s">
        <v>3</v>
      </c>
      <c r="E92" t="s">
        <v>13</v>
      </c>
      <c r="F92" s="4"/>
      <c r="I92" t="s">
        <v>22</v>
      </c>
    </row>
    <row r="93" spans="1:9" x14ac:dyDescent="0.3">
      <c r="A93">
        <v>177</v>
      </c>
      <c r="B93" s="4">
        <v>44940</v>
      </c>
      <c r="C93">
        <v>3620</v>
      </c>
      <c r="D93" t="s">
        <v>3</v>
      </c>
      <c r="E93" t="s">
        <v>13</v>
      </c>
      <c r="F93" s="4"/>
      <c r="I93" t="s">
        <v>22</v>
      </c>
    </row>
    <row r="94" spans="1:9" x14ac:dyDescent="0.3">
      <c r="A94">
        <v>199</v>
      </c>
      <c r="B94" s="4">
        <v>44940</v>
      </c>
      <c r="C94">
        <v>4060</v>
      </c>
      <c r="D94" t="s">
        <v>8</v>
      </c>
      <c r="E94" t="s">
        <v>13</v>
      </c>
      <c r="F94" s="4"/>
      <c r="I94" t="s">
        <v>22</v>
      </c>
    </row>
    <row r="95" spans="1:9" x14ac:dyDescent="0.3">
      <c r="A95">
        <v>258</v>
      </c>
      <c r="B95" s="4">
        <v>44940</v>
      </c>
      <c r="C95">
        <v>5240</v>
      </c>
      <c r="D95" t="s">
        <v>5</v>
      </c>
      <c r="E95" t="s">
        <v>12</v>
      </c>
      <c r="F95" s="4"/>
      <c r="I95" t="s">
        <v>22</v>
      </c>
    </row>
    <row r="96" spans="1:9" x14ac:dyDescent="0.3">
      <c r="A96">
        <v>293</v>
      </c>
      <c r="B96" s="4">
        <v>44940</v>
      </c>
      <c r="C96">
        <v>5940</v>
      </c>
      <c r="D96" t="s">
        <v>6</v>
      </c>
      <c r="E96" t="s">
        <v>12</v>
      </c>
      <c r="F96" s="4"/>
      <c r="I96" t="s">
        <v>22</v>
      </c>
    </row>
    <row r="97" spans="1:9" x14ac:dyDescent="0.3">
      <c r="A97">
        <v>139</v>
      </c>
      <c r="B97" s="4">
        <v>44940</v>
      </c>
      <c r="C97">
        <v>2860</v>
      </c>
      <c r="D97" t="s">
        <v>5</v>
      </c>
      <c r="E97" t="s">
        <v>12</v>
      </c>
      <c r="F97" s="4"/>
      <c r="I97" t="s">
        <v>22</v>
      </c>
    </row>
    <row r="98" spans="1:9" x14ac:dyDescent="0.3">
      <c r="A98">
        <v>324</v>
      </c>
      <c r="B98" s="4">
        <v>44940</v>
      </c>
      <c r="C98">
        <v>950</v>
      </c>
      <c r="D98" t="s">
        <v>3</v>
      </c>
      <c r="E98" t="s">
        <v>12</v>
      </c>
      <c r="F98" s="4"/>
      <c r="I98" t="s">
        <v>22</v>
      </c>
    </row>
    <row r="99" spans="1:9" x14ac:dyDescent="0.3">
      <c r="A99">
        <v>249</v>
      </c>
      <c r="B99" s="4">
        <v>44940</v>
      </c>
      <c r="C99">
        <v>5060</v>
      </c>
      <c r="D99" t="s">
        <v>23</v>
      </c>
      <c r="E99" t="s">
        <v>13</v>
      </c>
      <c r="F99" s="4"/>
      <c r="I99" t="s">
        <v>22</v>
      </c>
    </row>
    <row r="100" spans="1:9" x14ac:dyDescent="0.3">
      <c r="A100">
        <v>347</v>
      </c>
      <c r="B100" s="4">
        <v>44940</v>
      </c>
      <c r="C100">
        <v>2100</v>
      </c>
      <c r="D100" t="s">
        <v>3</v>
      </c>
      <c r="E100" t="s">
        <v>13</v>
      </c>
      <c r="F100" s="4"/>
      <c r="I100" t="s">
        <v>22</v>
      </c>
    </row>
    <row r="101" spans="1:9" x14ac:dyDescent="0.3">
      <c r="A101">
        <v>248</v>
      </c>
      <c r="B101" s="4">
        <v>44940</v>
      </c>
      <c r="C101">
        <v>5040</v>
      </c>
      <c r="D101" t="s">
        <v>23</v>
      </c>
      <c r="E101" t="s">
        <v>13</v>
      </c>
      <c r="F101" s="4"/>
      <c r="I101" t="s">
        <v>22</v>
      </c>
    </row>
    <row r="102" spans="1:9" x14ac:dyDescent="0.3">
      <c r="A102">
        <v>205</v>
      </c>
      <c r="B102" s="4">
        <v>44940</v>
      </c>
      <c r="C102">
        <v>4180</v>
      </c>
      <c r="D102" t="s">
        <v>3</v>
      </c>
      <c r="E102" t="s">
        <v>13</v>
      </c>
      <c r="F102" s="4"/>
      <c r="I102" t="s">
        <v>22</v>
      </c>
    </row>
    <row r="103" spans="1:9" x14ac:dyDescent="0.3">
      <c r="A103">
        <v>309</v>
      </c>
      <c r="B103" s="4">
        <v>44940</v>
      </c>
      <c r="C103">
        <v>200</v>
      </c>
      <c r="D103" t="s">
        <v>5</v>
      </c>
      <c r="E103" t="s">
        <v>11</v>
      </c>
      <c r="F103" s="4"/>
      <c r="I103" t="s">
        <v>22</v>
      </c>
    </row>
    <row r="104" spans="1:9" x14ac:dyDescent="0.3">
      <c r="A104">
        <v>206</v>
      </c>
      <c r="B104" s="4">
        <v>44940</v>
      </c>
      <c r="C104">
        <v>4200</v>
      </c>
      <c r="D104" t="s">
        <v>4</v>
      </c>
      <c r="E104" t="s">
        <v>13</v>
      </c>
      <c r="F104" s="4"/>
      <c r="I104" t="s">
        <v>22</v>
      </c>
    </row>
    <row r="105" spans="1:9" x14ac:dyDescent="0.3">
      <c r="A105">
        <v>318</v>
      </c>
      <c r="B105" s="4">
        <v>44940</v>
      </c>
      <c r="C105">
        <v>650</v>
      </c>
      <c r="D105" t="s">
        <v>8</v>
      </c>
      <c r="E105" t="s">
        <v>13</v>
      </c>
      <c r="F105" s="4"/>
      <c r="I105" t="s">
        <v>22</v>
      </c>
    </row>
    <row r="106" spans="1:9" x14ac:dyDescent="0.3">
      <c r="A106">
        <v>254</v>
      </c>
      <c r="B106" s="4">
        <v>44940</v>
      </c>
      <c r="C106">
        <v>5160</v>
      </c>
      <c r="D106" t="s">
        <v>23</v>
      </c>
      <c r="E106" t="s">
        <v>12</v>
      </c>
      <c r="F106" s="4"/>
      <c r="I106" t="s">
        <v>22</v>
      </c>
    </row>
    <row r="107" spans="1:9" x14ac:dyDescent="0.3">
      <c r="A107">
        <v>379</v>
      </c>
      <c r="B107" s="4">
        <v>44940</v>
      </c>
      <c r="C107">
        <v>3700</v>
      </c>
      <c r="D107" t="s">
        <v>3</v>
      </c>
      <c r="E107" t="s">
        <v>11</v>
      </c>
      <c r="F107" s="4"/>
      <c r="I107" t="s">
        <v>22</v>
      </c>
    </row>
    <row r="108" spans="1:9" x14ac:dyDescent="0.3">
      <c r="A108">
        <v>72</v>
      </c>
      <c r="B108" s="4">
        <v>44940</v>
      </c>
      <c r="C108">
        <v>1520</v>
      </c>
      <c r="D108" t="s">
        <v>6</v>
      </c>
      <c r="E108" t="s">
        <v>12</v>
      </c>
      <c r="F108" s="4"/>
      <c r="I108" t="s">
        <v>22</v>
      </c>
    </row>
    <row r="109" spans="1:9" x14ac:dyDescent="0.3">
      <c r="A109">
        <v>406</v>
      </c>
      <c r="B109" s="4">
        <v>44940</v>
      </c>
      <c r="C109">
        <v>5050</v>
      </c>
      <c r="D109" t="s">
        <v>8</v>
      </c>
      <c r="E109" t="s">
        <v>12</v>
      </c>
      <c r="F109" s="4"/>
      <c r="I109" t="s">
        <v>22</v>
      </c>
    </row>
    <row r="110" spans="1:9" x14ac:dyDescent="0.3">
      <c r="A110">
        <v>393</v>
      </c>
      <c r="B110" s="4">
        <v>44940</v>
      </c>
      <c r="C110">
        <v>4400</v>
      </c>
      <c r="D110" t="s">
        <v>4</v>
      </c>
      <c r="E110" t="s">
        <v>11</v>
      </c>
      <c r="F110" s="4"/>
      <c r="I110" t="s">
        <v>22</v>
      </c>
    </row>
    <row r="111" spans="1:9" x14ac:dyDescent="0.3">
      <c r="A111">
        <v>23</v>
      </c>
      <c r="B111" s="4">
        <v>44940</v>
      </c>
      <c r="C111">
        <v>540</v>
      </c>
      <c r="D111" t="s">
        <v>7</v>
      </c>
      <c r="E111" t="s">
        <v>13</v>
      </c>
      <c r="F111" s="4"/>
      <c r="I111" t="s">
        <v>22</v>
      </c>
    </row>
    <row r="112" spans="1:9" x14ac:dyDescent="0.3">
      <c r="A112">
        <v>401</v>
      </c>
      <c r="B112" s="4">
        <v>44940</v>
      </c>
      <c r="C112">
        <v>4800</v>
      </c>
      <c r="D112" t="s">
        <v>23</v>
      </c>
      <c r="E112" t="s">
        <v>13</v>
      </c>
      <c r="F112" s="4"/>
      <c r="I112" t="s">
        <v>22</v>
      </c>
    </row>
    <row r="113" spans="1:9" x14ac:dyDescent="0.3">
      <c r="A113">
        <v>30</v>
      </c>
      <c r="B113" s="4">
        <v>44940</v>
      </c>
      <c r="C113">
        <v>680</v>
      </c>
      <c r="D113" t="s">
        <v>4</v>
      </c>
      <c r="E113" t="s">
        <v>12</v>
      </c>
      <c r="F113" s="4"/>
      <c r="I113" t="s">
        <v>22</v>
      </c>
    </row>
    <row r="114" spans="1:9" x14ac:dyDescent="0.3">
      <c r="A114">
        <v>385</v>
      </c>
      <c r="B114" s="4">
        <v>44940</v>
      </c>
      <c r="C114">
        <v>4000</v>
      </c>
      <c r="D114" t="s">
        <v>23</v>
      </c>
      <c r="E114" t="s">
        <v>14</v>
      </c>
      <c r="F114" s="4"/>
      <c r="I114" t="s">
        <v>22</v>
      </c>
    </row>
    <row r="115" spans="1:9" x14ac:dyDescent="0.3">
      <c r="A115">
        <v>51</v>
      </c>
      <c r="B115" s="4">
        <v>44940</v>
      </c>
      <c r="C115">
        <v>1100</v>
      </c>
      <c r="D115" t="s">
        <v>9</v>
      </c>
      <c r="E115" t="s">
        <v>13</v>
      </c>
      <c r="F115" s="4"/>
      <c r="I115" t="s">
        <v>22</v>
      </c>
    </row>
    <row r="116" spans="1:9" x14ac:dyDescent="0.3">
      <c r="A116">
        <v>95</v>
      </c>
      <c r="B116" s="4">
        <v>44940</v>
      </c>
      <c r="C116">
        <v>1980</v>
      </c>
      <c r="D116" t="s">
        <v>23</v>
      </c>
      <c r="E116" t="s">
        <v>13</v>
      </c>
      <c r="F116" s="4"/>
      <c r="I116" t="s">
        <v>22</v>
      </c>
    </row>
    <row r="117" spans="1:9" x14ac:dyDescent="0.3">
      <c r="A117">
        <v>495</v>
      </c>
      <c r="B117" s="4">
        <v>44940</v>
      </c>
      <c r="C117">
        <v>4500</v>
      </c>
      <c r="D117" t="s">
        <v>4</v>
      </c>
      <c r="E117" t="s">
        <v>12</v>
      </c>
      <c r="F117" s="4"/>
      <c r="I117" t="s">
        <v>22</v>
      </c>
    </row>
    <row r="118" spans="1:9" x14ac:dyDescent="0.3">
      <c r="A118">
        <v>101</v>
      </c>
      <c r="B118" s="4">
        <v>44940</v>
      </c>
      <c r="C118">
        <v>2100</v>
      </c>
      <c r="D118" t="s">
        <v>23</v>
      </c>
      <c r="E118" t="s">
        <v>13</v>
      </c>
      <c r="F118" s="4"/>
      <c r="I118" t="s">
        <v>22</v>
      </c>
    </row>
    <row r="119" spans="1:9" x14ac:dyDescent="0.3">
      <c r="A119">
        <v>15</v>
      </c>
      <c r="B119" s="4">
        <v>44940</v>
      </c>
      <c r="C119">
        <v>380</v>
      </c>
      <c r="D119" t="s">
        <v>8</v>
      </c>
      <c r="E119" t="s">
        <v>11</v>
      </c>
      <c r="F119" s="4"/>
      <c r="I119" t="s">
        <v>22</v>
      </c>
    </row>
    <row r="120" spans="1:9" x14ac:dyDescent="0.3">
      <c r="A120">
        <v>3</v>
      </c>
      <c r="B120" s="4">
        <v>44940</v>
      </c>
      <c r="C120">
        <v>140</v>
      </c>
      <c r="D120" t="s">
        <v>5</v>
      </c>
      <c r="E120" t="s">
        <v>13</v>
      </c>
      <c r="F120" s="4"/>
      <c r="I120" t="s">
        <v>22</v>
      </c>
    </row>
    <row r="121" spans="1:9" x14ac:dyDescent="0.3">
      <c r="A121">
        <v>424</v>
      </c>
      <c r="B121" s="4">
        <v>44940</v>
      </c>
      <c r="C121">
        <v>5950</v>
      </c>
      <c r="D121" t="s">
        <v>23</v>
      </c>
      <c r="E121" t="s">
        <v>14</v>
      </c>
      <c r="F121" s="4"/>
      <c r="I121" t="s">
        <v>22</v>
      </c>
    </row>
    <row r="122" spans="1:9" x14ac:dyDescent="0.3">
      <c r="A122">
        <v>43</v>
      </c>
      <c r="B122" s="4">
        <v>44940</v>
      </c>
      <c r="C122">
        <v>940</v>
      </c>
      <c r="D122" t="s">
        <v>8</v>
      </c>
      <c r="E122" t="s">
        <v>11</v>
      </c>
      <c r="F122" s="4"/>
      <c r="I122" t="s">
        <v>22</v>
      </c>
    </row>
    <row r="123" spans="1:9" x14ac:dyDescent="0.3">
      <c r="A123">
        <v>376</v>
      </c>
      <c r="B123" s="4">
        <v>44940</v>
      </c>
      <c r="C123">
        <v>3550</v>
      </c>
      <c r="D123" t="s">
        <v>4</v>
      </c>
      <c r="E123" t="s">
        <v>11</v>
      </c>
      <c r="F123" s="4"/>
      <c r="I123" t="s">
        <v>22</v>
      </c>
    </row>
    <row r="124" spans="1:9" x14ac:dyDescent="0.3">
      <c r="A124">
        <v>329</v>
      </c>
      <c r="B124" s="4">
        <v>44939</v>
      </c>
      <c r="C124">
        <v>1200</v>
      </c>
      <c r="D124" t="s">
        <v>7</v>
      </c>
      <c r="E124" t="s">
        <v>14</v>
      </c>
      <c r="F124" s="4"/>
      <c r="I124" t="s">
        <v>22</v>
      </c>
    </row>
    <row r="125" spans="1:9" x14ac:dyDescent="0.3">
      <c r="A125">
        <v>84</v>
      </c>
      <c r="B125" s="4">
        <v>44939</v>
      </c>
      <c r="C125">
        <v>1760</v>
      </c>
      <c r="D125" t="s">
        <v>23</v>
      </c>
      <c r="E125" t="s">
        <v>12</v>
      </c>
      <c r="F125" s="4"/>
      <c r="I125" t="s">
        <v>22</v>
      </c>
    </row>
    <row r="126" spans="1:9" x14ac:dyDescent="0.3">
      <c r="A126">
        <v>330</v>
      </c>
      <c r="B126" s="4">
        <v>44939</v>
      </c>
      <c r="C126">
        <v>1250</v>
      </c>
      <c r="D126" t="s">
        <v>3</v>
      </c>
      <c r="E126" t="s">
        <v>11</v>
      </c>
      <c r="F126" s="4"/>
      <c r="I126" t="s">
        <v>22</v>
      </c>
    </row>
    <row r="127" spans="1:9" x14ac:dyDescent="0.3">
      <c r="A127">
        <v>140</v>
      </c>
      <c r="B127" s="4">
        <v>44939</v>
      </c>
      <c r="C127">
        <v>2880</v>
      </c>
      <c r="D127" t="s">
        <v>6</v>
      </c>
      <c r="E127" t="s">
        <v>12</v>
      </c>
      <c r="F127" s="4"/>
      <c r="I127" t="s">
        <v>22</v>
      </c>
    </row>
    <row r="128" spans="1:9" x14ac:dyDescent="0.3">
      <c r="A128">
        <v>78</v>
      </c>
      <c r="B128" s="4">
        <v>44939</v>
      </c>
      <c r="C128">
        <v>1640</v>
      </c>
      <c r="D128" t="s">
        <v>23</v>
      </c>
      <c r="E128" t="s">
        <v>11</v>
      </c>
      <c r="F128" s="4"/>
      <c r="I128" t="s">
        <v>22</v>
      </c>
    </row>
    <row r="129" spans="1:9" x14ac:dyDescent="0.3">
      <c r="A129">
        <v>331</v>
      </c>
      <c r="B129" s="4">
        <v>44939</v>
      </c>
      <c r="C129">
        <v>1300</v>
      </c>
      <c r="D129" t="s">
        <v>6</v>
      </c>
      <c r="E129" t="s">
        <v>13</v>
      </c>
      <c r="F129" s="4"/>
      <c r="I129" t="s">
        <v>22</v>
      </c>
    </row>
    <row r="130" spans="1:9" x14ac:dyDescent="0.3">
      <c r="A130">
        <v>288</v>
      </c>
      <c r="B130" s="4">
        <v>44939</v>
      </c>
      <c r="C130">
        <v>5840</v>
      </c>
      <c r="D130" t="s">
        <v>23</v>
      </c>
      <c r="E130" t="s">
        <v>11</v>
      </c>
      <c r="F130" s="4"/>
      <c r="I130" t="s">
        <v>22</v>
      </c>
    </row>
    <row r="131" spans="1:9" x14ac:dyDescent="0.3">
      <c r="A131">
        <v>287</v>
      </c>
      <c r="B131" s="4">
        <v>44939</v>
      </c>
      <c r="C131">
        <v>5820</v>
      </c>
      <c r="D131" t="s">
        <v>8</v>
      </c>
      <c r="E131" t="s">
        <v>14</v>
      </c>
      <c r="F131" s="4"/>
      <c r="I131" t="s">
        <v>22</v>
      </c>
    </row>
    <row r="132" spans="1:9" x14ac:dyDescent="0.3">
      <c r="A132">
        <v>60</v>
      </c>
      <c r="B132" s="4">
        <v>44939</v>
      </c>
      <c r="C132">
        <v>1280</v>
      </c>
      <c r="D132" t="s">
        <v>8</v>
      </c>
      <c r="E132" t="s">
        <v>14</v>
      </c>
      <c r="F132" s="4"/>
      <c r="I132" t="s">
        <v>22</v>
      </c>
    </row>
    <row r="133" spans="1:9" x14ac:dyDescent="0.3">
      <c r="A133">
        <v>418</v>
      </c>
      <c r="B133" s="4">
        <v>44939</v>
      </c>
      <c r="C133">
        <v>5650</v>
      </c>
      <c r="D133" t="s">
        <v>23</v>
      </c>
      <c r="E133" t="s">
        <v>11</v>
      </c>
      <c r="F133" s="4"/>
      <c r="I133" t="s">
        <v>22</v>
      </c>
    </row>
    <row r="134" spans="1:9" x14ac:dyDescent="0.3">
      <c r="A134">
        <v>439</v>
      </c>
      <c r="B134" s="4">
        <v>44939</v>
      </c>
      <c r="C134">
        <v>6700</v>
      </c>
      <c r="D134" t="s">
        <v>5</v>
      </c>
      <c r="E134" t="s">
        <v>12</v>
      </c>
      <c r="F134" s="4"/>
      <c r="I134" t="s">
        <v>22</v>
      </c>
    </row>
    <row r="135" spans="1:9" x14ac:dyDescent="0.3">
      <c r="A135">
        <v>277</v>
      </c>
      <c r="B135" s="4">
        <v>44939</v>
      </c>
      <c r="C135">
        <v>5620</v>
      </c>
      <c r="D135" t="s">
        <v>3</v>
      </c>
      <c r="E135" t="s">
        <v>13</v>
      </c>
      <c r="F135" s="4"/>
      <c r="I135" t="s">
        <v>22</v>
      </c>
    </row>
    <row r="136" spans="1:9" x14ac:dyDescent="0.3">
      <c r="A136">
        <v>283</v>
      </c>
      <c r="B136" s="4">
        <v>44939</v>
      </c>
      <c r="C136">
        <v>5740</v>
      </c>
      <c r="D136" t="s">
        <v>23</v>
      </c>
      <c r="E136" t="s">
        <v>13</v>
      </c>
      <c r="F136" s="4"/>
      <c r="I136" t="s">
        <v>22</v>
      </c>
    </row>
    <row r="137" spans="1:9" x14ac:dyDescent="0.3">
      <c r="A137">
        <v>151</v>
      </c>
      <c r="B137" s="4">
        <v>44939</v>
      </c>
      <c r="C137">
        <v>3100</v>
      </c>
      <c r="D137" t="s">
        <v>8</v>
      </c>
      <c r="E137" t="s">
        <v>13</v>
      </c>
      <c r="F137" s="4"/>
      <c r="I137" t="s">
        <v>22</v>
      </c>
    </row>
    <row r="138" spans="1:9" x14ac:dyDescent="0.3">
      <c r="A138">
        <v>123</v>
      </c>
      <c r="B138" s="4">
        <v>44939</v>
      </c>
      <c r="C138">
        <v>2540</v>
      </c>
      <c r="D138" t="s">
        <v>6</v>
      </c>
      <c r="E138" t="s">
        <v>13</v>
      </c>
      <c r="F138" s="4"/>
      <c r="I138" t="s">
        <v>22</v>
      </c>
    </row>
    <row r="139" spans="1:9" x14ac:dyDescent="0.3">
      <c r="A139">
        <v>88</v>
      </c>
      <c r="B139" s="4">
        <v>44939</v>
      </c>
      <c r="C139">
        <v>1840</v>
      </c>
      <c r="D139" t="s">
        <v>5</v>
      </c>
      <c r="E139" t="s">
        <v>14</v>
      </c>
      <c r="F139" s="4"/>
      <c r="I139" t="s">
        <v>22</v>
      </c>
    </row>
    <row r="140" spans="1:9" x14ac:dyDescent="0.3">
      <c r="A140">
        <v>349</v>
      </c>
      <c r="B140" s="4">
        <v>44939</v>
      </c>
      <c r="C140">
        <v>2200</v>
      </c>
      <c r="D140" t="s">
        <v>8</v>
      </c>
      <c r="E140" t="s">
        <v>12</v>
      </c>
      <c r="F140" s="4"/>
      <c r="I140" t="s">
        <v>22</v>
      </c>
    </row>
    <row r="141" spans="1:9" x14ac:dyDescent="0.3">
      <c r="A141">
        <v>458</v>
      </c>
      <c r="B141" s="4">
        <v>44939</v>
      </c>
      <c r="C141">
        <v>190</v>
      </c>
      <c r="D141" t="s">
        <v>23</v>
      </c>
      <c r="E141" t="s">
        <v>13</v>
      </c>
      <c r="F141" s="4"/>
      <c r="I141" t="s">
        <v>22</v>
      </c>
    </row>
    <row r="142" spans="1:9" x14ac:dyDescent="0.3">
      <c r="A142">
        <v>14</v>
      </c>
      <c r="B142" s="4">
        <v>44939</v>
      </c>
      <c r="C142">
        <v>360</v>
      </c>
      <c r="D142" t="s">
        <v>5</v>
      </c>
      <c r="E142" t="s">
        <v>12</v>
      </c>
      <c r="F142" s="4"/>
      <c r="I142" t="s">
        <v>22</v>
      </c>
    </row>
    <row r="143" spans="1:9" x14ac:dyDescent="0.3">
      <c r="A143">
        <v>370</v>
      </c>
      <c r="B143" s="4">
        <v>44939</v>
      </c>
      <c r="C143">
        <v>3250</v>
      </c>
      <c r="D143" t="s">
        <v>4</v>
      </c>
      <c r="E143" t="s">
        <v>12</v>
      </c>
      <c r="F143" s="4"/>
      <c r="I143" t="s">
        <v>22</v>
      </c>
    </row>
    <row r="144" spans="1:9" x14ac:dyDescent="0.3">
      <c r="A144">
        <v>167</v>
      </c>
      <c r="B144" s="4">
        <v>44939</v>
      </c>
      <c r="C144">
        <v>3420</v>
      </c>
      <c r="D144" t="s">
        <v>5</v>
      </c>
      <c r="E144" t="s">
        <v>12</v>
      </c>
      <c r="F144" s="4"/>
      <c r="I144" t="s">
        <v>22</v>
      </c>
    </row>
    <row r="145" spans="1:9" x14ac:dyDescent="0.3">
      <c r="A145">
        <v>97</v>
      </c>
      <c r="B145" s="4">
        <v>44939</v>
      </c>
      <c r="C145">
        <v>2020</v>
      </c>
      <c r="D145" t="s">
        <v>8</v>
      </c>
      <c r="E145" t="s">
        <v>12</v>
      </c>
      <c r="F145" s="4"/>
      <c r="I145" t="s">
        <v>22</v>
      </c>
    </row>
    <row r="146" spans="1:9" x14ac:dyDescent="0.3">
      <c r="A146">
        <v>10</v>
      </c>
      <c r="B146" s="4">
        <v>44939</v>
      </c>
      <c r="C146">
        <v>280</v>
      </c>
      <c r="D146" t="s">
        <v>23</v>
      </c>
      <c r="E146" t="s">
        <v>13</v>
      </c>
      <c r="F146" s="4"/>
      <c r="I146" t="s">
        <v>22</v>
      </c>
    </row>
    <row r="147" spans="1:9" x14ac:dyDescent="0.3">
      <c r="A147">
        <v>194</v>
      </c>
      <c r="B147" s="4">
        <v>44939</v>
      </c>
      <c r="C147">
        <v>3960</v>
      </c>
      <c r="D147" t="s">
        <v>3</v>
      </c>
      <c r="E147" t="s">
        <v>11</v>
      </c>
      <c r="F147" s="4"/>
      <c r="I147" t="s">
        <v>22</v>
      </c>
    </row>
    <row r="148" spans="1:9" x14ac:dyDescent="0.3">
      <c r="A148">
        <v>34</v>
      </c>
      <c r="B148" s="4">
        <v>44939</v>
      </c>
      <c r="C148">
        <v>760</v>
      </c>
      <c r="D148" t="s">
        <v>9</v>
      </c>
      <c r="E148" t="s">
        <v>12</v>
      </c>
      <c r="F148" s="4"/>
      <c r="I148" t="s">
        <v>22</v>
      </c>
    </row>
    <row r="149" spans="1:9" x14ac:dyDescent="0.3">
      <c r="A149">
        <v>36</v>
      </c>
      <c r="B149" s="4">
        <v>44939</v>
      </c>
      <c r="C149">
        <v>800</v>
      </c>
      <c r="D149" t="s">
        <v>4</v>
      </c>
      <c r="E149" t="s">
        <v>11</v>
      </c>
      <c r="F149" s="4"/>
      <c r="I149" t="s">
        <v>22</v>
      </c>
    </row>
    <row r="150" spans="1:9" x14ac:dyDescent="0.3">
      <c r="A150">
        <v>35</v>
      </c>
      <c r="B150" s="4">
        <v>44939</v>
      </c>
      <c r="C150">
        <v>780</v>
      </c>
      <c r="D150" t="s">
        <v>3</v>
      </c>
      <c r="E150" t="s">
        <v>14</v>
      </c>
      <c r="F150" s="4"/>
      <c r="I150" t="s">
        <v>22</v>
      </c>
    </row>
    <row r="151" spans="1:9" x14ac:dyDescent="0.3">
      <c r="A151">
        <v>32</v>
      </c>
      <c r="B151" s="4">
        <v>44939</v>
      </c>
      <c r="C151">
        <v>720</v>
      </c>
      <c r="D151" t="s">
        <v>8</v>
      </c>
      <c r="E151" t="s">
        <v>14</v>
      </c>
      <c r="F151" s="4"/>
      <c r="I151" t="s">
        <v>22</v>
      </c>
    </row>
    <row r="152" spans="1:9" x14ac:dyDescent="0.3">
      <c r="A152">
        <v>197</v>
      </c>
      <c r="B152" s="4">
        <v>44939</v>
      </c>
      <c r="C152">
        <v>4020</v>
      </c>
      <c r="D152" t="s">
        <v>23</v>
      </c>
      <c r="E152" t="s">
        <v>11</v>
      </c>
      <c r="F152" s="4"/>
      <c r="I152" t="s">
        <v>22</v>
      </c>
    </row>
    <row r="153" spans="1:9" x14ac:dyDescent="0.3">
      <c r="A153">
        <v>55</v>
      </c>
      <c r="B153" s="4">
        <v>44938</v>
      </c>
      <c r="C153">
        <v>1180</v>
      </c>
      <c r="D153" t="s">
        <v>6</v>
      </c>
      <c r="E153" t="s">
        <v>12</v>
      </c>
      <c r="F153" s="4"/>
      <c r="I153" t="s">
        <v>22</v>
      </c>
    </row>
    <row r="154" spans="1:9" x14ac:dyDescent="0.3">
      <c r="A154">
        <v>221</v>
      </c>
      <c r="B154" s="4">
        <v>44938</v>
      </c>
      <c r="C154">
        <v>4500</v>
      </c>
      <c r="D154" t="s">
        <v>9</v>
      </c>
      <c r="E154" t="s">
        <v>13</v>
      </c>
      <c r="F154" s="4"/>
      <c r="I154" t="s">
        <v>22</v>
      </c>
    </row>
    <row r="155" spans="1:9" x14ac:dyDescent="0.3">
      <c r="A155">
        <v>173</v>
      </c>
      <c r="B155" s="4">
        <v>44938</v>
      </c>
      <c r="C155">
        <v>3540</v>
      </c>
      <c r="D155" t="s">
        <v>5</v>
      </c>
      <c r="E155" t="s">
        <v>12</v>
      </c>
      <c r="F155" s="4"/>
      <c r="I155" t="s">
        <v>22</v>
      </c>
    </row>
    <row r="156" spans="1:9" x14ac:dyDescent="0.3">
      <c r="A156">
        <v>273</v>
      </c>
      <c r="B156" s="4">
        <v>44938</v>
      </c>
      <c r="C156">
        <v>5540</v>
      </c>
      <c r="D156" t="s">
        <v>3</v>
      </c>
      <c r="E156" t="s">
        <v>14</v>
      </c>
      <c r="F156" s="4"/>
      <c r="I156" t="s">
        <v>22</v>
      </c>
    </row>
    <row r="157" spans="1:9" x14ac:dyDescent="0.3">
      <c r="A157">
        <v>46</v>
      </c>
      <c r="B157" s="4">
        <v>44938</v>
      </c>
      <c r="C157">
        <v>1000</v>
      </c>
      <c r="D157" t="s">
        <v>8</v>
      </c>
      <c r="E157" t="s">
        <v>14</v>
      </c>
      <c r="F157" s="4"/>
      <c r="I157" t="s">
        <v>22</v>
      </c>
    </row>
    <row r="158" spans="1:9" x14ac:dyDescent="0.3">
      <c r="A158">
        <v>171</v>
      </c>
      <c r="B158" s="4">
        <v>44938</v>
      </c>
      <c r="C158">
        <v>3500</v>
      </c>
      <c r="D158" t="s">
        <v>3</v>
      </c>
      <c r="E158" t="s">
        <v>13</v>
      </c>
      <c r="F158" s="4"/>
      <c r="I158" t="s">
        <v>22</v>
      </c>
    </row>
    <row r="159" spans="1:9" x14ac:dyDescent="0.3">
      <c r="A159">
        <v>169</v>
      </c>
      <c r="B159" s="4">
        <v>44938</v>
      </c>
      <c r="C159">
        <v>3460</v>
      </c>
      <c r="D159" t="s">
        <v>23</v>
      </c>
      <c r="E159" t="s">
        <v>11</v>
      </c>
      <c r="F159" s="4"/>
      <c r="I159" t="s">
        <v>22</v>
      </c>
    </row>
    <row r="160" spans="1:9" x14ac:dyDescent="0.3">
      <c r="A160">
        <v>198</v>
      </c>
      <c r="B160" s="4">
        <v>44938</v>
      </c>
      <c r="C160">
        <v>4040</v>
      </c>
      <c r="D160" t="s">
        <v>23</v>
      </c>
      <c r="E160" t="s">
        <v>12</v>
      </c>
      <c r="F160" s="4"/>
      <c r="I160" t="s">
        <v>22</v>
      </c>
    </row>
    <row r="161" spans="1:9" x14ac:dyDescent="0.3">
      <c r="A161">
        <v>210</v>
      </c>
      <c r="B161" s="4">
        <v>44938</v>
      </c>
      <c r="C161">
        <v>4280</v>
      </c>
      <c r="D161" t="s">
        <v>7</v>
      </c>
      <c r="E161" t="s">
        <v>12</v>
      </c>
      <c r="F161" s="4"/>
      <c r="I161" t="s">
        <v>22</v>
      </c>
    </row>
    <row r="162" spans="1:9" x14ac:dyDescent="0.3">
      <c r="A162">
        <v>27</v>
      </c>
      <c r="B162" s="4">
        <v>44938</v>
      </c>
      <c r="C162">
        <v>620</v>
      </c>
      <c r="D162" t="s">
        <v>23</v>
      </c>
      <c r="E162" t="s">
        <v>12</v>
      </c>
      <c r="F162" s="4"/>
      <c r="I162" t="s">
        <v>22</v>
      </c>
    </row>
    <row r="163" spans="1:9" x14ac:dyDescent="0.3">
      <c r="A163">
        <v>262</v>
      </c>
      <c r="B163" s="4">
        <v>44938</v>
      </c>
      <c r="C163">
        <v>5320</v>
      </c>
      <c r="D163" t="s">
        <v>3</v>
      </c>
      <c r="E163" t="s">
        <v>13</v>
      </c>
      <c r="F163" s="4"/>
      <c r="I163" t="s">
        <v>22</v>
      </c>
    </row>
    <row r="164" spans="1:9" x14ac:dyDescent="0.3">
      <c r="A164">
        <v>443</v>
      </c>
      <c r="B164" s="4">
        <v>44938</v>
      </c>
      <c r="C164">
        <v>6900</v>
      </c>
      <c r="D164" t="s">
        <v>3</v>
      </c>
      <c r="E164" t="s">
        <v>13</v>
      </c>
      <c r="F164" s="4"/>
      <c r="I164" t="s">
        <v>22</v>
      </c>
    </row>
    <row r="165" spans="1:9" x14ac:dyDescent="0.3">
      <c r="A165">
        <v>433</v>
      </c>
      <c r="B165" s="4">
        <v>44938</v>
      </c>
      <c r="C165">
        <v>6400</v>
      </c>
      <c r="D165" t="s">
        <v>6</v>
      </c>
      <c r="E165" t="s">
        <v>12</v>
      </c>
      <c r="F165" s="4"/>
      <c r="I165" t="s">
        <v>22</v>
      </c>
    </row>
    <row r="166" spans="1:9" x14ac:dyDescent="0.3">
      <c r="A166">
        <v>19</v>
      </c>
      <c r="B166" s="4">
        <v>44938</v>
      </c>
      <c r="C166">
        <v>460</v>
      </c>
      <c r="D166" t="s">
        <v>4</v>
      </c>
      <c r="E166" t="s">
        <v>12</v>
      </c>
      <c r="F166" s="4"/>
      <c r="I166" t="s">
        <v>22</v>
      </c>
    </row>
    <row r="167" spans="1:9" x14ac:dyDescent="0.3">
      <c r="A167">
        <v>53</v>
      </c>
      <c r="B167" s="4">
        <v>44938</v>
      </c>
      <c r="C167">
        <v>1140</v>
      </c>
      <c r="D167" t="s">
        <v>4</v>
      </c>
      <c r="E167" t="s">
        <v>13</v>
      </c>
      <c r="F167" s="4"/>
      <c r="I167" t="s">
        <v>22</v>
      </c>
    </row>
    <row r="168" spans="1:9" x14ac:dyDescent="0.3">
      <c r="A168">
        <v>115</v>
      </c>
      <c r="B168" s="4">
        <v>44938</v>
      </c>
      <c r="C168">
        <v>2380</v>
      </c>
      <c r="D168" t="s">
        <v>4</v>
      </c>
      <c r="E168" t="s">
        <v>13</v>
      </c>
      <c r="F168" s="4"/>
      <c r="I168" t="s">
        <v>22</v>
      </c>
    </row>
    <row r="169" spans="1:9" x14ac:dyDescent="0.3">
      <c r="A169">
        <v>147</v>
      </c>
      <c r="B169" s="4">
        <v>44938</v>
      </c>
      <c r="C169">
        <v>3020</v>
      </c>
      <c r="D169" t="s">
        <v>23</v>
      </c>
      <c r="E169" t="s">
        <v>14</v>
      </c>
      <c r="F169" s="4"/>
      <c r="I169" t="s">
        <v>22</v>
      </c>
    </row>
    <row r="170" spans="1:9" x14ac:dyDescent="0.3">
      <c r="A170">
        <v>351</v>
      </c>
      <c r="B170" s="4">
        <v>44938</v>
      </c>
      <c r="C170">
        <v>2300</v>
      </c>
      <c r="D170" t="s">
        <v>23</v>
      </c>
      <c r="E170" t="s">
        <v>11</v>
      </c>
      <c r="F170" s="4"/>
      <c r="I170" t="s">
        <v>22</v>
      </c>
    </row>
    <row r="171" spans="1:9" x14ac:dyDescent="0.3">
      <c r="A171">
        <v>380</v>
      </c>
      <c r="B171" s="4">
        <v>44938</v>
      </c>
      <c r="C171">
        <v>3750</v>
      </c>
      <c r="D171" t="s">
        <v>7</v>
      </c>
      <c r="E171" t="s">
        <v>12</v>
      </c>
      <c r="F171" s="4"/>
      <c r="I171" t="s">
        <v>22</v>
      </c>
    </row>
    <row r="172" spans="1:9" x14ac:dyDescent="0.3">
      <c r="A172">
        <v>402</v>
      </c>
      <c r="B172" s="4">
        <v>44938</v>
      </c>
      <c r="C172">
        <v>4850</v>
      </c>
      <c r="D172" t="s">
        <v>23</v>
      </c>
      <c r="E172" t="s">
        <v>13</v>
      </c>
      <c r="F172" s="4"/>
      <c r="I172" t="s">
        <v>22</v>
      </c>
    </row>
    <row r="173" spans="1:9" x14ac:dyDescent="0.3">
      <c r="A173">
        <v>383</v>
      </c>
      <c r="B173" s="4">
        <v>44938</v>
      </c>
      <c r="C173">
        <v>3900</v>
      </c>
      <c r="D173" t="s">
        <v>8</v>
      </c>
      <c r="E173" t="s">
        <v>12</v>
      </c>
      <c r="F173" s="4"/>
      <c r="I173" t="s">
        <v>22</v>
      </c>
    </row>
    <row r="174" spans="1:9" x14ac:dyDescent="0.3">
      <c r="A174">
        <v>342</v>
      </c>
      <c r="B174" s="4">
        <v>44938</v>
      </c>
      <c r="C174">
        <v>1850</v>
      </c>
      <c r="D174" t="s">
        <v>4</v>
      </c>
      <c r="E174" t="s">
        <v>12</v>
      </c>
      <c r="F174" s="4"/>
      <c r="I174" t="s">
        <v>22</v>
      </c>
    </row>
    <row r="175" spans="1:9" x14ac:dyDescent="0.3">
      <c r="A175">
        <v>344</v>
      </c>
      <c r="B175" s="4">
        <v>44938</v>
      </c>
      <c r="C175">
        <v>1950</v>
      </c>
      <c r="D175" t="s">
        <v>6</v>
      </c>
      <c r="E175" t="s">
        <v>11</v>
      </c>
      <c r="F175" s="4"/>
      <c r="I175" t="s">
        <v>22</v>
      </c>
    </row>
    <row r="176" spans="1:9" x14ac:dyDescent="0.3">
      <c r="A176">
        <v>341</v>
      </c>
      <c r="B176" s="4">
        <v>44938</v>
      </c>
      <c r="C176">
        <v>1800</v>
      </c>
      <c r="D176" t="s">
        <v>3</v>
      </c>
      <c r="E176" t="s">
        <v>12</v>
      </c>
      <c r="F176" s="4"/>
      <c r="I176" t="s">
        <v>22</v>
      </c>
    </row>
    <row r="177" spans="1:9" x14ac:dyDescent="0.3">
      <c r="A177">
        <v>350</v>
      </c>
      <c r="B177" s="4">
        <v>44938</v>
      </c>
      <c r="C177">
        <v>2250</v>
      </c>
      <c r="D177" t="s">
        <v>23</v>
      </c>
      <c r="E177" t="s">
        <v>12</v>
      </c>
      <c r="F177" s="4"/>
      <c r="I177" t="s">
        <v>22</v>
      </c>
    </row>
    <row r="178" spans="1:9" x14ac:dyDescent="0.3">
      <c r="A178">
        <v>340</v>
      </c>
      <c r="B178" s="4">
        <v>44938</v>
      </c>
      <c r="C178">
        <v>1750</v>
      </c>
      <c r="D178" t="s">
        <v>9</v>
      </c>
      <c r="E178" t="s">
        <v>14</v>
      </c>
      <c r="F178" s="4"/>
      <c r="I178" t="s">
        <v>22</v>
      </c>
    </row>
    <row r="179" spans="1:9" x14ac:dyDescent="0.3">
      <c r="A179">
        <v>157</v>
      </c>
      <c r="B179" s="4">
        <v>44938</v>
      </c>
      <c r="C179">
        <v>3220</v>
      </c>
      <c r="D179" t="s">
        <v>6</v>
      </c>
      <c r="E179" t="s">
        <v>13</v>
      </c>
      <c r="F179" s="4"/>
      <c r="I179" t="s">
        <v>22</v>
      </c>
    </row>
    <row r="180" spans="1:9" x14ac:dyDescent="0.3">
      <c r="A180">
        <v>364</v>
      </c>
      <c r="B180" s="4">
        <v>44938</v>
      </c>
      <c r="C180">
        <v>2950</v>
      </c>
      <c r="D180" t="s">
        <v>3</v>
      </c>
      <c r="E180" t="s">
        <v>12</v>
      </c>
      <c r="F180" s="4"/>
      <c r="I180" t="s">
        <v>22</v>
      </c>
    </row>
    <row r="181" spans="1:9" x14ac:dyDescent="0.3">
      <c r="A181">
        <v>363</v>
      </c>
      <c r="B181" s="4">
        <v>44938</v>
      </c>
      <c r="C181">
        <v>2900</v>
      </c>
      <c r="D181" t="s">
        <v>7</v>
      </c>
      <c r="E181" t="s">
        <v>12</v>
      </c>
      <c r="F181" s="4"/>
      <c r="I181" t="s">
        <v>22</v>
      </c>
    </row>
    <row r="182" spans="1:9" x14ac:dyDescent="0.3">
      <c r="A182">
        <v>299</v>
      </c>
      <c r="B182" s="4">
        <v>44938</v>
      </c>
      <c r="C182">
        <v>1100</v>
      </c>
      <c r="D182" t="s">
        <v>23</v>
      </c>
      <c r="E182" t="s">
        <v>12</v>
      </c>
      <c r="F182" s="4"/>
      <c r="I182" t="s">
        <v>22</v>
      </c>
    </row>
    <row r="183" spans="1:9" x14ac:dyDescent="0.3">
      <c r="A183">
        <v>116</v>
      </c>
      <c r="B183" s="4">
        <v>44938</v>
      </c>
      <c r="C183">
        <v>2400</v>
      </c>
      <c r="D183" t="s">
        <v>5</v>
      </c>
      <c r="E183" t="s">
        <v>14</v>
      </c>
      <c r="F183" s="4"/>
      <c r="I183" t="s">
        <v>22</v>
      </c>
    </row>
    <row r="184" spans="1:9" x14ac:dyDescent="0.3">
      <c r="A184">
        <v>86</v>
      </c>
      <c r="B184" s="4">
        <v>44938</v>
      </c>
      <c r="C184">
        <v>1800</v>
      </c>
      <c r="D184" t="s">
        <v>3</v>
      </c>
      <c r="E184" t="s">
        <v>12</v>
      </c>
      <c r="F184" s="4"/>
      <c r="I184" t="s">
        <v>22</v>
      </c>
    </row>
    <row r="185" spans="1:9" x14ac:dyDescent="0.3">
      <c r="A185">
        <v>352</v>
      </c>
      <c r="B185" s="4">
        <v>44937</v>
      </c>
      <c r="C185">
        <v>2350</v>
      </c>
      <c r="D185" t="s">
        <v>8</v>
      </c>
      <c r="E185" t="s">
        <v>12</v>
      </c>
      <c r="F185" s="4"/>
      <c r="I185" t="s">
        <v>22</v>
      </c>
    </row>
    <row r="186" spans="1:9" x14ac:dyDescent="0.3">
      <c r="A186">
        <v>493</v>
      </c>
      <c r="B186" s="4">
        <v>44937</v>
      </c>
      <c r="C186">
        <v>4700</v>
      </c>
      <c r="D186" t="s">
        <v>9</v>
      </c>
      <c r="E186" t="s">
        <v>13</v>
      </c>
      <c r="F186" s="4"/>
      <c r="I186" t="s">
        <v>22</v>
      </c>
    </row>
    <row r="187" spans="1:9" x14ac:dyDescent="0.3">
      <c r="A187">
        <v>5</v>
      </c>
      <c r="B187" s="4">
        <v>44937</v>
      </c>
      <c r="C187">
        <v>180</v>
      </c>
      <c r="D187" t="s">
        <v>3</v>
      </c>
      <c r="E187" t="s">
        <v>12</v>
      </c>
      <c r="F187" s="4"/>
      <c r="I187" t="s">
        <v>22</v>
      </c>
    </row>
    <row r="188" spans="1:9" x14ac:dyDescent="0.3">
      <c r="A188">
        <v>261</v>
      </c>
      <c r="B188" s="4">
        <v>44937</v>
      </c>
      <c r="C188">
        <v>5300</v>
      </c>
      <c r="D188" t="s">
        <v>7</v>
      </c>
      <c r="E188" t="s">
        <v>13</v>
      </c>
      <c r="F188" s="4"/>
      <c r="I188" t="s">
        <v>22</v>
      </c>
    </row>
    <row r="189" spans="1:9" x14ac:dyDescent="0.3">
      <c r="A189">
        <v>246</v>
      </c>
      <c r="B189" s="4">
        <v>44937</v>
      </c>
      <c r="C189">
        <v>5000</v>
      </c>
      <c r="D189" t="s">
        <v>6</v>
      </c>
      <c r="E189" t="s">
        <v>11</v>
      </c>
      <c r="F189" s="4"/>
      <c r="I189" t="s">
        <v>22</v>
      </c>
    </row>
    <row r="190" spans="1:9" x14ac:dyDescent="0.3">
      <c r="A190">
        <v>372</v>
      </c>
      <c r="B190" s="4">
        <v>44937</v>
      </c>
      <c r="C190">
        <v>3350</v>
      </c>
      <c r="D190" t="s">
        <v>8</v>
      </c>
      <c r="E190" t="s">
        <v>11</v>
      </c>
      <c r="F190" s="4"/>
      <c r="I190" t="s">
        <v>22</v>
      </c>
    </row>
    <row r="191" spans="1:9" x14ac:dyDescent="0.3">
      <c r="A191">
        <v>107</v>
      </c>
      <c r="B191" s="4">
        <v>44937</v>
      </c>
      <c r="C191">
        <v>2220</v>
      </c>
      <c r="D191" t="s">
        <v>3</v>
      </c>
      <c r="E191" t="s">
        <v>13</v>
      </c>
      <c r="F191" s="4"/>
      <c r="I191" t="s">
        <v>22</v>
      </c>
    </row>
    <row r="192" spans="1:9" x14ac:dyDescent="0.3">
      <c r="A192">
        <v>91</v>
      </c>
      <c r="B192" s="4">
        <v>44937</v>
      </c>
      <c r="C192">
        <v>1900</v>
      </c>
      <c r="D192" t="s">
        <v>7</v>
      </c>
      <c r="E192" t="s">
        <v>14</v>
      </c>
      <c r="F192" s="4"/>
      <c r="I192" t="s">
        <v>22</v>
      </c>
    </row>
    <row r="193" spans="1:9" x14ac:dyDescent="0.3">
      <c r="A193">
        <v>481</v>
      </c>
      <c r="B193" s="4">
        <v>44937</v>
      </c>
      <c r="C193">
        <v>5900</v>
      </c>
      <c r="D193" t="s">
        <v>3</v>
      </c>
      <c r="E193" t="s">
        <v>12</v>
      </c>
      <c r="F193" s="4"/>
      <c r="I193" t="s">
        <v>22</v>
      </c>
    </row>
    <row r="194" spans="1:9" x14ac:dyDescent="0.3">
      <c r="A194">
        <v>219</v>
      </c>
      <c r="B194" s="4">
        <v>44937</v>
      </c>
      <c r="C194">
        <v>4460</v>
      </c>
      <c r="D194" t="s">
        <v>8</v>
      </c>
      <c r="E194" t="s">
        <v>13</v>
      </c>
      <c r="F194" s="4"/>
      <c r="I194" t="s">
        <v>22</v>
      </c>
    </row>
    <row r="195" spans="1:9" x14ac:dyDescent="0.3">
      <c r="A195">
        <v>218</v>
      </c>
      <c r="B195" s="4">
        <v>44937</v>
      </c>
      <c r="C195">
        <v>4440</v>
      </c>
      <c r="D195" t="s">
        <v>5</v>
      </c>
      <c r="E195" t="s">
        <v>11</v>
      </c>
      <c r="F195" s="4"/>
      <c r="I195" t="s">
        <v>22</v>
      </c>
    </row>
    <row r="196" spans="1:9" x14ac:dyDescent="0.3">
      <c r="A196">
        <v>479</v>
      </c>
      <c r="B196" s="4">
        <v>44937</v>
      </c>
      <c r="C196">
        <v>6100</v>
      </c>
      <c r="D196" t="s">
        <v>5</v>
      </c>
      <c r="E196" t="s">
        <v>13</v>
      </c>
      <c r="F196" s="4"/>
      <c r="I196" t="s">
        <v>22</v>
      </c>
    </row>
    <row r="197" spans="1:9" x14ac:dyDescent="0.3">
      <c r="A197">
        <v>463</v>
      </c>
      <c r="B197" s="4">
        <v>44937</v>
      </c>
      <c r="C197">
        <v>7700</v>
      </c>
      <c r="D197" t="s">
        <v>6</v>
      </c>
      <c r="E197" t="s">
        <v>11</v>
      </c>
      <c r="F197" s="4"/>
      <c r="I197" t="s">
        <v>22</v>
      </c>
    </row>
    <row r="198" spans="1:9" x14ac:dyDescent="0.3">
      <c r="A198">
        <v>459</v>
      </c>
      <c r="B198" s="4">
        <v>44937</v>
      </c>
      <c r="C198">
        <v>2345</v>
      </c>
      <c r="D198" t="s">
        <v>9</v>
      </c>
      <c r="E198" t="s">
        <v>13</v>
      </c>
      <c r="F198" s="4"/>
      <c r="I198" t="s">
        <v>22</v>
      </c>
    </row>
    <row r="199" spans="1:9" x14ac:dyDescent="0.3">
      <c r="A199">
        <v>13</v>
      </c>
      <c r="B199" s="4">
        <v>44937</v>
      </c>
      <c r="C199">
        <v>340</v>
      </c>
      <c r="D199" t="s">
        <v>4</v>
      </c>
      <c r="E199" t="s">
        <v>12</v>
      </c>
      <c r="F199" s="4"/>
      <c r="I199" t="s">
        <v>22</v>
      </c>
    </row>
    <row r="200" spans="1:9" x14ac:dyDescent="0.3">
      <c r="A200">
        <v>208</v>
      </c>
      <c r="B200" s="4">
        <v>44937</v>
      </c>
      <c r="C200">
        <v>4240</v>
      </c>
      <c r="D200" t="s">
        <v>6</v>
      </c>
      <c r="E200" t="s">
        <v>11</v>
      </c>
      <c r="F200" s="4"/>
      <c r="I200" t="s">
        <v>22</v>
      </c>
    </row>
    <row r="201" spans="1:9" x14ac:dyDescent="0.3">
      <c r="A201">
        <v>129</v>
      </c>
      <c r="B201" s="4">
        <v>44937</v>
      </c>
      <c r="C201">
        <v>2660</v>
      </c>
      <c r="D201" t="s">
        <v>23</v>
      </c>
      <c r="E201" t="s">
        <v>13</v>
      </c>
      <c r="F201" s="4"/>
      <c r="I201" t="s">
        <v>22</v>
      </c>
    </row>
    <row r="202" spans="1:9" x14ac:dyDescent="0.3">
      <c r="A202">
        <v>73</v>
      </c>
      <c r="B202" s="4">
        <v>44937</v>
      </c>
      <c r="C202">
        <v>1540</v>
      </c>
      <c r="D202" t="s">
        <v>3</v>
      </c>
      <c r="E202" t="s">
        <v>13</v>
      </c>
      <c r="F202" s="4"/>
      <c r="I202" t="s">
        <v>22</v>
      </c>
    </row>
    <row r="203" spans="1:9" x14ac:dyDescent="0.3">
      <c r="A203">
        <v>403</v>
      </c>
      <c r="B203" s="4">
        <v>44937</v>
      </c>
      <c r="C203">
        <v>4900</v>
      </c>
      <c r="D203" t="s">
        <v>8</v>
      </c>
      <c r="E203" t="s">
        <v>13</v>
      </c>
      <c r="F203" s="4"/>
      <c r="I203" t="s">
        <v>22</v>
      </c>
    </row>
    <row r="204" spans="1:9" x14ac:dyDescent="0.3">
      <c r="A204">
        <v>68</v>
      </c>
      <c r="B204" s="4">
        <v>44937</v>
      </c>
      <c r="C204">
        <v>1440</v>
      </c>
      <c r="D204" t="s">
        <v>9</v>
      </c>
      <c r="E204" t="s">
        <v>11</v>
      </c>
      <c r="F204" s="4"/>
      <c r="I204" t="s">
        <v>22</v>
      </c>
    </row>
    <row r="205" spans="1:9" x14ac:dyDescent="0.3">
      <c r="A205">
        <v>149</v>
      </c>
      <c r="B205" s="4">
        <v>44937</v>
      </c>
      <c r="C205">
        <v>3060</v>
      </c>
      <c r="D205" t="s">
        <v>4</v>
      </c>
      <c r="E205" t="s">
        <v>13</v>
      </c>
      <c r="F205" s="4"/>
      <c r="I205" t="s">
        <v>22</v>
      </c>
    </row>
    <row r="206" spans="1:9" x14ac:dyDescent="0.3">
      <c r="A206">
        <v>183</v>
      </c>
      <c r="B206" s="4">
        <v>44937</v>
      </c>
      <c r="C206">
        <v>3740</v>
      </c>
      <c r="D206" t="s">
        <v>4</v>
      </c>
      <c r="E206" t="s">
        <v>11</v>
      </c>
      <c r="F206" s="4"/>
      <c r="I206" t="s">
        <v>22</v>
      </c>
    </row>
    <row r="207" spans="1:9" x14ac:dyDescent="0.3">
      <c r="A207">
        <v>181</v>
      </c>
      <c r="B207" s="4">
        <v>44937</v>
      </c>
      <c r="C207">
        <v>3700</v>
      </c>
      <c r="D207" t="s">
        <v>23</v>
      </c>
      <c r="E207" t="s">
        <v>12</v>
      </c>
      <c r="F207" s="4"/>
      <c r="I207" t="s">
        <v>22</v>
      </c>
    </row>
    <row r="208" spans="1:9" x14ac:dyDescent="0.3">
      <c r="A208">
        <v>415</v>
      </c>
      <c r="B208" s="4">
        <v>44937</v>
      </c>
      <c r="C208">
        <v>5500</v>
      </c>
      <c r="D208" t="s">
        <v>3</v>
      </c>
      <c r="E208" t="s">
        <v>13</v>
      </c>
      <c r="F208" s="4"/>
      <c r="I208" t="s">
        <v>22</v>
      </c>
    </row>
    <row r="209" spans="1:9" x14ac:dyDescent="0.3">
      <c r="A209">
        <v>56</v>
      </c>
      <c r="B209" s="4">
        <v>44937</v>
      </c>
      <c r="C209">
        <v>1200</v>
      </c>
      <c r="D209" t="s">
        <v>3</v>
      </c>
      <c r="E209" t="s">
        <v>12</v>
      </c>
      <c r="F209" s="4"/>
      <c r="I209" t="s">
        <v>22</v>
      </c>
    </row>
    <row r="210" spans="1:9" x14ac:dyDescent="0.3">
      <c r="A210">
        <v>298</v>
      </c>
      <c r="B210" s="4">
        <v>44937</v>
      </c>
      <c r="C210">
        <v>900</v>
      </c>
      <c r="D210" t="s">
        <v>8</v>
      </c>
      <c r="E210" t="s">
        <v>14</v>
      </c>
      <c r="F210" s="4"/>
      <c r="I210" t="s">
        <v>22</v>
      </c>
    </row>
    <row r="211" spans="1:9" x14ac:dyDescent="0.3">
      <c r="A211">
        <v>412</v>
      </c>
      <c r="B211" s="4">
        <v>44937</v>
      </c>
      <c r="C211">
        <v>5350</v>
      </c>
      <c r="D211" t="s">
        <v>6</v>
      </c>
      <c r="E211" t="s">
        <v>12</v>
      </c>
      <c r="F211" s="4"/>
      <c r="I211" t="s">
        <v>22</v>
      </c>
    </row>
    <row r="212" spans="1:9" x14ac:dyDescent="0.3">
      <c r="A212">
        <v>291</v>
      </c>
      <c r="B212" s="4">
        <v>44937</v>
      </c>
      <c r="C212">
        <v>5900</v>
      </c>
      <c r="D212" t="s">
        <v>4</v>
      </c>
      <c r="E212" t="s">
        <v>13</v>
      </c>
      <c r="F212" s="4"/>
      <c r="I212" t="s">
        <v>22</v>
      </c>
    </row>
    <row r="213" spans="1:9" x14ac:dyDescent="0.3">
      <c r="A213">
        <v>65</v>
      </c>
      <c r="B213" s="4">
        <v>44937</v>
      </c>
      <c r="C213">
        <v>1380</v>
      </c>
      <c r="D213" t="s">
        <v>5</v>
      </c>
      <c r="E213" t="s">
        <v>13</v>
      </c>
      <c r="F213" s="4"/>
      <c r="I213" t="s">
        <v>22</v>
      </c>
    </row>
    <row r="214" spans="1:9" x14ac:dyDescent="0.3">
      <c r="A214">
        <v>441</v>
      </c>
      <c r="B214" s="4">
        <v>44937</v>
      </c>
      <c r="C214">
        <v>6800</v>
      </c>
      <c r="D214" t="s">
        <v>23</v>
      </c>
      <c r="E214" t="s">
        <v>14</v>
      </c>
      <c r="F214" s="4"/>
      <c r="I214" t="s">
        <v>22</v>
      </c>
    </row>
    <row r="215" spans="1:9" x14ac:dyDescent="0.3">
      <c r="A215">
        <v>263</v>
      </c>
      <c r="B215" s="4">
        <v>44937</v>
      </c>
      <c r="C215">
        <v>5340</v>
      </c>
      <c r="D215" t="s">
        <v>6</v>
      </c>
      <c r="E215" t="s">
        <v>13</v>
      </c>
      <c r="F215" s="4"/>
      <c r="I215" t="s">
        <v>22</v>
      </c>
    </row>
    <row r="216" spans="1:9" x14ac:dyDescent="0.3">
      <c r="A216">
        <v>41</v>
      </c>
      <c r="B216" s="4">
        <v>44937</v>
      </c>
      <c r="C216">
        <v>900</v>
      </c>
      <c r="D216" t="s">
        <v>3</v>
      </c>
      <c r="E216" t="s">
        <v>12</v>
      </c>
      <c r="F216" s="4"/>
      <c r="I216" t="s">
        <v>22</v>
      </c>
    </row>
    <row r="217" spans="1:9" x14ac:dyDescent="0.3">
      <c r="A217">
        <v>39</v>
      </c>
      <c r="B217" s="4">
        <v>44937</v>
      </c>
      <c r="C217">
        <v>860</v>
      </c>
      <c r="D217" t="s">
        <v>3</v>
      </c>
      <c r="E217" t="s">
        <v>13</v>
      </c>
      <c r="F217" s="4"/>
      <c r="I217" t="s">
        <v>22</v>
      </c>
    </row>
    <row r="218" spans="1:9" x14ac:dyDescent="0.3">
      <c r="A218">
        <v>79</v>
      </c>
      <c r="B218" s="4">
        <v>44937</v>
      </c>
      <c r="C218">
        <v>1660</v>
      </c>
      <c r="D218" t="s">
        <v>23</v>
      </c>
      <c r="E218" t="s">
        <v>13</v>
      </c>
      <c r="F218" s="4"/>
      <c r="I218" t="s">
        <v>22</v>
      </c>
    </row>
    <row r="219" spans="1:9" x14ac:dyDescent="0.3">
      <c r="A219">
        <v>82</v>
      </c>
      <c r="B219" s="4">
        <v>44937</v>
      </c>
      <c r="C219">
        <v>1720</v>
      </c>
      <c r="D219" t="s">
        <v>5</v>
      </c>
      <c r="E219" t="s">
        <v>11</v>
      </c>
      <c r="F219" s="4"/>
      <c r="I219" t="s">
        <v>22</v>
      </c>
    </row>
    <row r="220" spans="1:9" x14ac:dyDescent="0.3">
      <c r="A220">
        <v>106</v>
      </c>
      <c r="B220" s="4">
        <v>44937</v>
      </c>
      <c r="C220">
        <v>2200</v>
      </c>
      <c r="D220" t="s">
        <v>6</v>
      </c>
      <c r="E220" t="s">
        <v>11</v>
      </c>
      <c r="F220" s="4"/>
      <c r="I220" t="s">
        <v>22</v>
      </c>
    </row>
    <row r="221" spans="1:9" x14ac:dyDescent="0.3">
      <c r="A221">
        <v>237</v>
      </c>
      <c r="B221" s="4">
        <v>44936</v>
      </c>
      <c r="C221">
        <v>4820</v>
      </c>
      <c r="D221" t="s">
        <v>23</v>
      </c>
      <c r="E221" t="s">
        <v>12</v>
      </c>
      <c r="F221" s="4"/>
      <c r="I221" t="s">
        <v>22</v>
      </c>
    </row>
    <row r="222" spans="1:9" x14ac:dyDescent="0.3">
      <c r="A222">
        <v>348</v>
      </c>
      <c r="B222" s="4">
        <v>44936</v>
      </c>
      <c r="C222">
        <v>2150</v>
      </c>
      <c r="D222" t="s">
        <v>6</v>
      </c>
      <c r="E222" t="s">
        <v>11</v>
      </c>
      <c r="F222" s="4"/>
      <c r="I222" t="s">
        <v>22</v>
      </c>
    </row>
    <row r="223" spans="1:9" x14ac:dyDescent="0.3">
      <c r="A223">
        <v>419</v>
      </c>
      <c r="B223" s="4">
        <v>44936</v>
      </c>
      <c r="C223">
        <v>5700</v>
      </c>
      <c r="D223" t="s">
        <v>23</v>
      </c>
      <c r="E223" t="s">
        <v>12</v>
      </c>
      <c r="F223" s="4"/>
      <c r="I223" t="s">
        <v>22</v>
      </c>
    </row>
    <row r="224" spans="1:9" x14ac:dyDescent="0.3">
      <c r="A224">
        <v>378</v>
      </c>
      <c r="B224" s="4">
        <v>44936</v>
      </c>
      <c r="C224">
        <v>3650</v>
      </c>
      <c r="D224" t="s">
        <v>6</v>
      </c>
      <c r="E224" t="s">
        <v>12</v>
      </c>
      <c r="F224" s="4"/>
      <c r="I224" t="s">
        <v>22</v>
      </c>
    </row>
    <row r="225" spans="1:9" x14ac:dyDescent="0.3">
      <c r="A225">
        <v>357</v>
      </c>
      <c r="B225" s="4">
        <v>44936</v>
      </c>
      <c r="C225">
        <v>2600</v>
      </c>
      <c r="D225" t="s">
        <v>9</v>
      </c>
      <c r="E225" t="s">
        <v>14</v>
      </c>
      <c r="F225" s="4"/>
      <c r="I225" t="s">
        <v>22</v>
      </c>
    </row>
    <row r="226" spans="1:9" x14ac:dyDescent="0.3">
      <c r="A226">
        <v>395</v>
      </c>
      <c r="B226" s="4">
        <v>44936</v>
      </c>
      <c r="C226">
        <v>4500</v>
      </c>
      <c r="D226" t="s">
        <v>6</v>
      </c>
      <c r="E226" t="s">
        <v>13</v>
      </c>
      <c r="F226" s="4"/>
      <c r="I226" t="s">
        <v>22</v>
      </c>
    </row>
    <row r="227" spans="1:9" x14ac:dyDescent="0.3">
      <c r="A227">
        <v>464</v>
      </c>
      <c r="B227" s="4">
        <v>44936</v>
      </c>
      <c r="C227">
        <v>7600</v>
      </c>
      <c r="D227" t="s">
        <v>3</v>
      </c>
      <c r="E227" t="s">
        <v>12</v>
      </c>
      <c r="F227" s="4"/>
      <c r="I227" t="s">
        <v>22</v>
      </c>
    </row>
    <row r="228" spans="1:9" x14ac:dyDescent="0.3">
      <c r="A228">
        <v>290</v>
      </c>
      <c r="B228" s="4">
        <v>44936</v>
      </c>
      <c r="C228">
        <v>5880</v>
      </c>
      <c r="D228" t="s">
        <v>3</v>
      </c>
      <c r="E228" t="s">
        <v>13</v>
      </c>
      <c r="F228" s="4"/>
      <c r="I228" t="s">
        <v>22</v>
      </c>
    </row>
    <row r="229" spans="1:9" x14ac:dyDescent="0.3">
      <c r="A229">
        <v>250</v>
      </c>
      <c r="B229" s="4">
        <v>44936</v>
      </c>
      <c r="C229">
        <v>5080</v>
      </c>
      <c r="D229" t="s">
        <v>8</v>
      </c>
      <c r="E229" t="s">
        <v>11</v>
      </c>
      <c r="F229" s="4"/>
      <c r="I229" t="s">
        <v>22</v>
      </c>
    </row>
    <row r="230" spans="1:9" x14ac:dyDescent="0.3">
      <c r="A230">
        <v>321</v>
      </c>
      <c r="B230" s="4">
        <v>44936</v>
      </c>
      <c r="C230">
        <v>800</v>
      </c>
      <c r="D230" t="s">
        <v>8</v>
      </c>
      <c r="E230" t="s">
        <v>12</v>
      </c>
      <c r="F230" s="4"/>
      <c r="I230" t="s">
        <v>22</v>
      </c>
    </row>
    <row r="231" spans="1:9" x14ac:dyDescent="0.3">
      <c r="A231">
        <v>62</v>
      </c>
      <c r="B231" s="4">
        <v>44936</v>
      </c>
      <c r="C231">
        <v>1320</v>
      </c>
      <c r="D231" t="s">
        <v>23</v>
      </c>
      <c r="E231" t="s">
        <v>12</v>
      </c>
      <c r="F231" s="4"/>
      <c r="I231" t="s">
        <v>22</v>
      </c>
    </row>
    <row r="232" spans="1:9" x14ac:dyDescent="0.3">
      <c r="A232">
        <v>216</v>
      </c>
      <c r="B232" s="4">
        <v>44936</v>
      </c>
      <c r="C232">
        <v>4400</v>
      </c>
      <c r="D232" t="s">
        <v>8</v>
      </c>
      <c r="E232" t="s">
        <v>12</v>
      </c>
      <c r="F232" s="4"/>
      <c r="I232" t="s">
        <v>22</v>
      </c>
    </row>
    <row r="233" spans="1:9" x14ac:dyDescent="0.3">
      <c r="A233">
        <v>144</v>
      </c>
      <c r="B233" s="4">
        <v>44936</v>
      </c>
      <c r="C233">
        <v>2960</v>
      </c>
      <c r="D233" t="s">
        <v>6</v>
      </c>
      <c r="E233" t="s">
        <v>14</v>
      </c>
      <c r="F233" s="4"/>
      <c r="I233" t="s">
        <v>22</v>
      </c>
    </row>
    <row r="234" spans="1:9" x14ac:dyDescent="0.3">
      <c r="A234">
        <v>31</v>
      </c>
      <c r="B234" s="4">
        <v>44936</v>
      </c>
      <c r="C234">
        <v>700</v>
      </c>
      <c r="D234" t="s">
        <v>5</v>
      </c>
      <c r="E234" t="s">
        <v>13</v>
      </c>
      <c r="F234" s="4"/>
      <c r="I234" t="s">
        <v>22</v>
      </c>
    </row>
    <row r="235" spans="1:9" x14ac:dyDescent="0.3">
      <c r="A235">
        <v>63</v>
      </c>
      <c r="B235" s="4">
        <v>44936</v>
      </c>
      <c r="C235">
        <v>1340</v>
      </c>
      <c r="D235" t="s">
        <v>8</v>
      </c>
      <c r="E235" t="s">
        <v>14</v>
      </c>
      <c r="F235" s="4"/>
      <c r="I235" t="s">
        <v>22</v>
      </c>
    </row>
    <row r="236" spans="1:9" x14ac:dyDescent="0.3">
      <c r="A236">
        <v>204</v>
      </c>
      <c r="B236" s="4">
        <v>44936</v>
      </c>
      <c r="C236">
        <v>4160</v>
      </c>
      <c r="D236" t="s">
        <v>9</v>
      </c>
      <c r="E236" t="s">
        <v>11</v>
      </c>
      <c r="F236" s="4"/>
      <c r="I236" t="s">
        <v>22</v>
      </c>
    </row>
    <row r="237" spans="1:9" x14ac:dyDescent="0.3">
      <c r="A237">
        <v>81</v>
      </c>
      <c r="B237" s="4">
        <v>44936</v>
      </c>
      <c r="C237">
        <v>1700</v>
      </c>
      <c r="D237" t="s">
        <v>4</v>
      </c>
      <c r="E237" t="s">
        <v>13</v>
      </c>
      <c r="F237" s="4"/>
      <c r="I237" t="s">
        <v>22</v>
      </c>
    </row>
    <row r="238" spans="1:9" x14ac:dyDescent="0.3">
      <c r="A238">
        <v>134</v>
      </c>
      <c r="B238" s="4">
        <v>44936</v>
      </c>
      <c r="C238">
        <v>2760</v>
      </c>
      <c r="D238" t="s">
        <v>8</v>
      </c>
      <c r="E238" t="s">
        <v>11</v>
      </c>
      <c r="F238" s="4"/>
      <c r="I238" t="s">
        <v>22</v>
      </c>
    </row>
    <row r="239" spans="1:9" x14ac:dyDescent="0.3">
      <c r="A239">
        <v>25</v>
      </c>
      <c r="B239" s="4">
        <v>44936</v>
      </c>
      <c r="C239">
        <v>580</v>
      </c>
      <c r="D239" t="s">
        <v>6</v>
      </c>
      <c r="E239" t="s">
        <v>13</v>
      </c>
      <c r="F239" s="4"/>
      <c r="I239" t="s">
        <v>22</v>
      </c>
    </row>
    <row r="240" spans="1:9" x14ac:dyDescent="0.3">
      <c r="A240">
        <v>201</v>
      </c>
      <c r="B240" s="4">
        <v>44936</v>
      </c>
      <c r="C240">
        <v>4100</v>
      </c>
      <c r="D240" t="s">
        <v>5</v>
      </c>
      <c r="E240" t="s">
        <v>12</v>
      </c>
      <c r="F240" s="4"/>
      <c r="I240" t="s">
        <v>22</v>
      </c>
    </row>
    <row r="241" spans="1:9" x14ac:dyDescent="0.3">
      <c r="A241">
        <v>47</v>
      </c>
      <c r="B241" s="4">
        <v>44936</v>
      </c>
      <c r="C241">
        <v>1020</v>
      </c>
      <c r="D241" t="s">
        <v>4</v>
      </c>
      <c r="E241" t="s">
        <v>12</v>
      </c>
      <c r="F241" s="4"/>
      <c r="I241" t="s">
        <v>22</v>
      </c>
    </row>
    <row r="242" spans="1:9" x14ac:dyDescent="0.3">
      <c r="A242">
        <v>168</v>
      </c>
      <c r="B242" s="4">
        <v>44936</v>
      </c>
      <c r="C242">
        <v>3440</v>
      </c>
      <c r="D242" t="s">
        <v>8</v>
      </c>
      <c r="E242" t="s">
        <v>12</v>
      </c>
      <c r="F242" s="4"/>
      <c r="I242" t="s">
        <v>22</v>
      </c>
    </row>
    <row r="243" spans="1:9" x14ac:dyDescent="0.3">
      <c r="A243">
        <v>155</v>
      </c>
      <c r="B243" s="4">
        <v>44936</v>
      </c>
      <c r="C243">
        <v>3180</v>
      </c>
      <c r="D243" t="s">
        <v>4</v>
      </c>
      <c r="E243" t="s">
        <v>11</v>
      </c>
      <c r="F243" s="4"/>
      <c r="I243" t="s">
        <v>22</v>
      </c>
    </row>
    <row r="244" spans="1:9" x14ac:dyDescent="0.3">
      <c r="A244">
        <v>268</v>
      </c>
      <c r="B244" s="4">
        <v>44935</v>
      </c>
      <c r="C244">
        <v>5440</v>
      </c>
      <c r="D244" t="s">
        <v>4</v>
      </c>
      <c r="E244" t="s">
        <v>12</v>
      </c>
      <c r="F244" s="4"/>
      <c r="I244" t="s">
        <v>22</v>
      </c>
    </row>
    <row r="245" spans="1:9" x14ac:dyDescent="0.3">
      <c r="A245">
        <v>122</v>
      </c>
      <c r="B245" s="4">
        <v>44935</v>
      </c>
      <c r="C245">
        <v>2520</v>
      </c>
      <c r="D245" t="s">
        <v>5</v>
      </c>
      <c r="E245" t="s">
        <v>13</v>
      </c>
      <c r="F245" s="4"/>
      <c r="I245" t="s">
        <v>22</v>
      </c>
    </row>
    <row r="246" spans="1:9" x14ac:dyDescent="0.3">
      <c r="A246">
        <v>358</v>
      </c>
      <c r="B246" s="4">
        <v>44935</v>
      </c>
      <c r="C246">
        <v>2650</v>
      </c>
      <c r="D246" t="s">
        <v>3</v>
      </c>
      <c r="E246" t="s">
        <v>11</v>
      </c>
      <c r="F246" s="4"/>
      <c r="I246" t="s">
        <v>22</v>
      </c>
    </row>
    <row r="247" spans="1:9" x14ac:dyDescent="0.3">
      <c r="A247">
        <v>446</v>
      </c>
      <c r="B247" s="4">
        <v>44935</v>
      </c>
      <c r="C247">
        <v>7050</v>
      </c>
      <c r="D247" t="s">
        <v>6</v>
      </c>
      <c r="E247" t="s">
        <v>11</v>
      </c>
      <c r="F247" s="4"/>
      <c r="I247" t="s">
        <v>22</v>
      </c>
    </row>
    <row r="248" spans="1:9" x14ac:dyDescent="0.3">
      <c r="A248">
        <v>317</v>
      </c>
      <c r="B248" s="4">
        <v>44935</v>
      </c>
      <c r="C248">
        <v>600</v>
      </c>
      <c r="D248" t="s">
        <v>23</v>
      </c>
      <c r="E248" t="s">
        <v>13</v>
      </c>
      <c r="F248" s="4"/>
      <c r="I248" t="s">
        <v>22</v>
      </c>
    </row>
    <row r="249" spans="1:9" x14ac:dyDescent="0.3">
      <c r="A249">
        <v>266</v>
      </c>
      <c r="B249" s="4">
        <v>44935</v>
      </c>
      <c r="C249">
        <v>5400</v>
      </c>
      <c r="D249" t="s">
        <v>23</v>
      </c>
      <c r="E249" t="s">
        <v>12</v>
      </c>
      <c r="F249" s="4"/>
      <c r="I249" t="s">
        <v>22</v>
      </c>
    </row>
    <row r="250" spans="1:9" x14ac:dyDescent="0.3">
      <c r="A250">
        <v>469</v>
      </c>
      <c r="B250" s="4">
        <v>44935</v>
      </c>
      <c r="C250">
        <v>7100</v>
      </c>
      <c r="D250" t="s">
        <v>23</v>
      </c>
      <c r="E250" t="s">
        <v>14</v>
      </c>
      <c r="F250" s="4"/>
      <c r="I250" t="s">
        <v>22</v>
      </c>
    </row>
    <row r="251" spans="1:9" x14ac:dyDescent="0.3">
      <c r="A251">
        <v>166</v>
      </c>
      <c r="B251" s="4">
        <v>44935</v>
      </c>
      <c r="C251">
        <v>3400</v>
      </c>
      <c r="D251" t="s">
        <v>4</v>
      </c>
      <c r="E251" t="s">
        <v>11</v>
      </c>
      <c r="F251" s="4"/>
      <c r="I251" t="s">
        <v>22</v>
      </c>
    </row>
    <row r="252" spans="1:9" x14ac:dyDescent="0.3">
      <c r="A252">
        <v>17</v>
      </c>
      <c r="B252" s="4">
        <v>44935</v>
      </c>
      <c r="C252">
        <v>420</v>
      </c>
      <c r="D252" t="s">
        <v>9</v>
      </c>
      <c r="E252" t="s">
        <v>13</v>
      </c>
      <c r="F252" s="4"/>
      <c r="I252" t="s">
        <v>22</v>
      </c>
    </row>
    <row r="253" spans="1:9" x14ac:dyDescent="0.3">
      <c r="A253">
        <v>159</v>
      </c>
      <c r="B253" s="4">
        <v>44935</v>
      </c>
      <c r="C253">
        <v>3260</v>
      </c>
      <c r="D253" t="s">
        <v>7</v>
      </c>
      <c r="E253" t="s">
        <v>12</v>
      </c>
      <c r="F253" s="4"/>
      <c r="I253" t="s">
        <v>22</v>
      </c>
    </row>
    <row r="254" spans="1:9" x14ac:dyDescent="0.3">
      <c r="A254">
        <v>143</v>
      </c>
      <c r="B254" s="4">
        <v>44935</v>
      </c>
      <c r="C254">
        <v>2940</v>
      </c>
      <c r="D254" t="s">
        <v>3</v>
      </c>
      <c r="E254" t="s">
        <v>13</v>
      </c>
      <c r="F254" s="4"/>
      <c r="I254" t="s">
        <v>22</v>
      </c>
    </row>
    <row r="255" spans="1:9" x14ac:dyDescent="0.3">
      <c r="A255">
        <v>280</v>
      </c>
      <c r="B255" s="4">
        <v>44935</v>
      </c>
      <c r="C255">
        <v>5680</v>
      </c>
      <c r="D255" t="s">
        <v>6</v>
      </c>
      <c r="E255" t="s">
        <v>12</v>
      </c>
      <c r="F255" s="4"/>
      <c r="I255" t="s">
        <v>22</v>
      </c>
    </row>
    <row r="256" spans="1:9" x14ac:dyDescent="0.3">
      <c r="A256">
        <v>333</v>
      </c>
      <c r="B256" s="4">
        <v>44935</v>
      </c>
      <c r="C256">
        <v>1400</v>
      </c>
      <c r="D256" t="s">
        <v>23</v>
      </c>
      <c r="E256" t="s">
        <v>13</v>
      </c>
      <c r="F256" s="4"/>
      <c r="I256" t="s">
        <v>22</v>
      </c>
    </row>
    <row r="257" spans="1:9" x14ac:dyDescent="0.3">
      <c r="A257">
        <v>474</v>
      </c>
      <c r="B257" s="4">
        <v>44935</v>
      </c>
      <c r="C257">
        <v>6600</v>
      </c>
      <c r="D257" t="s">
        <v>8</v>
      </c>
      <c r="E257" t="s">
        <v>11</v>
      </c>
      <c r="F257" s="4"/>
      <c r="I257" t="s">
        <v>22</v>
      </c>
    </row>
    <row r="258" spans="1:9" x14ac:dyDescent="0.3">
      <c r="A258">
        <v>126</v>
      </c>
      <c r="B258" s="4">
        <v>44935</v>
      </c>
      <c r="C258">
        <v>2600</v>
      </c>
      <c r="D258" t="s">
        <v>3</v>
      </c>
      <c r="E258" t="s">
        <v>12</v>
      </c>
      <c r="F258" s="4"/>
      <c r="I258" t="s">
        <v>22</v>
      </c>
    </row>
    <row r="259" spans="1:9" x14ac:dyDescent="0.3">
      <c r="A259">
        <v>161</v>
      </c>
      <c r="B259" s="4">
        <v>44935</v>
      </c>
      <c r="C259">
        <v>3300</v>
      </c>
      <c r="D259" t="s">
        <v>6</v>
      </c>
      <c r="E259" t="s">
        <v>14</v>
      </c>
      <c r="F259" s="4"/>
      <c r="I259" t="s">
        <v>22</v>
      </c>
    </row>
    <row r="260" spans="1:9" x14ac:dyDescent="0.3">
      <c r="A260">
        <v>278</v>
      </c>
      <c r="B260" s="4">
        <v>44935</v>
      </c>
      <c r="C260">
        <v>5640</v>
      </c>
      <c r="D260" t="s">
        <v>7</v>
      </c>
      <c r="E260" t="s">
        <v>11</v>
      </c>
      <c r="F260" s="4"/>
      <c r="I260" t="s">
        <v>22</v>
      </c>
    </row>
    <row r="261" spans="1:9" x14ac:dyDescent="0.3">
      <c r="A261">
        <v>94</v>
      </c>
      <c r="B261" s="4">
        <v>44935</v>
      </c>
      <c r="C261">
        <v>1960</v>
      </c>
      <c r="D261" t="s">
        <v>8</v>
      </c>
      <c r="E261" t="s">
        <v>13</v>
      </c>
      <c r="F261" s="4"/>
      <c r="I261" t="s">
        <v>22</v>
      </c>
    </row>
    <row r="262" spans="1:9" x14ac:dyDescent="0.3">
      <c r="A262">
        <v>217</v>
      </c>
      <c r="B262" s="4">
        <v>44935</v>
      </c>
      <c r="C262">
        <v>4420</v>
      </c>
      <c r="D262" t="s">
        <v>4</v>
      </c>
      <c r="E262" t="s">
        <v>14</v>
      </c>
      <c r="F262" s="4"/>
      <c r="I262" t="s">
        <v>22</v>
      </c>
    </row>
    <row r="263" spans="1:9" x14ac:dyDescent="0.3">
      <c r="A263">
        <v>404</v>
      </c>
      <c r="B263" s="4">
        <v>44935</v>
      </c>
      <c r="C263">
        <v>4950</v>
      </c>
      <c r="D263" t="s">
        <v>4</v>
      </c>
      <c r="E263" t="s">
        <v>11</v>
      </c>
      <c r="F263" s="4"/>
      <c r="I263" t="s">
        <v>22</v>
      </c>
    </row>
    <row r="264" spans="1:9" x14ac:dyDescent="0.3">
      <c r="A264">
        <v>498</v>
      </c>
      <c r="B264" s="4">
        <v>44935</v>
      </c>
      <c r="C264">
        <v>4200</v>
      </c>
      <c r="D264" t="s">
        <v>3</v>
      </c>
      <c r="E264" t="s">
        <v>11</v>
      </c>
      <c r="F264" s="4"/>
      <c r="I264" t="s">
        <v>22</v>
      </c>
    </row>
    <row r="265" spans="1:9" x14ac:dyDescent="0.3">
      <c r="A265">
        <v>460</v>
      </c>
      <c r="B265" s="4">
        <v>44935</v>
      </c>
      <c r="C265">
        <v>8000</v>
      </c>
      <c r="D265" t="s">
        <v>3</v>
      </c>
      <c r="E265" t="s">
        <v>11</v>
      </c>
      <c r="F265" s="4"/>
      <c r="I265" t="s">
        <v>22</v>
      </c>
    </row>
    <row r="266" spans="1:9" x14ac:dyDescent="0.3">
      <c r="A266">
        <v>245</v>
      </c>
      <c r="B266" s="4">
        <v>44935</v>
      </c>
      <c r="C266">
        <v>4980</v>
      </c>
      <c r="D266" t="s">
        <v>3</v>
      </c>
      <c r="E266" t="s">
        <v>14</v>
      </c>
      <c r="F266" s="4"/>
      <c r="I266" t="s">
        <v>22</v>
      </c>
    </row>
    <row r="267" spans="1:9" x14ac:dyDescent="0.3">
      <c r="A267">
        <v>26</v>
      </c>
      <c r="B267" s="4">
        <v>44935</v>
      </c>
      <c r="C267">
        <v>600</v>
      </c>
      <c r="D267" t="s">
        <v>8</v>
      </c>
      <c r="E267" t="s">
        <v>11</v>
      </c>
      <c r="F267" s="4"/>
      <c r="I267" t="s">
        <v>22</v>
      </c>
    </row>
    <row r="268" spans="1:9" x14ac:dyDescent="0.3">
      <c r="A268">
        <v>410</v>
      </c>
      <c r="B268" s="4">
        <v>44935</v>
      </c>
      <c r="C268">
        <v>5250</v>
      </c>
      <c r="D268" t="s">
        <v>4</v>
      </c>
      <c r="E268" t="s">
        <v>14</v>
      </c>
      <c r="F268" s="4"/>
      <c r="I268" t="s">
        <v>22</v>
      </c>
    </row>
    <row r="269" spans="1:9" x14ac:dyDescent="0.3">
      <c r="A269">
        <v>416</v>
      </c>
      <c r="B269" s="4">
        <v>44935</v>
      </c>
      <c r="C269">
        <v>5550</v>
      </c>
      <c r="D269" t="s">
        <v>6</v>
      </c>
      <c r="E269" t="s">
        <v>13</v>
      </c>
      <c r="F269" s="4"/>
      <c r="I269" t="s">
        <v>22</v>
      </c>
    </row>
    <row r="270" spans="1:9" x14ac:dyDescent="0.3">
      <c r="A270">
        <v>450</v>
      </c>
      <c r="B270" s="4">
        <v>44935</v>
      </c>
      <c r="C270">
        <v>7250</v>
      </c>
      <c r="D270" t="s">
        <v>6</v>
      </c>
      <c r="E270" t="s">
        <v>12</v>
      </c>
      <c r="F270" s="4"/>
      <c r="I270" t="s">
        <v>22</v>
      </c>
    </row>
    <row r="271" spans="1:9" x14ac:dyDescent="0.3">
      <c r="A271">
        <v>50</v>
      </c>
      <c r="B271" s="4">
        <v>44935</v>
      </c>
      <c r="C271">
        <v>1080</v>
      </c>
      <c r="D271" t="s">
        <v>23</v>
      </c>
      <c r="E271" t="s">
        <v>11</v>
      </c>
      <c r="F271" s="4"/>
      <c r="I271" t="s">
        <v>22</v>
      </c>
    </row>
    <row r="272" spans="1:9" x14ac:dyDescent="0.3">
      <c r="A272">
        <v>423</v>
      </c>
      <c r="B272" s="4">
        <v>44934</v>
      </c>
      <c r="C272">
        <v>5900</v>
      </c>
      <c r="D272" t="s">
        <v>8</v>
      </c>
      <c r="E272" t="s">
        <v>13</v>
      </c>
      <c r="F272" s="4"/>
      <c r="I272" t="s">
        <v>22</v>
      </c>
    </row>
    <row r="273" spans="1:9" x14ac:dyDescent="0.3">
      <c r="A273">
        <v>444</v>
      </c>
      <c r="B273" s="4">
        <v>44934</v>
      </c>
      <c r="C273">
        <v>6950</v>
      </c>
      <c r="D273" t="s">
        <v>4</v>
      </c>
      <c r="E273" t="s">
        <v>13</v>
      </c>
      <c r="F273" s="4"/>
      <c r="I273" t="s">
        <v>22</v>
      </c>
    </row>
    <row r="274" spans="1:9" x14ac:dyDescent="0.3">
      <c r="A274">
        <v>158</v>
      </c>
      <c r="B274" s="4">
        <v>44934</v>
      </c>
      <c r="C274">
        <v>3240</v>
      </c>
      <c r="D274" t="s">
        <v>3</v>
      </c>
      <c r="E274" t="s">
        <v>14</v>
      </c>
      <c r="F274" s="4"/>
      <c r="I274" t="s">
        <v>22</v>
      </c>
    </row>
    <row r="275" spans="1:9" x14ac:dyDescent="0.3">
      <c r="A275">
        <v>476</v>
      </c>
      <c r="B275" s="4">
        <v>44934</v>
      </c>
      <c r="C275">
        <v>6400</v>
      </c>
      <c r="D275" t="s">
        <v>9</v>
      </c>
      <c r="E275" t="s">
        <v>12</v>
      </c>
      <c r="F275" s="4"/>
      <c r="I275" t="s">
        <v>22</v>
      </c>
    </row>
    <row r="276" spans="1:9" x14ac:dyDescent="0.3">
      <c r="A276">
        <v>428</v>
      </c>
      <c r="B276" s="4">
        <v>44934</v>
      </c>
      <c r="C276">
        <v>6150</v>
      </c>
      <c r="D276" t="s">
        <v>5</v>
      </c>
      <c r="E276" t="s">
        <v>11</v>
      </c>
      <c r="F276" s="4"/>
      <c r="I276" t="s">
        <v>22</v>
      </c>
    </row>
    <row r="277" spans="1:9" x14ac:dyDescent="0.3">
      <c r="A277">
        <v>480</v>
      </c>
      <c r="B277" s="4">
        <v>44934</v>
      </c>
      <c r="C277">
        <v>6000</v>
      </c>
      <c r="D277" t="s">
        <v>6</v>
      </c>
      <c r="E277" t="s">
        <v>14</v>
      </c>
      <c r="F277" s="4"/>
      <c r="I277" t="s">
        <v>22</v>
      </c>
    </row>
    <row r="278" spans="1:9" x14ac:dyDescent="0.3">
      <c r="A278">
        <v>451</v>
      </c>
      <c r="B278" s="4">
        <v>44934</v>
      </c>
      <c r="C278">
        <v>7300</v>
      </c>
      <c r="D278" t="s">
        <v>8</v>
      </c>
      <c r="E278" t="s">
        <v>13</v>
      </c>
      <c r="F278" s="4"/>
      <c r="I278" t="s">
        <v>22</v>
      </c>
    </row>
    <row r="279" spans="1:9" x14ac:dyDescent="0.3">
      <c r="A279">
        <v>425</v>
      </c>
      <c r="B279" s="4">
        <v>44934</v>
      </c>
      <c r="C279">
        <v>6000</v>
      </c>
      <c r="D279" t="s">
        <v>9</v>
      </c>
      <c r="E279" t="s">
        <v>12</v>
      </c>
      <c r="F279" s="4"/>
      <c r="I279" t="s">
        <v>22</v>
      </c>
    </row>
    <row r="280" spans="1:9" x14ac:dyDescent="0.3">
      <c r="A280">
        <v>426</v>
      </c>
      <c r="B280" s="4">
        <v>44934</v>
      </c>
      <c r="C280">
        <v>6050</v>
      </c>
      <c r="D280" t="s">
        <v>3</v>
      </c>
      <c r="E280" t="s">
        <v>12</v>
      </c>
      <c r="F280" s="4"/>
      <c r="I280" t="s">
        <v>22</v>
      </c>
    </row>
    <row r="281" spans="1:9" x14ac:dyDescent="0.3">
      <c r="A281">
        <v>20</v>
      </c>
      <c r="B281" s="4">
        <v>44934</v>
      </c>
      <c r="C281">
        <v>480</v>
      </c>
      <c r="D281" t="s">
        <v>5</v>
      </c>
      <c r="E281" t="s">
        <v>12</v>
      </c>
      <c r="F281" s="4"/>
      <c r="I281" t="s">
        <v>22</v>
      </c>
    </row>
    <row r="282" spans="1:9" x14ac:dyDescent="0.3">
      <c r="A282">
        <v>365</v>
      </c>
      <c r="B282" s="4">
        <v>44934</v>
      </c>
      <c r="C282">
        <v>3000</v>
      </c>
      <c r="D282" t="s">
        <v>6</v>
      </c>
      <c r="E282" t="s">
        <v>11</v>
      </c>
      <c r="F282" s="4"/>
      <c r="I282" t="s">
        <v>22</v>
      </c>
    </row>
    <row r="283" spans="1:9" x14ac:dyDescent="0.3">
      <c r="A283">
        <v>76</v>
      </c>
      <c r="B283" s="4">
        <v>44934</v>
      </c>
      <c r="C283">
        <v>1600</v>
      </c>
      <c r="D283" t="s">
        <v>6</v>
      </c>
      <c r="E283" t="s">
        <v>12</v>
      </c>
      <c r="F283" s="4"/>
      <c r="I283" t="s">
        <v>22</v>
      </c>
    </row>
    <row r="284" spans="1:9" x14ac:dyDescent="0.3">
      <c r="A284">
        <v>399</v>
      </c>
      <c r="B284" s="4">
        <v>44934</v>
      </c>
      <c r="C284">
        <v>4700</v>
      </c>
      <c r="D284" t="s">
        <v>6</v>
      </c>
      <c r="E284" t="s">
        <v>14</v>
      </c>
      <c r="F284" s="4"/>
      <c r="I284" t="s">
        <v>22</v>
      </c>
    </row>
    <row r="285" spans="1:9" x14ac:dyDescent="0.3">
      <c r="A285">
        <v>371</v>
      </c>
      <c r="B285" s="4">
        <v>44934</v>
      </c>
      <c r="C285">
        <v>3300</v>
      </c>
      <c r="D285" t="s">
        <v>5</v>
      </c>
      <c r="E285" t="s">
        <v>14</v>
      </c>
      <c r="F285" s="4"/>
      <c r="I285" t="s">
        <v>22</v>
      </c>
    </row>
    <row r="286" spans="1:9" x14ac:dyDescent="0.3">
      <c r="A286">
        <v>465</v>
      </c>
      <c r="B286" s="4">
        <v>44934</v>
      </c>
      <c r="C286">
        <v>7500</v>
      </c>
      <c r="D286" t="s">
        <v>7</v>
      </c>
      <c r="E286" t="s">
        <v>13</v>
      </c>
      <c r="F286" s="4"/>
      <c r="I286" t="s">
        <v>22</v>
      </c>
    </row>
    <row r="287" spans="1:9" x14ac:dyDescent="0.3">
      <c r="A287">
        <v>466</v>
      </c>
      <c r="B287" s="4">
        <v>44934</v>
      </c>
      <c r="C287">
        <v>7400</v>
      </c>
      <c r="D287" t="s">
        <v>3</v>
      </c>
      <c r="E287" t="s">
        <v>14</v>
      </c>
      <c r="F287" s="4"/>
      <c r="I287" t="s">
        <v>22</v>
      </c>
    </row>
    <row r="288" spans="1:9" x14ac:dyDescent="0.3">
      <c r="A288">
        <v>400</v>
      </c>
      <c r="B288" s="4">
        <v>44934</v>
      </c>
      <c r="C288">
        <v>4750</v>
      </c>
      <c r="D288" t="s">
        <v>8</v>
      </c>
      <c r="E288" t="s">
        <v>11</v>
      </c>
      <c r="F288" s="4"/>
      <c r="I288" t="s">
        <v>22</v>
      </c>
    </row>
    <row r="289" spans="1:9" x14ac:dyDescent="0.3">
      <c r="A289">
        <v>343</v>
      </c>
      <c r="B289" s="4">
        <v>44934</v>
      </c>
      <c r="C289">
        <v>1900</v>
      </c>
      <c r="D289" t="s">
        <v>5</v>
      </c>
      <c r="E289" t="s">
        <v>14</v>
      </c>
      <c r="F289" s="4"/>
      <c r="I289" t="s">
        <v>22</v>
      </c>
    </row>
    <row r="290" spans="1:9" x14ac:dyDescent="0.3">
      <c r="A290">
        <v>138</v>
      </c>
      <c r="B290" s="4">
        <v>44934</v>
      </c>
      <c r="C290">
        <v>2840</v>
      </c>
      <c r="D290" t="s">
        <v>4</v>
      </c>
      <c r="E290" t="s">
        <v>11</v>
      </c>
      <c r="F290" s="4"/>
      <c r="I290" t="s">
        <v>22</v>
      </c>
    </row>
    <row r="291" spans="1:9" x14ac:dyDescent="0.3">
      <c r="A291">
        <v>24</v>
      </c>
      <c r="B291" s="4">
        <v>44934</v>
      </c>
      <c r="C291">
        <v>560</v>
      </c>
      <c r="D291" t="s">
        <v>3</v>
      </c>
      <c r="E291" t="s">
        <v>13</v>
      </c>
      <c r="F291" s="4"/>
      <c r="I291" t="s">
        <v>22</v>
      </c>
    </row>
    <row r="292" spans="1:9" x14ac:dyDescent="0.3">
      <c r="A292">
        <v>405</v>
      </c>
      <c r="B292" s="4">
        <v>44934</v>
      </c>
      <c r="C292">
        <v>5000</v>
      </c>
      <c r="D292" t="s">
        <v>5</v>
      </c>
      <c r="E292" t="s">
        <v>12</v>
      </c>
      <c r="F292" s="4"/>
      <c r="I292" t="s">
        <v>22</v>
      </c>
    </row>
    <row r="293" spans="1:9" x14ac:dyDescent="0.3">
      <c r="A293">
        <v>125</v>
      </c>
      <c r="B293" s="4">
        <v>44934</v>
      </c>
      <c r="C293">
        <v>2580</v>
      </c>
      <c r="D293" t="s">
        <v>7</v>
      </c>
      <c r="E293" t="s">
        <v>12</v>
      </c>
      <c r="F293" s="4"/>
      <c r="I293" t="s">
        <v>22</v>
      </c>
    </row>
    <row r="294" spans="1:9" x14ac:dyDescent="0.3">
      <c r="A294">
        <v>133</v>
      </c>
      <c r="B294" s="4">
        <v>44934</v>
      </c>
      <c r="C294">
        <v>2740</v>
      </c>
      <c r="D294" t="s">
        <v>5</v>
      </c>
      <c r="E294" t="s">
        <v>14</v>
      </c>
      <c r="F294" s="4"/>
      <c r="I294" t="s">
        <v>22</v>
      </c>
    </row>
    <row r="295" spans="1:9" x14ac:dyDescent="0.3">
      <c r="A295">
        <v>494</v>
      </c>
      <c r="B295" s="4">
        <v>44934</v>
      </c>
      <c r="C295">
        <v>4600</v>
      </c>
      <c r="D295" t="s">
        <v>3</v>
      </c>
      <c r="E295" t="s">
        <v>14</v>
      </c>
      <c r="F295" s="4"/>
      <c r="I295" t="s">
        <v>22</v>
      </c>
    </row>
    <row r="296" spans="1:9" x14ac:dyDescent="0.3">
      <c r="A296">
        <v>289</v>
      </c>
      <c r="B296" s="4">
        <v>44934</v>
      </c>
      <c r="C296">
        <v>5860</v>
      </c>
      <c r="D296" t="s">
        <v>9</v>
      </c>
      <c r="E296" t="s">
        <v>13</v>
      </c>
      <c r="F296" s="4"/>
      <c r="I296" t="s">
        <v>22</v>
      </c>
    </row>
    <row r="297" spans="1:9" x14ac:dyDescent="0.3">
      <c r="A297">
        <v>232</v>
      </c>
      <c r="B297" s="4">
        <v>44934</v>
      </c>
      <c r="C297">
        <v>4720</v>
      </c>
      <c r="D297" t="s">
        <v>23</v>
      </c>
      <c r="E297" t="s">
        <v>11</v>
      </c>
      <c r="F297" s="4"/>
      <c r="I297" t="s">
        <v>22</v>
      </c>
    </row>
    <row r="298" spans="1:9" x14ac:dyDescent="0.3">
      <c r="A298">
        <v>286</v>
      </c>
      <c r="B298" s="4">
        <v>44934</v>
      </c>
      <c r="C298">
        <v>5800</v>
      </c>
      <c r="D298" t="s">
        <v>5</v>
      </c>
      <c r="E298" t="s">
        <v>12</v>
      </c>
      <c r="F298" s="4"/>
      <c r="I298" t="s">
        <v>22</v>
      </c>
    </row>
    <row r="299" spans="1:9" x14ac:dyDescent="0.3">
      <c r="A299">
        <v>203</v>
      </c>
      <c r="B299" s="4">
        <v>44934</v>
      </c>
      <c r="C299">
        <v>4140</v>
      </c>
      <c r="D299" t="s">
        <v>23</v>
      </c>
      <c r="E299" t="s">
        <v>14</v>
      </c>
      <c r="F299" s="4"/>
      <c r="I299" t="s">
        <v>22</v>
      </c>
    </row>
    <row r="300" spans="1:9" x14ac:dyDescent="0.3">
      <c r="A300">
        <v>112</v>
      </c>
      <c r="B300" s="4">
        <v>44934</v>
      </c>
      <c r="C300">
        <v>2320</v>
      </c>
      <c r="D300" t="s">
        <v>23</v>
      </c>
      <c r="E300" t="s">
        <v>12</v>
      </c>
      <c r="F300" s="4"/>
      <c r="I300" t="s">
        <v>22</v>
      </c>
    </row>
    <row r="301" spans="1:9" x14ac:dyDescent="0.3">
      <c r="A301">
        <v>212</v>
      </c>
      <c r="B301" s="4">
        <v>44934</v>
      </c>
      <c r="C301">
        <v>4320</v>
      </c>
      <c r="D301" t="s">
        <v>6</v>
      </c>
      <c r="E301" t="s">
        <v>12</v>
      </c>
      <c r="F301" s="4"/>
      <c r="I301" t="s">
        <v>22</v>
      </c>
    </row>
    <row r="302" spans="1:9" x14ac:dyDescent="0.3">
      <c r="A302">
        <v>373</v>
      </c>
      <c r="B302" s="4">
        <v>44933</v>
      </c>
      <c r="C302">
        <v>3400</v>
      </c>
      <c r="D302" t="s">
        <v>23</v>
      </c>
      <c r="E302" t="s">
        <v>13</v>
      </c>
      <c r="F302" s="4"/>
      <c r="I302" t="s">
        <v>22</v>
      </c>
    </row>
    <row r="303" spans="1:9" x14ac:dyDescent="0.3">
      <c r="A303">
        <v>470</v>
      </c>
      <c r="B303" s="4">
        <v>44933</v>
      </c>
      <c r="C303">
        <v>7000</v>
      </c>
      <c r="D303" t="s">
        <v>23</v>
      </c>
      <c r="E303" t="s">
        <v>11</v>
      </c>
      <c r="F303" s="4"/>
      <c r="I303" t="s">
        <v>22</v>
      </c>
    </row>
    <row r="304" spans="1:9" x14ac:dyDescent="0.3">
      <c r="A304">
        <v>103</v>
      </c>
      <c r="B304" s="4">
        <v>44933</v>
      </c>
      <c r="C304">
        <v>2140</v>
      </c>
      <c r="D304" t="s">
        <v>3</v>
      </c>
      <c r="E304" t="s">
        <v>12</v>
      </c>
      <c r="F304" s="4"/>
      <c r="I304" t="s">
        <v>22</v>
      </c>
    </row>
    <row r="305" spans="1:9" x14ac:dyDescent="0.3">
      <c r="A305">
        <v>269</v>
      </c>
      <c r="B305" s="4">
        <v>44933</v>
      </c>
      <c r="C305">
        <v>5460</v>
      </c>
      <c r="D305" t="s">
        <v>5</v>
      </c>
      <c r="E305" t="s">
        <v>13</v>
      </c>
      <c r="F305" s="4"/>
      <c r="I305" t="s">
        <v>22</v>
      </c>
    </row>
    <row r="306" spans="1:9" x14ac:dyDescent="0.3">
      <c r="A306">
        <v>191</v>
      </c>
      <c r="B306" s="4">
        <v>44933</v>
      </c>
      <c r="C306">
        <v>3900</v>
      </c>
      <c r="D306" t="s">
        <v>6</v>
      </c>
      <c r="E306" t="s">
        <v>13</v>
      </c>
      <c r="F306" s="4"/>
      <c r="I306" t="s">
        <v>22</v>
      </c>
    </row>
    <row r="307" spans="1:9" x14ac:dyDescent="0.3">
      <c r="A307">
        <v>276</v>
      </c>
      <c r="B307" s="4">
        <v>44933</v>
      </c>
      <c r="C307">
        <v>5600</v>
      </c>
      <c r="D307" t="s">
        <v>6</v>
      </c>
      <c r="E307" t="s">
        <v>13</v>
      </c>
      <c r="F307" s="4"/>
      <c r="I307" t="s">
        <v>22</v>
      </c>
    </row>
    <row r="308" spans="1:9" x14ac:dyDescent="0.3">
      <c r="A308">
        <v>336</v>
      </c>
      <c r="B308" s="4">
        <v>44933</v>
      </c>
      <c r="C308">
        <v>1550</v>
      </c>
      <c r="D308" t="s">
        <v>4</v>
      </c>
      <c r="E308" t="s">
        <v>12</v>
      </c>
      <c r="F308" s="4"/>
      <c r="I308" t="s">
        <v>22</v>
      </c>
    </row>
    <row r="309" spans="1:9" x14ac:dyDescent="0.3">
      <c r="A309">
        <v>180</v>
      </c>
      <c r="B309" s="4">
        <v>44933</v>
      </c>
      <c r="C309">
        <v>3680</v>
      </c>
      <c r="D309" t="s">
        <v>23</v>
      </c>
      <c r="E309" t="s">
        <v>11</v>
      </c>
      <c r="F309" s="4"/>
      <c r="I309" t="s">
        <v>22</v>
      </c>
    </row>
    <row r="310" spans="1:9" x14ac:dyDescent="0.3">
      <c r="A310">
        <v>471</v>
      </c>
      <c r="B310" s="4">
        <v>44933</v>
      </c>
      <c r="C310">
        <v>6900</v>
      </c>
      <c r="D310" t="s">
        <v>8</v>
      </c>
      <c r="E310" t="s">
        <v>13</v>
      </c>
      <c r="F310" s="4"/>
      <c r="I310" t="s">
        <v>22</v>
      </c>
    </row>
    <row r="311" spans="1:9" x14ac:dyDescent="0.3">
      <c r="A311">
        <v>42</v>
      </c>
      <c r="B311" s="4">
        <v>44933</v>
      </c>
      <c r="C311">
        <v>920</v>
      </c>
      <c r="D311" t="s">
        <v>6</v>
      </c>
      <c r="E311" t="s">
        <v>12</v>
      </c>
      <c r="F311" s="4"/>
      <c r="I311" t="s">
        <v>22</v>
      </c>
    </row>
    <row r="312" spans="1:9" x14ac:dyDescent="0.3">
      <c r="A312">
        <v>135</v>
      </c>
      <c r="B312" s="4">
        <v>44933</v>
      </c>
      <c r="C312">
        <v>2780</v>
      </c>
      <c r="D312" t="s">
        <v>23</v>
      </c>
      <c r="E312" t="s">
        <v>13</v>
      </c>
      <c r="F312" s="4"/>
      <c r="I312" t="s">
        <v>22</v>
      </c>
    </row>
    <row r="313" spans="1:9" x14ac:dyDescent="0.3">
      <c r="A313">
        <v>64</v>
      </c>
      <c r="B313" s="4">
        <v>44933</v>
      </c>
      <c r="C313">
        <v>1360</v>
      </c>
      <c r="D313" t="s">
        <v>4</v>
      </c>
      <c r="E313" t="s">
        <v>11</v>
      </c>
      <c r="F313" s="4"/>
      <c r="I313" t="s">
        <v>22</v>
      </c>
    </row>
    <row r="314" spans="1:9" x14ac:dyDescent="0.3">
      <c r="A314">
        <v>57</v>
      </c>
      <c r="B314" s="4">
        <v>44933</v>
      </c>
      <c r="C314">
        <v>1220</v>
      </c>
      <c r="D314" t="s">
        <v>7</v>
      </c>
      <c r="E314" t="s">
        <v>11</v>
      </c>
      <c r="F314" s="4"/>
      <c r="I314" t="s">
        <v>22</v>
      </c>
    </row>
    <row r="315" spans="1:9" x14ac:dyDescent="0.3">
      <c r="A315">
        <v>409</v>
      </c>
      <c r="B315" s="4">
        <v>44933</v>
      </c>
      <c r="C315">
        <v>5200</v>
      </c>
      <c r="D315" t="s">
        <v>3</v>
      </c>
      <c r="E315" t="s">
        <v>13</v>
      </c>
      <c r="F315" s="4"/>
      <c r="I315" t="s">
        <v>22</v>
      </c>
    </row>
    <row r="316" spans="1:9" x14ac:dyDescent="0.3">
      <c r="A316">
        <v>220</v>
      </c>
      <c r="B316" s="4">
        <v>44933</v>
      </c>
      <c r="C316">
        <v>4480</v>
      </c>
      <c r="D316" t="s">
        <v>23</v>
      </c>
      <c r="E316" t="s">
        <v>13</v>
      </c>
      <c r="F316" s="4"/>
      <c r="I316" t="s">
        <v>22</v>
      </c>
    </row>
    <row r="317" spans="1:9" x14ac:dyDescent="0.3">
      <c r="A317">
        <v>33</v>
      </c>
      <c r="B317" s="4">
        <v>44933</v>
      </c>
      <c r="C317">
        <v>740</v>
      </c>
      <c r="D317" t="s">
        <v>23</v>
      </c>
      <c r="E317" t="s">
        <v>12</v>
      </c>
      <c r="F317" s="4"/>
      <c r="I317" t="s">
        <v>22</v>
      </c>
    </row>
    <row r="318" spans="1:9" x14ac:dyDescent="0.3">
      <c r="A318">
        <v>431</v>
      </c>
      <c r="B318" s="4">
        <v>44933</v>
      </c>
      <c r="C318">
        <v>6300</v>
      </c>
      <c r="D318" t="s">
        <v>7</v>
      </c>
      <c r="E318" t="s">
        <v>13</v>
      </c>
      <c r="F318" s="4"/>
      <c r="I318" t="s">
        <v>22</v>
      </c>
    </row>
    <row r="319" spans="1:9" x14ac:dyDescent="0.3">
      <c r="A319">
        <v>255</v>
      </c>
      <c r="B319" s="4">
        <v>44933</v>
      </c>
      <c r="C319">
        <v>5180</v>
      </c>
      <c r="D319" t="s">
        <v>9</v>
      </c>
      <c r="E319" t="s">
        <v>13</v>
      </c>
      <c r="F319" s="4"/>
      <c r="I319" t="s">
        <v>22</v>
      </c>
    </row>
    <row r="320" spans="1:9" x14ac:dyDescent="0.3">
      <c r="A320">
        <v>384</v>
      </c>
      <c r="B320" s="4">
        <v>44933</v>
      </c>
      <c r="C320">
        <v>3950</v>
      </c>
      <c r="D320" t="s">
        <v>23</v>
      </c>
      <c r="E320" t="s">
        <v>12</v>
      </c>
      <c r="F320" s="4"/>
      <c r="I320" t="s">
        <v>22</v>
      </c>
    </row>
    <row r="321" spans="1:9" x14ac:dyDescent="0.3">
      <c r="A321">
        <v>90</v>
      </c>
      <c r="B321" s="4">
        <v>44933</v>
      </c>
      <c r="C321">
        <v>1880</v>
      </c>
      <c r="D321" t="s">
        <v>3</v>
      </c>
      <c r="E321" t="s">
        <v>12</v>
      </c>
      <c r="F321" s="4"/>
      <c r="I321" t="s">
        <v>22</v>
      </c>
    </row>
    <row r="322" spans="1:9" x14ac:dyDescent="0.3">
      <c r="A322">
        <v>452</v>
      </c>
      <c r="B322" s="4">
        <v>44933</v>
      </c>
      <c r="C322">
        <v>7350</v>
      </c>
      <c r="D322" t="s">
        <v>23</v>
      </c>
      <c r="E322" t="s">
        <v>14</v>
      </c>
      <c r="F322" s="4"/>
      <c r="I322" t="s">
        <v>22</v>
      </c>
    </row>
    <row r="323" spans="1:9" x14ac:dyDescent="0.3">
      <c r="A323">
        <v>398</v>
      </c>
      <c r="B323" s="4">
        <v>44933</v>
      </c>
      <c r="C323">
        <v>4650</v>
      </c>
      <c r="D323" t="s">
        <v>3</v>
      </c>
      <c r="E323" t="s">
        <v>12</v>
      </c>
      <c r="F323" s="4"/>
      <c r="I323" t="s">
        <v>22</v>
      </c>
    </row>
    <row r="324" spans="1:9" x14ac:dyDescent="0.3">
      <c r="A324">
        <v>389</v>
      </c>
      <c r="B324" s="4">
        <v>44933</v>
      </c>
      <c r="C324">
        <v>4200</v>
      </c>
      <c r="D324" t="s">
        <v>8</v>
      </c>
      <c r="E324" t="s">
        <v>13</v>
      </c>
      <c r="F324" s="4"/>
      <c r="I324" t="s">
        <v>22</v>
      </c>
    </row>
    <row r="325" spans="1:9" x14ac:dyDescent="0.3">
      <c r="A325">
        <v>386</v>
      </c>
      <c r="B325" s="4">
        <v>44933</v>
      </c>
      <c r="C325">
        <v>4050</v>
      </c>
      <c r="D325" t="s">
        <v>8</v>
      </c>
      <c r="E325" t="s">
        <v>11</v>
      </c>
      <c r="F325" s="4"/>
      <c r="I325" t="s">
        <v>22</v>
      </c>
    </row>
    <row r="326" spans="1:9" x14ac:dyDescent="0.3">
      <c r="A326">
        <v>179</v>
      </c>
      <c r="B326" s="4">
        <v>44933</v>
      </c>
      <c r="C326">
        <v>3660</v>
      </c>
      <c r="D326" t="s">
        <v>8</v>
      </c>
      <c r="E326" t="s">
        <v>13</v>
      </c>
      <c r="F326" s="4"/>
      <c r="I326" t="s">
        <v>22</v>
      </c>
    </row>
    <row r="327" spans="1:9" x14ac:dyDescent="0.3">
      <c r="A327">
        <v>307</v>
      </c>
      <c r="B327" s="4">
        <v>44933</v>
      </c>
      <c r="C327">
        <v>2700</v>
      </c>
      <c r="D327" t="s">
        <v>3</v>
      </c>
      <c r="E327" t="s">
        <v>12</v>
      </c>
      <c r="F327" s="4"/>
      <c r="I327" t="s">
        <v>22</v>
      </c>
    </row>
    <row r="328" spans="1:9" x14ac:dyDescent="0.3">
      <c r="A328">
        <v>319</v>
      </c>
      <c r="B328" s="4">
        <v>44933</v>
      </c>
      <c r="C328">
        <v>700</v>
      </c>
      <c r="D328" t="s">
        <v>4</v>
      </c>
      <c r="E328" t="s">
        <v>13</v>
      </c>
      <c r="F328" s="4"/>
      <c r="I328" t="s">
        <v>22</v>
      </c>
    </row>
    <row r="329" spans="1:9" x14ac:dyDescent="0.3">
      <c r="A329">
        <v>174</v>
      </c>
      <c r="B329" s="4">
        <v>44933</v>
      </c>
      <c r="C329">
        <v>3560</v>
      </c>
      <c r="D329" t="s">
        <v>6</v>
      </c>
      <c r="E329" t="s">
        <v>12</v>
      </c>
      <c r="F329" s="4"/>
      <c r="I329" t="s">
        <v>22</v>
      </c>
    </row>
    <row r="330" spans="1:9" x14ac:dyDescent="0.3">
      <c r="A330">
        <v>303</v>
      </c>
      <c r="B330" s="4">
        <v>44933</v>
      </c>
      <c r="C330">
        <v>1900</v>
      </c>
      <c r="D330" t="s">
        <v>5</v>
      </c>
      <c r="E330" t="s">
        <v>13</v>
      </c>
      <c r="F330" s="4"/>
      <c r="I330" t="s">
        <v>22</v>
      </c>
    </row>
    <row r="331" spans="1:9" x14ac:dyDescent="0.3">
      <c r="A331">
        <v>40</v>
      </c>
      <c r="B331" s="4">
        <v>44933</v>
      </c>
      <c r="C331">
        <v>880</v>
      </c>
      <c r="D331" t="s">
        <v>7</v>
      </c>
      <c r="E331" t="s">
        <v>11</v>
      </c>
      <c r="F331" s="4"/>
      <c r="I331" t="s">
        <v>22</v>
      </c>
    </row>
    <row r="332" spans="1:9" x14ac:dyDescent="0.3">
      <c r="A332">
        <v>449</v>
      </c>
      <c r="B332" s="4">
        <v>44933</v>
      </c>
      <c r="C332">
        <v>7200</v>
      </c>
      <c r="D332" t="s">
        <v>3</v>
      </c>
      <c r="E332" t="s">
        <v>11</v>
      </c>
      <c r="F332" s="4"/>
      <c r="I332" t="s">
        <v>22</v>
      </c>
    </row>
    <row r="333" spans="1:9" x14ac:dyDescent="0.3">
      <c r="A333">
        <v>308</v>
      </c>
      <c r="B333" s="4">
        <v>44932</v>
      </c>
      <c r="C333">
        <v>2900</v>
      </c>
      <c r="D333" t="s">
        <v>4</v>
      </c>
      <c r="E333" t="s">
        <v>12</v>
      </c>
      <c r="F333" s="4"/>
      <c r="I333" t="s">
        <v>22</v>
      </c>
    </row>
    <row r="334" spans="1:9" x14ac:dyDescent="0.3">
      <c r="A334">
        <v>121</v>
      </c>
      <c r="B334" s="4">
        <v>44932</v>
      </c>
      <c r="C334">
        <v>2500</v>
      </c>
      <c r="D334" t="s">
        <v>4</v>
      </c>
      <c r="E334" t="s">
        <v>13</v>
      </c>
      <c r="F334" s="4"/>
      <c r="I334" t="s">
        <v>22</v>
      </c>
    </row>
    <row r="335" spans="1:9" x14ac:dyDescent="0.3">
      <c r="A335">
        <v>489</v>
      </c>
      <c r="B335" s="4">
        <v>44932</v>
      </c>
      <c r="C335">
        <v>5100</v>
      </c>
      <c r="D335" t="s">
        <v>4</v>
      </c>
      <c r="E335" t="s">
        <v>12</v>
      </c>
      <c r="F335" s="4"/>
      <c r="I335" t="s">
        <v>22</v>
      </c>
    </row>
    <row r="336" spans="1:9" x14ac:dyDescent="0.3">
      <c r="A336">
        <v>99</v>
      </c>
      <c r="B336" s="4">
        <v>44932</v>
      </c>
      <c r="C336">
        <v>2060</v>
      </c>
      <c r="D336" t="s">
        <v>5</v>
      </c>
      <c r="E336" t="s">
        <v>11</v>
      </c>
      <c r="F336" s="4"/>
      <c r="I336" t="s">
        <v>22</v>
      </c>
    </row>
    <row r="337" spans="1:9" x14ac:dyDescent="0.3">
      <c r="A337">
        <v>392</v>
      </c>
      <c r="B337" s="4">
        <v>44932</v>
      </c>
      <c r="C337">
        <v>4350</v>
      </c>
      <c r="D337" t="s">
        <v>3</v>
      </c>
      <c r="E337" t="s">
        <v>12</v>
      </c>
      <c r="F337" s="4"/>
      <c r="I337" t="s">
        <v>22</v>
      </c>
    </row>
    <row r="338" spans="1:9" x14ac:dyDescent="0.3">
      <c r="A338">
        <v>124</v>
      </c>
      <c r="B338" s="4">
        <v>44932</v>
      </c>
      <c r="C338">
        <v>2560</v>
      </c>
      <c r="D338" t="s">
        <v>3</v>
      </c>
      <c r="E338" t="s">
        <v>11</v>
      </c>
      <c r="F338" s="4"/>
      <c r="I338" t="s">
        <v>22</v>
      </c>
    </row>
    <row r="339" spans="1:9" x14ac:dyDescent="0.3">
      <c r="A339">
        <v>118</v>
      </c>
      <c r="B339" s="4">
        <v>44932</v>
      </c>
      <c r="C339">
        <v>2440</v>
      </c>
      <c r="D339" t="s">
        <v>23</v>
      </c>
      <c r="E339" t="s">
        <v>12</v>
      </c>
      <c r="F339" s="4"/>
      <c r="I339" t="s">
        <v>22</v>
      </c>
    </row>
    <row r="340" spans="1:9" x14ac:dyDescent="0.3">
      <c r="A340">
        <v>369</v>
      </c>
      <c r="B340" s="4">
        <v>44932</v>
      </c>
      <c r="C340">
        <v>3200</v>
      </c>
      <c r="D340" t="s">
        <v>8</v>
      </c>
      <c r="E340" t="s">
        <v>12</v>
      </c>
      <c r="F340" s="4"/>
      <c r="I340" t="s">
        <v>22</v>
      </c>
    </row>
    <row r="341" spans="1:9" x14ac:dyDescent="0.3">
      <c r="A341">
        <v>193</v>
      </c>
      <c r="B341" s="4">
        <v>44932</v>
      </c>
      <c r="C341">
        <v>3940</v>
      </c>
      <c r="D341" t="s">
        <v>7</v>
      </c>
      <c r="E341" t="s">
        <v>13</v>
      </c>
      <c r="F341" s="4"/>
      <c r="I341" t="s">
        <v>22</v>
      </c>
    </row>
    <row r="342" spans="1:9" x14ac:dyDescent="0.3">
      <c r="A342">
        <v>102</v>
      </c>
      <c r="B342" s="4">
        <v>44932</v>
      </c>
      <c r="C342">
        <v>2120</v>
      </c>
      <c r="D342" t="s">
        <v>9</v>
      </c>
      <c r="E342" t="s">
        <v>14</v>
      </c>
      <c r="F342" s="4"/>
      <c r="I342" t="s">
        <v>22</v>
      </c>
    </row>
    <row r="343" spans="1:9" x14ac:dyDescent="0.3">
      <c r="A343">
        <v>260</v>
      </c>
      <c r="B343" s="4">
        <v>44932</v>
      </c>
      <c r="C343">
        <v>5280</v>
      </c>
      <c r="D343" t="s">
        <v>3</v>
      </c>
      <c r="E343" t="s">
        <v>11</v>
      </c>
      <c r="F343" s="4"/>
      <c r="I343" t="s">
        <v>22</v>
      </c>
    </row>
    <row r="344" spans="1:9" x14ac:dyDescent="0.3">
      <c r="A344">
        <v>367</v>
      </c>
      <c r="B344" s="4">
        <v>44932</v>
      </c>
      <c r="C344">
        <v>3100</v>
      </c>
      <c r="D344" t="s">
        <v>23</v>
      </c>
      <c r="E344" t="s">
        <v>13</v>
      </c>
      <c r="F344" s="4"/>
      <c r="I344" t="s">
        <v>22</v>
      </c>
    </row>
    <row r="345" spans="1:9" x14ac:dyDescent="0.3">
      <c r="A345">
        <v>468</v>
      </c>
      <c r="B345" s="4">
        <v>44932</v>
      </c>
      <c r="C345">
        <v>7200</v>
      </c>
      <c r="D345" t="s">
        <v>8</v>
      </c>
      <c r="E345" t="s">
        <v>12</v>
      </c>
      <c r="F345" s="4"/>
      <c r="I345" t="s">
        <v>22</v>
      </c>
    </row>
    <row r="346" spans="1:9" x14ac:dyDescent="0.3">
      <c r="A346">
        <v>267</v>
      </c>
      <c r="B346" s="4">
        <v>44932</v>
      </c>
      <c r="C346">
        <v>5420</v>
      </c>
      <c r="D346" t="s">
        <v>8</v>
      </c>
      <c r="E346" t="s">
        <v>11</v>
      </c>
      <c r="F346" s="4"/>
      <c r="I346" t="s">
        <v>22</v>
      </c>
    </row>
    <row r="347" spans="1:9" x14ac:dyDescent="0.3">
      <c r="A347">
        <v>264</v>
      </c>
      <c r="B347" s="4">
        <v>44932</v>
      </c>
      <c r="C347">
        <v>5360</v>
      </c>
      <c r="D347" t="s">
        <v>8</v>
      </c>
      <c r="E347" t="s">
        <v>11</v>
      </c>
      <c r="F347" s="4"/>
      <c r="I347" t="s">
        <v>22</v>
      </c>
    </row>
    <row r="348" spans="1:9" x14ac:dyDescent="0.3">
      <c r="A348">
        <v>437</v>
      </c>
      <c r="B348" s="4">
        <v>44932</v>
      </c>
      <c r="C348">
        <v>6600</v>
      </c>
      <c r="D348" t="s">
        <v>8</v>
      </c>
      <c r="E348" t="s">
        <v>13</v>
      </c>
      <c r="F348" s="4"/>
      <c r="I348" t="s">
        <v>22</v>
      </c>
    </row>
    <row r="349" spans="1:9" x14ac:dyDescent="0.3">
      <c r="A349">
        <v>128</v>
      </c>
      <c r="B349" s="4">
        <v>44932</v>
      </c>
      <c r="C349">
        <v>2640</v>
      </c>
      <c r="D349" t="s">
        <v>8</v>
      </c>
      <c r="E349" t="s">
        <v>12</v>
      </c>
      <c r="F349" s="4"/>
      <c r="I349" t="s">
        <v>22</v>
      </c>
    </row>
    <row r="350" spans="1:9" x14ac:dyDescent="0.3">
      <c r="A350">
        <v>322</v>
      </c>
      <c r="B350" s="4">
        <v>44932</v>
      </c>
      <c r="C350">
        <v>850</v>
      </c>
      <c r="D350" t="s">
        <v>23</v>
      </c>
      <c r="E350" t="s">
        <v>12</v>
      </c>
      <c r="F350" s="4"/>
      <c r="I350" t="s">
        <v>22</v>
      </c>
    </row>
    <row r="351" spans="1:9" x14ac:dyDescent="0.3">
      <c r="A351">
        <v>7</v>
      </c>
      <c r="B351" s="4">
        <v>44932</v>
      </c>
      <c r="C351">
        <v>220</v>
      </c>
      <c r="D351" t="s">
        <v>3</v>
      </c>
      <c r="E351" t="s">
        <v>14</v>
      </c>
      <c r="F351" s="4"/>
      <c r="I351" t="s">
        <v>22</v>
      </c>
    </row>
    <row r="352" spans="1:9" x14ac:dyDescent="0.3">
      <c r="A352">
        <v>145</v>
      </c>
      <c r="B352" s="4">
        <v>44932</v>
      </c>
      <c r="C352">
        <v>2980</v>
      </c>
      <c r="D352" t="s">
        <v>8</v>
      </c>
      <c r="E352" t="s">
        <v>12</v>
      </c>
      <c r="F352" s="4"/>
      <c r="I352" t="s">
        <v>22</v>
      </c>
    </row>
    <row r="353" spans="1:9" x14ac:dyDescent="0.3">
      <c r="A353">
        <v>295</v>
      </c>
      <c r="B353" s="4">
        <v>44932</v>
      </c>
      <c r="C353">
        <v>300</v>
      </c>
      <c r="D353" t="s">
        <v>7</v>
      </c>
      <c r="E353" t="s">
        <v>11</v>
      </c>
      <c r="F353" s="4"/>
      <c r="I353" t="s">
        <v>22</v>
      </c>
    </row>
    <row r="354" spans="1:9" x14ac:dyDescent="0.3">
      <c r="A354">
        <v>4</v>
      </c>
      <c r="B354" s="4">
        <v>44932</v>
      </c>
      <c r="C354">
        <v>160</v>
      </c>
      <c r="D354" t="s">
        <v>6</v>
      </c>
      <c r="E354" t="s">
        <v>14</v>
      </c>
      <c r="F354" s="4"/>
      <c r="I354" t="s">
        <v>22</v>
      </c>
    </row>
    <row r="355" spans="1:9" x14ac:dyDescent="0.3">
      <c r="A355">
        <v>243</v>
      </c>
      <c r="B355" s="4">
        <v>44932</v>
      </c>
      <c r="C355">
        <v>4940</v>
      </c>
      <c r="D355" t="s">
        <v>3</v>
      </c>
      <c r="E355" t="s">
        <v>12</v>
      </c>
      <c r="F355" s="4"/>
      <c r="I355" t="s">
        <v>22</v>
      </c>
    </row>
    <row r="356" spans="1:9" x14ac:dyDescent="0.3">
      <c r="A356">
        <v>252</v>
      </c>
      <c r="B356" s="4">
        <v>44932</v>
      </c>
      <c r="C356">
        <v>5120</v>
      </c>
      <c r="D356" t="s">
        <v>5</v>
      </c>
      <c r="E356" t="s">
        <v>12</v>
      </c>
      <c r="F356" s="4"/>
      <c r="I356" t="s">
        <v>22</v>
      </c>
    </row>
    <row r="357" spans="1:9" x14ac:dyDescent="0.3">
      <c r="A357">
        <v>337</v>
      </c>
      <c r="B357" s="4">
        <v>44932</v>
      </c>
      <c r="C357">
        <v>1600</v>
      </c>
      <c r="D357" t="s">
        <v>5</v>
      </c>
      <c r="E357" t="s">
        <v>11</v>
      </c>
      <c r="F357" s="4"/>
      <c r="I357" t="s">
        <v>22</v>
      </c>
    </row>
    <row r="358" spans="1:9" x14ac:dyDescent="0.3">
      <c r="A358">
        <v>345</v>
      </c>
      <c r="B358" s="4">
        <v>44932</v>
      </c>
      <c r="C358">
        <v>2000</v>
      </c>
      <c r="D358" t="s">
        <v>3</v>
      </c>
      <c r="E358" t="s">
        <v>13</v>
      </c>
      <c r="F358" s="4"/>
      <c r="I358" t="s">
        <v>22</v>
      </c>
    </row>
    <row r="359" spans="1:9" x14ac:dyDescent="0.3">
      <c r="A359">
        <v>304</v>
      </c>
      <c r="B359" s="4">
        <v>44932</v>
      </c>
      <c r="C359">
        <v>2100</v>
      </c>
      <c r="D359" t="s">
        <v>8</v>
      </c>
      <c r="E359" t="s">
        <v>13</v>
      </c>
      <c r="F359" s="4"/>
      <c r="I359" t="s">
        <v>22</v>
      </c>
    </row>
    <row r="360" spans="1:9" x14ac:dyDescent="0.3">
      <c r="A360">
        <v>207</v>
      </c>
      <c r="B360" s="4">
        <v>44932</v>
      </c>
      <c r="C360">
        <v>4220</v>
      </c>
      <c r="D360" t="s">
        <v>5</v>
      </c>
      <c r="E360" t="s">
        <v>13</v>
      </c>
      <c r="F360" s="4"/>
      <c r="I360" t="s">
        <v>22</v>
      </c>
    </row>
    <row r="361" spans="1:9" x14ac:dyDescent="0.3">
      <c r="A361">
        <v>375</v>
      </c>
      <c r="B361" s="4">
        <v>44932</v>
      </c>
      <c r="C361">
        <v>3500</v>
      </c>
      <c r="D361" t="s">
        <v>3</v>
      </c>
      <c r="E361" t="s">
        <v>13</v>
      </c>
      <c r="F361" s="4"/>
      <c r="I361" t="s">
        <v>22</v>
      </c>
    </row>
    <row r="362" spans="1:9" x14ac:dyDescent="0.3">
      <c r="A362">
        <v>311</v>
      </c>
      <c r="B362" s="4">
        <v>44931</v>
      </c>
      <c r="C362">
        <v>300</v>
      </c>
      <c r="D362" t="s">
        <v>3</v>
      </c>
      <c r="E362" t="s">
        <v>13</v>
      </c>
      <c r="F362" s="4"/>
      <c r="I362" t="s">
        <v>22</v>
      </c>
    </row>
    <row r="363" spans="1:9" x14ac:dyDescent="0.3">
      <c r="A363">
        <v>430</v>
      </c>
      <c r="B363" s="4">
        <v>44931</v>
      </c>
      <c r="C363">
        <v>6250</v>
      </c>
      <c r="D363" t="s">
        <v>3</v>
      </c>
      <c r="E363" t="s">
        <v>13</v>
      </c>
      <c r="F363" s="4"/>
      <c r="I363" t="s">
        <v>22</v>
      </c>
    </row>
    <row r="364" spans="1:9" x14ac:dyDescent="0.3">
      <c r="A364">
        <v>421</v>
      </c>
      <c r="B364" s="4">
        <v>44931</v>
      </c>
      <c r="C364">
        <v>5800</v>
      </c>
      <c r="D364" t="s">
        <v>4</v>
      </c>
      <c r="E364" t="s">
        <v>11</v>
      </c>
      <c r="F364" s="4"/>
      <c r="I364" t="s">
        <v>22</v>
      </c>
    </row>
    <row r="365" spans="1:9" x14ac:dyDescent="0.3">
      <c r="A365">
        <v>306</v>
      </c>
      <c r="B365" s="4">
        <v>44931</v>
      </c>
      <c r="C365">
        <v>2500</v>
      </c>
      <c r="D365" t="s">
        <v>9</v>
      </c>
      <c r="E365" t="s">
        <v>11</v>
      </c>
      <c r="F365" s="4"/>
      <c r="I365" t="s">
        <v>22</v>
      </c>
    </row>
    <row r="366" spans="1:9" x14ac:dyDescent="0.3">
      <c r="A366">
        <v>18</v>
      </c>
      <c r="B366" s="4">
        <v>44931</v>
      </c>
      <c r="C366">
        <v>440</v>
      </c>
      <c r="D366" t="s">
        <v>3</v>
      </c>
      <c r="E366" t="s">
        <v>14</v>
      </c>
      <c r="F366" s="4"/>
      <c r="I366" t="s">
        <v>22</v>
      </c>
    </row>
    <row r="367" spans="1:9" x14ac:dyDescent="0.3">
      <c r="A367">
        <v>390</v>
      </c>
      <c r="B367" s="4">
        <v>44931</v>
      </c>
      <c r="C367">
        <v>4250</v>
      </c>
      <c r="D367" t="s">
        <v>23</v>
      </c>
      <c r="E367" t="s">
        <v>11</v>
      </c>
      <c r="F367" s="4"/>
      <c r="I367" t="s">
        <v>22</v>
      </c>
    </row>
    <row r="368" spans="1:9" x14ac:dyDescent="0.3">
      <c r="A368">
        <v>74</v>
      </c>
      <c r="B368" s="4">
        <v>44931</v>
      </c>
      <c r="C368">
        <v>1560</v>
      </c>
      <c r="D368" t="s">
        <v>7</v>
      </c>
      <c r="E368" t="s">
        <v>14</v>
      </c>
      <c r="F368" s="4"/>
      <c r="I368" t="s">
        <v>22</v>
      </c>
    </row>
    <row r="369" spans="1:9" x14ac:dyDescent="0.3">
      <c r="A369">
        <v>75</v>
      </c>
      <c r="B369" s="4">
        <v>44931</v>
      </c>
      <c r="C369">
        <v>1580</v>
      </c>
      <c r="D369" t="s">
        <v>3</v>
      </c>
      <c r="E369" t="s">
        <v>12</v>
      </c>
      <c r="F369" s="4"/>
      <c r="I369" t="s">
        <v>22</v>
      </c>
    </row>
    <row r="370" spans="1:9" x14ac:dyDescent="0.3">
      <c r="A370">
        <v>394</v>
      </c>
      <c r="B370" s="4">
        <v>44931</v>
      </c>
      <c r="C370">
        <v>4450</v>
      </c>
      <c r="D370" t="s">
        <v>5</v>
      </c>
      <c r="E370" t="s">
        <v>12</v>
      </c>
      <c r="F370" s="4"/>
      <c r="I370" t="s">
        <v>22</v>
      </c>
    </row>
    <row r="371" spans="1:9" x14ac:dyDescent="0.3">
      <c r="A371">
        <v>77</v>
      </c>
      <c r="B371" s="4">
        <v>44931</v>
      </c>
      <c r="C371">
        <v>1620</v>
      </c>
      <c r="D371" t="s">
        <v>8</v>
      </c>
      <c r="E371" t="s">
        <v>14</v>
      </c>
      <c r="F371" s="4"/>
      <c r="I371" t="s">
        <v>22</v>
      </c>
    </row>
    <row r="372" spans="1:9" x14ac:dyDescent="0.3">
      <c r="A372">
        <v>69</v>
      </c>
      <c r="B372" s="4">
        <v>44931</v>
      </c>
      <c r="C372">
        <v>1460</v>
      </c>
      <c r="D372" t="s">
        <v>3</v>
      </c>
      <c r="E372" t="s">
        <v>12</v>
      </c>
      <c r="F372" s="4"/>
      <c r="I372" t="s">
        <v>22</v>
      </c>
    </row>
    <row r="373" spans="1:9" x14ac:dyDescent="0.3">
      <c r="A373">
        <v>382</v>
      </c>
      <c r="B373" s="4">
        <v>44931</v>
      </c>
      <c r="C373">
        <v>3850</v>
      </c>
      <c r="D373" t="s">
        <v>6</v>
      </c>
      <c r="E373" t="s">
        <v>14</v>
      </c>
      <c r="F373" s="4"/>
      <c r="I373" t="s">
        <v>22</v>
      </c>
    </row>
    <row r="374" spans="1:9" x14ac:dyDescent="0.3">
      <c r="A374">
        <v>455</v>
      </c>
      <c r="B374" s="4">
        <v>44931</v>
      </c>
      <c r="C374">
        <v>1000</v>
      </c>
      <c r="D374" t="s">
        <v>4</v>
      </c>
      <c r="E374" t="s">
        <v>14</v>
      </c>
      <c r="F374" s="4"/>
      <c r="I374" t="s">
        <v>22</v>
      </c>
    </row>
    <row r="375" spans="1:9" x14ac:dyDescent="0.3">
      <c r="A375">
        <v>387</v>
      </c>
      <c r="B375" s="4">
        <v>44931</v>
      </c>
      <c r="C375">
        <v>4100</v>
      </c>
      <c r="D375" t="s">
        <v>4</v>
      </c>
      <c r="E375" t="s">
        <v>13</v>
      </c>
      <c r="F375" s="4"/>
      <c r="I375" t="s">
        <v>22</v>
      </c>
    </row>
    <row r="376" spans="1:9" x14ac:dyDescent="0.3">
      <c r="A376">
        <v>253</v>
      </c>
      <c r="B376" s="4">
        <v>44931</v>
      </c>
      <c r="C376">
        <v>5140</v>
      </c>
      <c r="D376" t="s">
        <v>8</v>
      </c>
      <c r="E376" t="s">
        <v>11</v>
      </c>
      <c r="F376" s="4"/>
      <c r="I376" t="s">
        <v>22</v>
      </c>
    </row>
    <row r="377" spans="1:9" x14ac:dyDescent="0.3">
      <c r="A377">
        <v>21</v>
      </c>
      <c r="B377" s="4">
        <v>44931</v>
      </c>
      <c r="C377">
        <v>500</v>
      </c>
      <c r="D377" t="s">
        <v>6</v>
      </c>
      <c r="E377" t="s">
        <v>14</v>
      </c>
      <c r="F377" s="4"/>
      <c r="I377" t="s">
        <v>22</v>
      </c>
    </row>
    <row r="378" spans="1:9" x14ac:dyDescent="0.3">
      <c r="A378">
        <v>44</v>
      </c>
      <c r="B378" s="4">
        <v>44931</v>
      </c>
      <c r="C378">
        <v>960</v>
      </c>
      <c r="D378" t="s">
        <v>23</v>
      </c>
      <c r="E378" t="s">
        <v>12</v>
      </c>
      <c r="F378" s="4"/>
      <c r="I378" t="s">
        <v>22</v>
      </c>
    </row>
    <row r="379" spans="1:9" x14ac:dyDescent="0.3">
      <c r="A379">
        <v>332</v>
      </c>
      <c r="B379" s="4">
        <v>44931</v>
      </c>
      <c r="C379">
        <v>1350</v>
      </c>
      <c r="D379" t="s">
        <v>8</v>
      </c>
      <c r="E379" t="s">
        <v>13</v>
      </c>
      <c r="F379" s="4"/>
      <c r="I379" t="s">
        <v>22</v>
      </c>
    </row>
    <row r="380" spans="1:9" x14ac:dyDescent="0.3">
      <c r="A380">
        <v>185</v>
      </c>
      <c r="B380" s="4">
        <v>44931</v>
      </c>
      <c r="C380">
        <v>3780</v>
      </c>
      <c r="D380" t="s">
        <v>8</v>
      </c>
      <c r="E380" t="s">
        <v>13</v>
      </c>
      <c r="F380" s="4"/>
      <c r="I380" t="s">
        <v>22</v>
      </c>
    </row>
    <row r="381" spans="1:9" x14ac:dyDescent="0.3">
      <c r="A381">
        <v>320</v>
      </c>
      <c r="B381" s="4">
        <v>44931</v>
      </c>
      <c r="C381">
        <v>750</v>
      </c>
      <c r="D381" t="s">
        <v>5</v>
      </c>
      <c r="E381" t="s">
        <v>11</v>
      </c>
      <c r="F381" s="4"/>
      <c r="I381" t="s">
        <v>22</v>
      </c>
    </row>
    <row r="382" spans="1:9" x14ac:dyDescent="0.3">
      <c r="A382">
        <v>229</v>
      </c>
      <c r="B382" s="4">
        <v>44931</v>
      </c>
      <c r="C382">
        <v>4660</v>
      </c>
      <c r="D382" t="s">
        <v>6</v>
      </c>
      <c r="E382" t="s">
        <v>12</v>
      </c>
      <c r="F382" s="4"/>
      <c r="I382" t="s">
        <v>22</v>
      </c>
    </row>
    <row r="383" spans="1:9" x14ac:dyDescent="0.3">
      <c r="A383">
        <v>272</v>
      </c>
      <c r="B383" s="4">
        <v>44931</v>
      </c>
      <c r="C383">
        <v>5520</v>
      </c>
      <c r="D383" t="s">
        <v>9</v>
      </c>
      <c r="E383" t="s">
        <v>12</v>
      </c>
      <c r="F383" s="4"/>
      <c r="I383" t="s">
        <v>22</v>
      </c>
    </row>
    <row r="384" spans="1:9" x14ac:dyDescent="0.3">
      <c r="A384">
        <v>127</v>
      </c>
      <c r="B384" s="4">
        <v>44931</v>
      </c>
      <c r="C384">
        <v>2620</v>
      </c>
      <c r="D384" t="s">
        <v>6</v>
      </c>
      <c r="E384" t="s">
        <v>11</v>
      </c>
      <c r="F384" s="4"/>
      <c r="I384" t="s">
        <v>22</v>
      </c>
    </row>
    <row r="385" spans="1:9" x14ac:dyDescent="0.3">
      <c r="A385">
        <v>234</v>
      </c>
      <c r="B385" s="4">
        <v>44931</v>
      </c>
      <c r="C385">
        <v>4760</v>
      </c>
      <c r="D385" t="s">
        <v>4</v>
      </c>
      <c r="E385" t="s">
        <v>13</v>
      </c>
      <c r="F385" s="4"/>
      <c r="I385" t="s">
        <v>22</v>
      </c>
    </row>
    <row r="386" spans="1:9" x14ac:dyDescent="0.3">
      <c r="A386">
        <v>323</v>
      </c>
      <c r="B386" s="4">
        <v>44931</v>
      </c>
      <c r="C386">
        <v>900</v>
      </c>
      <c r="D386" t="s">
        <v>9</v>
      </c>
      <c r="E386" t="s">
        <v>11</v>
      </c>
      <c r="F386" s="4"/>
      <c r="I386" t="s">
        <v>22</v>
      </c>
    </row>
    <row r="387" spans="1:9" x14ac:dyDescent="0.3">
      <c r="A387">
        <v>327</v>
      </c>
      <c r="B387" s="4">
        <v>44931</v>
      </c>
      <c r="C387">
        <v>1100</v>
      </c>
      <c r="D387" t="s">
        <v>6</v>
      </c>
      <c r="E387" t="s">
        <v>12</v>
      </c>
      <c r="F387" s="4"/>
      <c r="I387" t="s">
        <v>22</v>
      </c>
    </row>
    <row r="388" spans="1:9" x14ac:dyDescent="0.3">
      <c r="A388">
        <v>312</v>
      </c>
      <c r="B388" s="4">
        <v>44931</v>
      </c>
      <c r="C388">
        <v>350</v>
      </c>
      <c r="D388" t="s">
        <v>7</v>
      </c>
      <c r="E388" t="s">
        <v>14</v>
      </c>
      <c r="F388" s="4"/>
      <c r="I388" t="s">
        <v>22</v>
      </c>
    </row>
    <row r="389" spans="1:9" x14ac:dyDescent="0.3">
      <c r="A389">
        <v>325</v>
      </c>
      <c r="B389" s="4">
        <v>44931</v>
      </c>
      <c r="C389">
        <v>1000</v>
      </c>
      <c r="D389" t="s">
        <v>4</v>
      </c>
      <c r="E389" t="s">
        <v>13</v>
      </c>
      <c r="F389" s="4"/>
      <c r="I389" t="s">
        <v>22</v>
      </c>
    </row>
    <row r="390" spans="1:9" x14ac:dyDescent="0.3">
      <c r="A390">
        <v>58</v>
      </c>
      <c r="B390" s="4">
        <v>44930</v>
      </c>
      <c r="C390">
        <v>1240</v>
      </c>
      <c r="D390" t="s">
        <v>3</v>
      </c>
      <c r="E390" t="s">
        <v>12</v>
      </c>
      <c r="F390" s="4"/>
      <c r="I390" t="s">
        <v>22</v>
      </c>
    </row>
    <row r="391" spans="1:9" x14ac:dyDescent="0.3">
      <c r="A391">
        <v>456</v>
      </c>
      <c r="B391" s="4">
        <v>44930</v>
      </c>
      <c r="C391">
        <v>1800</v>
      </c>
      <c r="D391" t="s">
        <v>5</v>
      </c>
      <c r="E391" t="s">
        <v>11</v>
      </c>
      <c r="F391" s="4"/>
      <c r="I391" t="s">
        <v>22</v>
      </c>
    </row>
    <row r="392" spans="1:9" x14ac:dyDescent="0.3">
      <c r="A392">
        <v>8</v>
      </c>
      <c r="B392" s="4">
        <v>44930</v>
      </c>
      <c r="C392">
        <v>240</v>
      </c>
      <c r="D392" t="s">
        <v>6</v>
      </c>
      <c r="E392" t="s">
        <v>11</v>
      </c>
      <c r="F392" s="4"/>
      <c r="I392" t="s">
        <v>22</v>
      </c>
    </row>
    <row r="393" spans="1:9" x14ac:dyDescent="0.3">
      <c r="A393">
        <v>485</v>
      </c>
      <c r="B393" s="4">
        <v>44930</v>
      </c>
      <c r="C393">
        <v>5500</v>
      </c>
      <c r="D393" t="s">
        <v>8</v>
      </c>
      <c r="E393" t="s">
        <v>13</v>
      </c>
      <c r="F393" s="4"/>
      <c r="I393" t="s">
        <v>22</v>
      </c>
    </row>
    <row r="394" spans="1:9" x14ac:dyDescent="0.3">
      <c r="A394">
        <v>6</v>
      </c>
      <c r="B394" s="4">
        <v>44930</v>
      </c>
      <c r="C394">
        <v>200</v>
      </c>
      <c r="D394" t="s">
        <v>7</v>
      </c>
      <c r="E394" t="s">
        <v>12</v>
      </c>
      <c r="F394" s="4"/>
      <c r="I394" t="s">
        <v>22</v>
      </c>
    </row>
    <row r="395" spans="1:9" x14ac:dyDescent="0.3">
      <c r="A395">
        <v>434</v>
      </c>
      <c r="B395" s="4">
        <v>44930</v>
      </c>
      <c r="C395">
        <v>6450</v>
      </c>
      <c r="D395" t="s">
        <v>8</v>
      </c>
      <c r="E395" t="s">
        <v>12</v>
      </c>
      <c r="F395" s="4"/>
      <c r="I395" t="s">
        <v>22</v>
      </c>
    </row>
    <row r="396" spans="1:9" x14ac:dyDescent="0.3">
      <c r="A396">
        <v>475</v>
      </c>
      <c r="B396" s="4">
        <v>44930</v>
      </c>
      <c r="C396">
        <v>6500</v>
      </c>
      <c r="D396" t="s">
        <v>23</v>
      </c>
      <c r="E396" t="s">
        <v>12</v>
      </c>
      <c r="F396" s="4"/>
      <c r="I396" t="s">
        <v>22</v>
      </c>
    </row>
    <row r="397" spans="1:9" x14ac:dyDescent="0.3">
      <c r="A397">
        <v>66</v>
      </c>
      <c r="B397" s="4">
        <v>44930</v>
      </c>
      <c r="C397">
        <v>1400</v>
      </c>
      <c r="D397" t="s">
        <v>8</v>
      </c>
      <c r="E397" t="s">
        <v>13</v>
      </c>
      <c r="F397" s="4"/>
      <c r="I397" t="s">
        <v>22</v>
      </c>
    </row>
    <row r="398" spans="1:9" x14ac:dyDescent="0.3">
      <c r="A398">
        <v>296</v>
      </c>
      <c r="B398" s="4">
        <v>44930</v>
      </c>
      <c r="C398">
        <v>500</v>
      </c>
      <c r="D398" t="s">
        <v>3</v>
      </c>
      <c r="E398" t="s">
        <v>12</v>
      </c>
      <c r="F398" s="4"/>
      <c r="I398" t="s">
        <v>22</v>
      </c>
    </row>
    <row r="399" spans="1:9" x14ac:dyDescent="0.3">
      <c r="A399">
        <v>282</v>
      </c>
      <c r="B399" s="4">
        <v>44930</v>
      </c>
      <c r="C399">
        <v>5720</v>
      </c>
      <c r="D399" t="s">
        <v>23</v>
      </c>
      <c r="E399" t="s">
        <v>12</v>
      </c>
      <c r="F399" s="4"/>
      <c r="I399" t="s">
        <v>22</v>
      </c>
    </row>
    <row r="400" spans="1:9" x14ac:dyDescent="0.3">
      <c r="A400">
        <v>300</v>
      </c>
      <c r="B400" s="4">
        <v>44930</v>
      </c>
      <c r="C400">
        <v>1300</v>
      </c>
      <c r="D400" t="s">
        <v>23</v>
      </c>
      <c r="E400" t="s">
        <v>12</v>
      </c>
      <c r="F400" s="4"/>
      <c r="I400" t="s">
        <v>22</v>
      </c>
    </row>
    <row r="401" spans="1:9" x14ac:dyDescent="0.3">
      <c r="A401">
        <v>176</v>
      </c>
      <c r="B401" s="4">
        <v>44930</v>
      </c>
      <c r="C401">
        <v>3600</v>
      </c>
      <c r="D401" t="s">
        <v>7</v>
      </c>
      <c r="E401" t="s">
        <v>11</v>
      </c>
      <c r="F401" s="4"/>
      <c r="I401" t="s">
        <v>22</v>
      </c>
    </row>
    <row r="402" spans="1:9" x14ac:dyDescent="0.3">
      <c r="A402">
        <v>413</v>
      </c>
      <c r="B402" s="4">
        <v>44930</v>
      </c>
      <c r="C402">
        <v>5400</v>
      </c>
      <c r="D402" t="s">
        <v>3</v>
      </c>
      <c r="E402" t="s">
        <v>14</v>
      </c>
      <c r="F402" s="4"/>
      <c r="I402" t="s">
        <v>22</v>
      </c>
    </row>
    <row r="403" spans="1:9" x14ac:dyDescent="0.3">
      <c r="A403">
        <v>477</v>
      </c>
      <c r="B403" s="4">
        <v>44930</v>
      </c>
      <c r="C403">
        <v>6300</v>
      </c>
      <c r="D403" t="s">
        <v>3</v>
      </c>
      <c r="E403" t="s">
        <v>11</v>
      </c>
      <c r="F403" s="4"/>
      <c r="I403" t="s">
        <v>22</v>
      </c>
    </row>
    <row r="404" spans="1:9" x14ac:dyDescent="0.3">
      <c r="A404">
        <v>150</v>
      </c>
      <c r="B404" s="4">
        <v>44930</v>
      </c>
      <c r="C404">
        <v>3080</v>
      </c>
      <c r="D404" t="s">
        <v>5</v>
      </c>
      <c r="E404" t="s">
        <v>13</v>
      </c>
      <c r="F404" s="4"/>
      <c r="I404" t="s">
        <v>22</v>
      </c>
    </row>
    <row r="405" spans="1:9" x14ac:dyDescent="0.3">
      <c r="A405">
        <v>49</v>
      </c>
      <c r="B405" s="4">
        <v>44930</v>
      </c>
      <c r="C405">
        <v>1060</v>
      </c>
      <c r="D405" t="s">
        <v>8</v>
      </c>
      <c r="E405" t="s">
        <v>14</v>
      </c>
      <c r="F405" s="4"/>
      <c r="I405" t="s">
        <v>22</v>
      </c>
    </row>
    <row r="406" spans="1:9" x14ac:dyDescent="0.3">
      <c r="A406">
        <v>356</v>
      </c>
      <c r="B406" s="4">
        <v>44930</v>
      </c>
      <c r="C406">
        <v>2550</v>
      </c>
      <c r="D406" t="s">
        <v>23</v>
      </c>
      <c r="E406" t="s">
        <v>12</v>
      </c>
      <c r="F406" s="4"/>
      <c r="I406" t="s">
        <v>22</v>
      </c>
    </row>
    <row r="407" spans="1:9" x14ac:dyDescent="0.3">
      <c r="A407">
        <v>259</v>
      </c>
      <c r="B407" s="4">
        <v>44930</v>
      </c>
      <c r="C407">
        <v>5260</v>
      </c>
      <c r="D407" t="s">
        <v>6</v>
      </c>
      <c r="E407" t="s">
        <v>14</v>
      </c>
      <c r="F407" s="4"/>
      <c r="I407" t="s">
        <v>22</v>
      </c>
    </row>
    <row r="408" spans="1:9" x14ac:dyDescent="0.3">
      <c r="A408">
        <v>85</v>
      </c>
      <c r="B408" s="4">
        <v>44930</v>
      </c>
      <c r="C408">
        <v>1780</v>
      </c>
      <c r="D408" t="s">
        <v>9</v>
      </c>
      <c r="E408" t="s">
        <v>11</v>
      </c>
      <c r="F408" s="4"/>
      <c r="I408" t="s">
        <v>22</v>
      </c>
    </row>
    <row r="409" spans="1:9" x14ac:dyDescent="0.3">
      <c r="A409">
        <v>104</v>
      </c>
      <c r="B409" s="4">
        <v>44930</v>
      </c>
      <c r="C409">
        <v>2160</v>
      </c>
      <c r="D409" t="s">
        <v>4</v>
      </c>
      <c r="E409" t="s">
        <v>12</v>
      </c>
      <c r="F409" s="4"/>
      <c r="I409" t="s">
        <v>22</v>
      </c>
    </row>
    <row r="410" spans="1:9" x14ac:dyDescent="0.3">
      <c r="A410">
        <v>92</v>
      </c>
      <c r="B410" s="4">
        <v>44930</v>
      </c>
      <c r="C410">
        <v>1920</v>
      </c>
      <c r="D410" t="s">
        <v>3</v>
      </c>
      <c r="E410" t="s">
        <v>11</v>
      </c>
      <c r="F410" s="4"/>
      <c r="I410" t="s">
        <v>22</v>
      </c>
    </row>
    <row r="411" spans="1:9" x14ac:dyDescent="0.3">
      <c r="A411">
        <v>156</v>
      </c>
      <c r="B411" s="4">
        <v>44930</v>
      </c>
      <c r="C411">
        <v>3200</v>
      </c>
      <c r="D411" t="s">
        <v>5</v>
      </c>
      <c r="E411" t="s">
        <v>12</v>
      </c>
      <c r="F411" s="4"/>
      <c r="I411" t="s">
        <v>22</v>
      </c>
    </row>
    <row r="412" spans="1:9" x14ac:dyDescent="0.3">
      <c r="A412">
        <v>22</v>
      </c>
      <c r="B412" s="4">
        <v>44930</v>
      </c>
      <c r="C412">
        <v>520</v>
      </c>
      <c r="D412" t="s">
        <v>3</v>
      </c>
      <c r="E412" t="s">
        <v>11</v>
      </c>
      <c r="F412" s="4"/>
      <c r="I412" t="s">
        <v>22</v>
      </c>
    </row>
    <row r="413" spans="1:9" x14ac:dyDescent="0.3">
      <c r="A413">
        <v>202</v>
      </c>
      <c r="B413" s="4">
        <v>44930</v>
      </c>
      <c r="C413">
        <v>4120</v>
      </c>
      <c r="D413" t="s">
        <v>8</v>
      </c>
      <c r="E413" t="s">
        <v>12</v>
      </c>
      <c r="F413" s="4"/>
      <c r="I413" t="s">
        <v>22</v>
      </c>
    </row>
    <row r="414" spans="1:9" x14ac:dyDescent="0.3">
      <c r="A414">
        <v>227</v>
      </c>
      <c r="B414" s="4">
        <v>44930</v>
      </c>
      <c r="C414">
        <v>4620</v>
      </c>
      <c r="D414" t="s">
        <v>7</v>
      </c>
      <c r="E414" t="s">
        <v>13</v>
      </c>
      <c r="F414" s="4"/>
      <c r="I414" t="s">
        <v>22</v>
      </c>
    </row>
    <row r="415" spans="1:9" x14ac:dyDescent="0.3">
      <c r="A415">
        <v>284</v>
      </c>
      <c r="B415" s="4">
        <v>44930</v>
      </c>
      <c r="C415">
        <v>5760</v>
      </c>
      <c r="D415" t="s">
        <v>8</v>
      </c>
      <c r="E415" t="s">
        <v>14</v>
      </c>
      <c r="F415" s="4"/>
      <c r="I415" t="s">
        <v>22</v>
      </c>
    </row>
    <row r="416" spans="1:9" x14ac:dyDescent="0.3">
      <c r="A416">
        <v>487</v>
      </c>
      <c r="B416" s="4">
        <v>44930</v>
      </c>
      <c r="C416">
        <v>5300</v>
      </c>
      <c r="D416" t="s">
        <v>23</v>
      </c>
      <c r="E416" t="s">
        <v>13</v>
      </c>
      <c r="F416" s="4"/>
      <c r="I416" t="s">
        <v>22</v>
      </c>
    </row>
    <row r="417" spans="1:9" x14ac:dyDescent="0.3">
      <c r="A417">
        <v>148</v>
      </c>
      <c r="B417" s="4">
        <v>44930</v>
      </c>
      <c r="C417">
        <v>3040</v>
      </c>
      <c r="D417" t="s">
        <v>8</v>
      </c>
      <c r="E417" t="s">
        <v>11</v>
      </c>
      <c r="F417" s="4"/>
      <c r="I417" t="s">
        <v>22</v>
      </c>
    </row>
    <row r="418" spans="1:9" x14ac:dyDescent="0.3">
      <c r="A418">
        <v>478</v>
      </c>
      <c r="B418" s="4">
        <v>44930</v>
      </c>
      <c r="C418">
        <v>6200</v>
      </c>
      <c r="D418" t="s">
        <v>4</v>
      </c>
      <c r="E418" t="s">
        <v>12</v>
      </c>
      <c r="F418" s="4"/>
      <c r="I418" t="s">
        <v>22</v>
      </c>
    </row>
    <row r="419" spans="1:9" x14ac:dyDescent="0.3">
      <c r="A419">
        <v>354</v>
      </c>
      <c r="B419" s="4">
        <v>44930</v>
      </c>
      <c r="C419">
        <v>2450</v>
      </c>
      <c r="D419" t="s">
        <v>5</v>
      </c>
      <c r="E419" t="s">
        <v>14</v>
      </c>
      <c r="F419" s="4"/>
      <c r="I419" t="s">
        <v>22</v>
      </c>
    </row>
    <row r="420" spans="1:9" x14ac:dyDescent="0.3">
      <c r="A420">
        <v>355</v>
      </c>
      <c r="B420" s="4">
        <v>44930</v>
      </c>
      <c r="C420">
        <v>2500</v>
      </c>
      <c r="D420" t="s">
        <v>8</v>
      </c>
      <c r="E420" t="s">
        <v>12</v>
      </c>
      <c r="F420" s="4"/>
      <c r="I420" t="s">
        <v>22</v>
      </c>
    </row>
    <row r="421" spans="1:9" x14ac:dyDescent="0.3">
      <c r="A421">
        <v>396</v>
      </c>
      <c r="B421" s="4">
        <v>44930</v>
      </c>
      <c r="C421">
        <v>4550</v>
      </c>
      <c r="D421" t="s">
        <v>3</v>
      </c>
      <c r="E421" t="s">
        <v>14</v>
      </c>
      <c r="F421" s="4"/>
      <c r="I421" t="s">
        <v>22</v>
      </c>
    </row>
    <row r="422" spans="1:9" x14ac:dyDescent="0.3">
      <c r="A422">
        <v>235</v>
      </c>
      <c r="B422" s="4">
        <v>44929</v>
      </c>
      <c r="C422">
        <v>4780</v>
      </c>
      <c r="D422" t="s">
        <v>5</v>
      </c>
      <c r="E422" t="s">
        <v>13</v>
      </c>
      <c r="F422" s="4"/>
      <c r="I422" t="s">
        <v>22</v>
      </c>
    </row>
    <row r="423" spans="1:9" x14ac:dyDescent="0.3">
      <c r="A423">
        <v>225</v>
      </c>
      <c r="B423" s="4">
        <v>44929</v>
      </c>
      <c r="C423">
        <v>4580</v>
      </c>
      <c r="D423" t="s">
        <v>6</v>
      </c>
      <c r="E423" t="s">
        <v>11</v>
      </c>
      <c r="F423" s="4"/>
      <c r="I423" t="s">
        <v>22</v>
      </c>
    </row>
    <row r="424" spans="1:9" x14ac:dyDescent="0.3">
      <c r="A424">
        <v>294</v>
      </c>
      <c r="B424" s="4">
        <v>44929</v>
      </c>
      <c r="C424">
        <v>5960</v>
      </c>
      <c r="D424" t="s">
        <v>3</v>
      </c>
      <c r="E424" t="s">
        <v>12</v>
      </c>
      <c r="F424" s="4"/>
      <c r="I424" t="s">
        <v>22</v>
      </c>
    </row>
    <row r="425" spans="1:9" x14ac:dyDescent="0.3">
      <c r="A425">
        <v>454</v>
      </c>
      <c r="B425" s="4">
        <v>44929</v>
      </c>
      <c r="C425">
        <v>7450</v>
      </c>
      <c r="D425" t="s">
        <v>8</v>
      </c>
      <c r="E425" t="s">
        <v>12</v>
      </c>
      <c r="F425" s="4"/>
      <c r="I425" t="s">
        <v>22</v>
      </c>
    </row>
    <row r="426" spans="1:9" x14ac:dyDescent="0.3">
      <c r="A426">
        <v>226</v>
      </c>
      <c r="B426" s="4">
        <v>44929</v>
      </c>
      <c r="C426">
        <v>4600</v>
      </c>
      <c r="D426" t="s">
        <v>3</v>
      </c>
      <c r="E426" t="s">
        <v>12</v>
      </c>
      <c r="F426" s="4"/>
      <c r="I426" t="s">
        <v>22</v>
      </c>
    </row>
    <row r="427" spans="1:9" x14ac:dyDescent="0.3">
      <c r="A427">
        <v>265</v>
      </c>
      <c r="B427" s="4">
        <v>44929</v>
      </c>
      <c r="C427">
        <v>5380</v>
      </c>
      <c r="D427" t="s">
        <v>23</v>
      </c>
      <c r="E427" t="s">
        <v>12</v>
      </c>
      <c r="F427" s="4"/>
      <c r="I427" t="s">
        <v>22</v>
      </c>
    </row>
    <row r="428" spans="1:9" x14ac:dyDescent="0.3">
      <c r="A428">
        <v>120</v>
      </c>
      <c r="B428" s="4">
        <v>44929</v>
      </c>
      <c r="C428">
        <v>2480</v>
      </c>
      <c r="D428" t="s">
        <v>3</v>
      </c>
      <c r="E428" t="s">
        <v>11</v>
      </c>
      <c r="F428" s="4"/>
      <c r="I428" t="s">
        <v>22</v>
      </c>
    </row>
    <row r="429" spans="1:9" x14ac:dyDescent="0.3">
      <c r="A429">
        <v>491</v>
      </c>
      <c r="B429" s="4">
        <v>44929</v>
      </c>
      <c r="C429">
        <v>4900</v>
      </c>
      <c r="D429" t="s">
        <v>8</v>
      </c>
      <c r="E429" t="s">
        <v>11</v>
      </c>
      <c r="F429" s="4"/>
      <c r="I429" t="s">
        <v>22</v>
      </c>
    </row>
    <row r="430" spans="1:9" x14ac:dyDescent="0.3">
      <c r="A430">
        <v>381</v>
      </c>
      <c r="B430" s="4">
        <v>44929</v>
      </c>
      <c r="C430">
        <v>3800</v>
      </c>
      <c r="D430" t="s">
        <v>3</v>
      </c>
      <c r="E430" t="s">
        <v>13</v>
      </c>
      <c r="F430" s="4"/>
      <c r="I430" t="s">
        <v>22</v>
      </c>
    </row>
    <row r="431" spans="1:9" x14ac:dyDescent="0.3">
      <c r="A431">
        <v>98</v>
      </c>
      <c r="B431" s="4">
        <v>44929</v>
      </c>
      <c r="C431">
        <v>2040</v>
      </c>
      <c r="D431" t="s">
        <v>4</v>
      </c>
      <c r="E431" t="s">
        <v>12</v>
      </c>
      <c r="F431" s="4"/>
      <c r="I431" t="s">
        <v>22</v>
      </c>
    </row>
    <row r="432" spans="1:9" x14ac:dyDescent="0.3">
      <c r="A432">
        <v>488</v>
      </c>
      <c r="B432" s="4">
        <v>44929</v>
      </c>
      <c r="C432">
        <v>5200</v>
      </c>
      <c r="D432" t="s">
        <v>8</v>
      </c>
      <c r="E432" t="s">
        <v>11</v>
      </c>
      <c r="F432" s="4"/>
      <c r="I432" t="s">
        <v>22</v>
      </c>
    </row>
    <row r="433" spans="1:9" x14ac:dyDescent="0.3">
      <c r="A433">
        <v>313</v>
      </c>
      <c r="B433" s="4">
        <v>44929</v>
      </c>
      <c r="C433">
        <v>400</v>
      </c>
      <c r="D433" t="s">
        <v>3</v>
      </c>
      <c r="E433" t="s">
        <v>12</v>
      </c>
      <c r="F433" s="4"/>
      <c r="I433" t="s">
        <v>22</v>
      </c>
    </row>
    <row r="434" spans="1:9" x14ac:dyDescent="0.3">
      <c r="A434">
        <v>302</v>
      </c>
      <c r="B434" s="4">
        <v>44929</v>
      </c>
      <c r="C434">
        <v>1700</v>
      </c>
      <c r="D434" t="s">
        <v>4</v>
      </c>
      <c r="E434" t="s">
        <v>11</v>
      </c>
      <c r="F434" s="4"/>
      <c r="I434" t="s">
        <v>22</v>
      </c>
    </row>
    <row r="435" spans="1:9" x14ac:dyDescent="0.3">
      <c r="A435">
        <v>326</v>
      </c>
      <c r="B435" s="4">
        <v>44929</v>
      </c>
      <c r="C435">
        <v>1050</v>
      </c>
      <c r="D435" t="s">
        <v>5</v>
      </c>
      <c r="E435" t="s">
        <v>14</v>
      </c>
      <c r="F435" s="4"/>
      <c r="I435" t="s">
        <v>22</v>
      </c>
    </row>
    <row r="436" spans="1:9" x14ac:dyDescent="0.3">
      <c r="A436">
        <v>335</v>
      </c>
      <c r="B436" s="4">
        <v>44929</v>
      </c>
      <c r="C436">
        <v>1500</v>
      </c>
      <c r="D436" t="s">
        <v>8</v>
      </c>
      <c r="E436" t="s">
        <v>12</v>
      </c>
      <c r="F436" s="4"/>
      <c r="I436" t="s">
        <v>22</v>
      </c>
    </row>
    <row r="437" spans="1:9" x14ac:dyDescent="0.3">
      <c r="A437">
        <v>328</v>
      </c>
      <c r="B437" s="4">
        <v>44929</v>
      </c>
      <c r="C437">
        <v>1150</v>
      </c>
      <c r="D437" t="s">
        <v>3</v>
      </c>
      <c r="E437" t="s">
        <v>12</v>
      </c>
      <c r="F437" s="4"/>
      <c r="I437" t="s">
        <v>22</v>
      </c>
    </row>
    <row r="438" spans="1:9" x14ac:dyDescent="0.3">
      <c r="A438">
        <v>496</v>
      </c>
      <c r="B438" s="4">
        <v>44929</v>
      </c>
      <c r="C438">
        <v>4400</v>
      </c>
      <c r="D438" t="s">
        <v>5</v>
      </c>
      <c r="E438" t="s">
        <v>12</v>
      </c>
      <c r="F438" s="4"/>
      <c r="I438" t="s">
        <v>22</v>
      </c>
    </row>
    <row r="439" spans="1:9" x14ac:dyDescent="0.3">
      <c r="A439">
        <v>247</v>
      </c>
      <c r="B439" s="4">
        <v>44929</v>
      </c>
      <c r="C439">
        <v>5020</v>
      </c>
      <c r="D439" t="s">
        <v>8</v>
      </c>
      <c r="E439" t="s">
        <v>13</v>
      </c>
      <c r="F439" s="4"/>
      <c r="I439" t="s">
        <v>22</v>
      </c>
    </row>
    <row r="440" spans="1:9" x14ac:dyDescent="0.3">
      <c r="A440">
        <v>61</v>
      </c>
      <c r="B440" s="4">
        <v>44929</v>
      </c>
      <c r="C440">
        <v>1300</v>
      </c>
      <c r="D440" t="s">
        <v>23</v>
      </c>
      <c r="E440" t="s">
        <v>12</v>
      </c>
      <c r="F440" s="4"/>
      <c r="I440" t="s">
        <v>22</v>
      </c>
    </row>
    <row r="441" spans="1:9" x14ac:dyDescent="0.3">
      <c r="A441">
        <v>239</v>
      </c>
      <c r="B441" s="4">
        <v>44929</v>
      </c>
      <c r="C441">
        <v>4860</v>
      </c>
      <c r="D441" t="s">
        <v>3</v>
      </c>
      <c r="E441" t="s">
        <v>11</v>
      </c>
      <c r="F441" s="4"/>
      <c r="I441" t="s">
        <v>22</v>
      </c>
    </row>
    <row r="442" spans="1:9" x14ac:dyDescent="0.3">
      <c r="A442">
        <v>422</v>
      </c>
      <c r="B442" s="4">
        <v>44929</v>
      </c>
      <c r="C442">
        <v>5850</v>
      </c>
      <c r="D442" t="s">
        <v>5</v>
      </c>
      <c r="E442" t="s">
        <v>12</v>
      </c>
      <c r="F442" s="4"/>
      <c r="I442" t="s">
        <v>22</v>
      </c>
    </row>
    <row r="443" spans="1:9" x14ac:dyDescent="0.3">
      <c r="A443">
        <v>87</v>
      </c>
      <c r="B443" s="4">
        <v>44929</v>
      </c>
      <c r="C443">
        <v>1820</v>
      </c>
      <c r="D443" t="s">
        <v>4</v>
      </c>
      <c r="E443" t="s">
        <v>13</v>
      </c>
      <c r="F443" s="4"/>
      <c r="I443" t="s">
        <v>22</v>
      </c>
    </row>
    <row r="444" spans="1:9" x14ac:dyDescent="0.3">
      <c r="A444">
        <v>407</v>
      </c>
      <c r="B444" s="4">
        <v>44929</v>
      </c>
      <c r="C444">
        <v>5100</v>
      </c>
      <c r="D444" t="s">
        <v>23</v>
      </c>
      <c r="E444" t="s">
        <v>11</v>
      </c>
      <c r="F444" s="4"/>
      <c r="I444" t="s">
        <v>22</v>
      </c>
    </row>
    <row r="445" spans="1:9" x14ac:dyDescent="0.3">
      <c r="A445">
        <v>397</v>
      </c>
      <c r="B445" s="4">
        <v>44929</v>
      </c>
      <c r="C445">
        <v>4600</v>
      </c>
      <c r="D445" t="s">
        <v>7</v>
      </c>
      <c r="E445" t="s">
        <v>12</v>
      </c>
      <c r="F445" s="4"/>
      <c r="I445" t="s">
        <v>22</v>
      </c>
    </row>
    <row r="446" spans="1:9" x14ac:dyDescent="0.3">
      <c r="A446">
        <v>67</v>
      </c>
      <c r="B446" s="4">
        <v>44929</v>
      </c>
      <c r="C446">
        <v>1420</v>
      </c>
      <c r="D446" t="s">
        <v>23</v>
      </c>
      <c r="E446" t="s">
        <v>13</v>
      </c>
      <c r="F446" s="4"/>
      <c r="I446" t="s">
        <v>22</v>
      </c>
    </row>
    <row r="447" spans="1:9" x14ac:dyDescent="0.3">
      <c r="A447">
        <v>408</v>
      </c>
      <c r="B447" s="4">
        <v>44929</v>
      </c>
      <c r="C447">
        <v>5150</v>
      </c>
      <c r="D447" t="s">
        <v>9</v>
      </c>
      <c r="E447" t="s">
        <v>12</v>
      </c>
      <c r="F447" s="4"/>
      <c r="I447" t="s">
        <v>22</v>
      </c>
    </row>
    <row r="448" spans="1:9" x14ac:dyDescent="0.3">
      <c r="A448">
        <v>472</v>
      </c>
      <c r="B448" s="4">
        <v>44928</v>
      </c>
      <c r="C448">
        <v>6800</v>
      </c>
      <c r="D448" t="s">
        <v>4</v>
      </c>
      <c r="E448" t="s">
        <v>13</v>
      </c>
      <c r="F448" s="4"/>
      <c r="I448" t="s">
        <v>22</v>
      </c>
    </row>
    <row r="449" spans="1:9" x14ac:dyDescent="0.3">
      <c r="A449">
        <v>497</v>
      </c>
      <c r="B449" s="4">
        <v>44928</v>
      </c>
      <c r="C449">
        <v>4300</v>
      </c>
      <c r="D449" t="s">
        <v>6</v>
      </c>
      <c r="E449" t="s">
        <v>14</v>
      </c>
      <c r="F449" s="4"/>
      <c r="I449" t="s">
        <v>22</v>
      </c>
    </row>
    <row r="450" spans="1:9" x14ac:dyDescent="0.3">
      <c r="A450">
        <v>473</v>
      </c>
      <c r="B450" s="4">
        <v>44928</v>
      </c>
      <c r="C450">
        <v>6700</v>
      </c>
      <c r="D450" t="s">
        <v>5</v>
      </c>
      <c r="E450" t="s">
        <v>13</v>
      </c>
      <c r="F450" s="4"/>
      <c r="I450" t="s">
        <v>22</v>
      </c>
    </row>
    <row r="451" spans="1:9" x14ac:dyDescent="0.3">
      <c r="A451">
        <v>142</v>
      </c>
      <c r="B451" s="4">
        <v>44928</v>
      </c>
      <c r="C451">
        <v>2920</v>
      </c>
      <c r="D451" t="s">
        <v>7</v>
      </c>
      <c r="E451" t="s">
        <v>12</v>
      </c>
      <c r="F451" s="4"/>
      <c r="I451" t="s">
        <v>22</v>
      </c>
    </row>
    <row r="452" spans="1:9" x14ac:dyDescent="0.3">
      <c r="A452">
        <v>334</v>
      </c>
      <c r="B452" s="4">
        <v>44928</v>
      </c>
      <c r="C452">
        <v>1450</v>
      </c>
      <c r="D452" t="s">
        <v>23</v>
      </c>
      <c r="E452" t="s">
        <v>11</v>
      </c>
      <c r="F452" s="4"/>
      <c r="I452" t="s">
        <v>22</v>
      </c>
    </row>
    <row r="453" spans="1:9" x14ac:dyDescent="0.3">
      <c r="A453">
        <v>163</v>
      </c>
      <c r="B453" s="4">
        <v>44928</v>
      </c>
      <c r="C453">
        <v>3340</v>
      </c>
      <c r="D453" t="s">
        <v>23</v>
      </c>
      <c r="E453" t="s">
        <v>13</v>
      </c>
      <c r="F453" s="4"/>
      <c r="I453" t="s">
        <v>22</v>
      </c>
    </row>
    <row r="454" spans="1:9" x14ac:dyDescent="0.3">
      <c r="A454">
        <v>146</v>
      </c>
      <c r="B454" s="4">
        <v>44928</v>
      </c>
      <c r="C454">
        <v>3000</v>
      </c>
      <c r="D454" t="s">
        <v>23</v>
      </c>
      <c r="E454" t="s">
        <v>12</v>
      </c>
      <c r="F454" s="4"/>
      <c r="I454" t="s">
        <v>22</v>
      </c>
    </row>
    <row r="455" spans="1:9" x14ac:dyDescent="0.3">
      <c r="A455">
        <v>114</v>
      </c>
      <c r="B455" s="4">
        <v>44928</v>
      </c>
      <c r="C455">
        <v>2360</v>
      </c>
      <c r="D455" t="s">
        <v>8</v>
      </c>
      <c r="E455" t="s">
        <v>12</v>
      </c>
      <c r="F455" s="4"/>
      <c r="I455" t="s">
        <v>22</v>
      </c>
    </row>
    <row r="456" spans="1:9" x14ac:dyDescent="0.3">
      <c r="A456">
        <v>113</v>
      </c>
      <c r="B456" s="4">
        <v>44928</v>
      </c>
      <c r="C456">
        <v>2340</v>
      </c>
      <c r="D456" t="s">
        <v>23</v>
      </c>
      <c r="E456" t="s">
        <v>11</v>
      </c>
      <c r="F456" s="4"/>
      <c r="I456" t="s">
        <v>22</v>
      </c>
    </row>
    <row r="457" spans="1:9" x14ac:dyDescent="0.3">
      <c r="A457">
        <v>338</v>
      </c>
      <c r="B457" s="4">
        <v>44928</v>
      </c>
      <c r="C457">
        <v>1650</v>
      </c>
      <c r="D457" t="s">
        <v>8</v>
      </c>
      <c r="E457" t="s">
        <v>12</v>
      </c>
      <c r="F457" s="4"/>
      <c r="I457" t="s">
        <v>22</v>
      </c>
    </row>
    <row r="458" spans="1:9" x14ac:dyDescent="0.3">
      <c r="A458">
        <v>346</v>
      </c>
      <c r="B458" s="4">
        <v>44928</v>
      </c>
      <c r="C458">
        <v>2050</v>
      </c>
      <c r="D458" t="s">
        <v>7</v>
      </c>
      <c r="E458" t="s">
        <v>13</v>
      </c>
      <c r="F458" s="4"/>
      <c r="I458" t="s">
        <v>22</v>
      </c>
    </row>
    <row r="459" spans="1:9" x14ac:dyDescent="0.3">
      <c r="A459">
        <v>165</v>
      </c>
      <c r="B459" s="4">
        <v>44928</v>
      </c>
      <c r="C459">
        <v>3380</v>
      </c>
      <c r="D459" t="s">
        <v>8</v>
      </c>
      <c r="E459" t="s">
        <v>13</v>
      </c>
      <c r="F459" s="4"/>
      <c r="I459" t="s">
        <v>22</v>
      </c>
    </row>
    <row r="460" spans="1:9" x14ac:dyDescent="0.3">
      <c r="A460">
        <v>189</v>
      </c>
      <c r="B460" s="4">
        <v>44928</v>
      </c>
      <c r="C460">
        <v>3860</v>
      </c>
      <c r="D460" t="s">
        <v>4</v>
      </c>
      <c r="E460" t="s">
        <v>14</v>
      </c>
      <c r="F460" s="4"/>
      <c r="I460" t="s">
        <v>22</v>
      </c>
    </row>
    <row r="461" spans="1:9" x14ac:dyDescent="0.3">
      <c r="A461">
        <v>274</v>
      </c>
      <c r="B461" s="4">
        <v>44928</v>
      </c>
      <c r="C461">
        <v>5560</v>
      </c>
      <c r="D461" t="s">
        <v>4</v>
      </c>
      <c r="E461" t="s">
        <v>11</v>
      </c>
      <c r="F461" s="4"/>
      <c r="I461" t="s">
        <v>22</v>
      </c>
    </row>
    <row r="462" spans="1:9" x14ac:dyDescent="0.3">
      <c r="A462">
        <v>241</v>
      </c>
      <c r="B462" s="4">
        <v>44928</v>
      </c>
      <c r="C462">
        <v>4900</v>
      </c>
      <c r="D462" t="s">
        <v>5</v>
      </c>
      <c r="E462" t="s">
        <v>13</v>
      </c>
      <c r="F462" s="4"/>
      <c r="I462" t="s">
        <v>22</v>
      </c>
    </row>
    <row r="463" spans="1:9" x14ac:dyDescent="0.3">
      <c r="A463">
        <v>213</v>
      </c>
      <c r="B463" s="4">
        <v>44928</v>
      </c>
      <c r="C463">
        <v>4340</v>
      </c>
      <c r="D463" t="s">
        <v>8</v>
      </c>
      <c r="E463" t="s">
        <v>13</v>
      </c>
      <c r="F463" s="4"/>
      <c r="I463" t="s">
        <v>22</v>
      </c>
    </row>
    <row r="464" spans="1:9" x14ac:dyDescent="0.3">
      <c r="A464">
        <v>178</v>
      </c>
      <c r="B464" s="4">
        <v>44928</v>
      </c>
      <c r="C464">
        <v>3640</v>
      </c>
      <c r="D464" t="s">
        <v>6</v>
      </c>
      <c r="E464" t="s">
        <v>13</v>
      </c>
      <c r="F464" s="4"/>
      <c r="I464" t="s">
        <v>22</v>
      </c>
    </row>
    <row r="465" spans="1:9" x14ac:dyDescent="0.3">
      <c r="A465">
        <v>175</v>
      </c>
      <c r="B465" s="4">
        <v>44928</v>
      </c>
      <c r="C465">
        <v>3580</v>
      </c>
      <c r="D465" t="s">
        <v>3</v>
      </c>
      <c r="E465" t="s">
        <v>14</v>
      </c>
      <c r="F465" s="4"/>
      <c r="I465" t="s">
        <v>22</v>
      </c>
    </row>
    <row r="466" spans="1:9" x14ac:dyDescent="0.3">
      <c r="A466">
        <v>275</v>
      </c>
      <c r="B466" s="4">
        <v>44928</v>
      </c>
      <c r="C466">
        <v>5580</v>
      </c>
      <c r="D466" t="s">
        <v>5</v>
      </c>
      <c r="E466" t="s">
        <v>13</v>
      </c>
      <c r="F466" s="4"/>
      <c r="I466" t="s">
        <v>22</v>
      </c>
    </row>
    <row r="467" spans="1:9" x14ac:dyDescent="0.3">
      <c r="A467">
        <v>186</v>
      </c>
      <c r="B467" s="4">
        <v>44928</v>
      </c>
      <c r="C467">
        <v>3800</v>
      </c>
      <c r="D467" t="s">
        <v>23</v>
      </c>
      <c r="E467" t="s">
        <v>14</v>
      </c>
      <c r="F467" s="4"/>
      <c r="I467" t="s">
        <v>22</v>
      </c>
    </row>
    <row r="468" spans="1:9" x14ac:dyDescent="0.3">
      <c r="A468">
        <v>230</v>
      </c>
      <c r="B468" s="4">
        <v>44928</v>
      </c>
      <c r="C468">
        <v>4680</v>
      </c>
      <c r="D468" t="s">
        <v>8</v>
      </c>
      <c r="E468" t="s">
        <v>12</v>
      </c>
      <c r="F468" s="4"/>
      <c r="I468" t="s">
        <v>22</v>
      </c>
    </row>
    <row r="469" spans="1:9" x14ac:dyDescent="0.3">
      <c r="A469">
        <v>436</v>
      </c>
      <c r="B469" s="4">
        <v>44928</v>
      </c>
      <c r="C469">
        <v>6550</v>
      </c>
      <c r="D469" t="s">
        <v>23</v>
      </c>
      <c r="E469" t="s">
        <v>12</v>
      </c>
      <c r="F469" s="4"/>
      <c r="I469" t="s">
        <v>22</v>
      </c>
    </row>
    <row r="470" spans="1:9" x14ac:dyDescent="0.3">
      <c r="A470">
        <v>442</v>
      </c>
      <c r="B470" s="4">
        <v>44928</v>
      </c>
      <c r="C470">
        <v>6850</v>
      </c>
      <c r="D470" t="s">
        <v>9</v>
      </c>
      <c r="E470" t="s">
        <v>11</v>
      </c>
      <c r="F470" s="4"/>
      <c r="I470" t="s">
        <v>22</v>
      </c>
    </row>
    <row r="471" spans="1:9" x14ac:dyDescent="0.3">
      <c r="A471">
        <v>429</v>
      </c>
      <c r="B471" s="4">
        <v>44928</v>
      </c>
      <c r="C471">
        <v>6200</v>
      </c>
      <c r="D471" t="s">
        <v>6</v>
      </c>
      <c r="E471" t="s">
        <v>13</v>
      </c>
      <c r="F471" s="4"/>
      <c r="I471" t="s">
        <v>22</v>
      </c>
    </row>
    <row r="472" spans="1:9" x14ac:dyDescent="0.3">
      <c r="A472">
        <v>417</v>
      </c>
      <c r="B472" s="4">
        <v>44928</v>
      </c>
      <c r="C472">
        <v>5600</v>
      </c>
      <c r="D472" t="s">
        <v>8</v>
      </c>
      <c r="E472" t="s">
        <v>13</v>
      </c>
      <c r="F472" s="4"/>
      <c r="I472" t="s">
        <v>22</v>
      </c>
    </row>
    <row r="473" spans="1:9" x14ac:dyDescent="0.3">
      <c r="A473">
        <v>80</v>
      </c>
      <c r="B473" s="4">
        <v>44928</v>
      </c>
      <c r="C473">
        <v>1680</v>
      </c>
      <c r="D473" t="s">
        <v>8</v>
      </c>
      <c r="E473" t="s">
        <v>13</v>
      </c>
      <c r="F473" s="4"/>
      <c r="I473" t="s">
        <v>22</v>
      </c>
    </row>
    <row r="474" spans="1:9" x14ac:dyDescent="0.3">
      <c r="A474">
        <v>54</v>
      </c>
      <c r="B474" s="4">
        <v>44928</v>
      </c>
      <c r="C474">
        <v>1160</v>
      </c>
      <c r="D474" t="s">
        <v>5</v>
      </c>
      <c r="E474" t="s">
        <v>11</v>
      </c>
      <c r="F474" s="4"/>
      <c r="I474" t="s">
        <v>22</v>
      </c>
    </row>
    <row r="475" spans="1:9" x14ac:dyDescent="0.3">
      <c r="A475">
        <v>105</v>
      </c>
      <c r="B475" s="4">
        <v>44928</v>
      </c>
      <c r="C475">
        <v>2180</v>
      </c>
      <c r="D475" t="s">
        <v>5</v>
      </c>
      <c r="E475" t="s">
        <v>14</v>
      </c>
      <c r="F475" s="4"/>
      <c r="I475" t="s">
        <v>22</v>
      </c>
    </row>
    <row r="476" spans="1:9" x14ac:dyDescent="0.3">
      <c r="A476">
        <v>211</v>
      </c>
      <c r="B476" s="4">
        <v>44927</v>
      </c>
      <c r="C476">
        <v>4300</v>
      </c>
      <c r="D476" t="s">
        <v>3</v>
      </c>
      <c r="E476" t="s">
        <v>11</v>
      </c>
      <c r="F476" s="4"/>
      <c r="I476" t="s">
        <v>22</v>
      </c>
    </row>
    <row r="477" spans="1:9" x14ac:dyDescent="0.3">
      <c r="A477">
        <v>490</v>
      </c>
      <c r="B477" s="4">
        <v>44927</v>
      </c>
      <c r="C477">
        <v>5000</v>
      </c>
      <c r="D477" t="s">
        <v>5</v>
      </c>
      <c r="E477" t="s">
        <v>12</v>
      </c>
      <c r="F477" s="4"/>
      <c r="I477" t="s">
        <v>22</v>
      </c>
    </row>
    <row r="478" spans="1:9" x14ac:dyDescent="0.3">
      <c r="A478">
        <v>38</v>
      </c>
      <c r="B478" s="4">
        <v>44927</v>
      </c>
      <c r="C478">
        <v>840</v>
      </c>
      <c r="D478" t="s">
        <v>6</v>
      </c>
      <c r="E478" t="s">
        <v>13</v>
      </c>
      <c r="F478" s="4"/>
      <c r="I478" t="s">
        <v>22</v>
      </c>
    </row>
    <row r="479" spans="1:9" x14ac:dyDescent="0.3">
      <c r="A479">
        <v>52</v>
      </c>
      <c r="B479" s="4">
        <v>44927</v>
      </c>
      <c r="C479">
        <v>1120</v>
      </c>
      <c r="D479" t="s">
        <v>3</v>
      </c>
      <c r="E479" t="s">
        <v>13</v>
      </c>
      <c r="F479" s="4"/>
      <c r="I479" t="s">
        <v>22</v>
      </c>
    </row>
    <row r="480" spans="1:9" x14ac:dyDescent="0.3">
      <c r="A480">
        <v>190</v>
      </c>
      <c r="B480" s="4">
        <v>44927</v>
      </c>
      <c r="C480">
        <v>3880</v>
      </c>
      <c r="D480" t="s">
        <v>5</v>
      </c>
      <c r="E480" t="s">
        <v>11</v>
      </c>
      <c r="F480" s="4"/>
      <c r="I480" t="s">
        <v>22</v>
      </c>
    </row>
    <row r="481" spans="1:9" x14ac:dyDescent="0.3">
      <c r="A481">
        <v>214</v>
      </c>
      <c r="B481" s="4">
        <v>44927</v>
      </c>
      <c r="C481">
        <v>4360</v>
      </c>
      <c r="D481" t="s">
        <v>23</v>
      </c>
      <c r="E481" t="s">
        <v>14</v>
      </c>
      <c r="F481" s="4"/>
      <c r="I481" t="s">
        <v>22</v>
      </c>
    </row>
    <row r="482" spans="1:9" x14ac:dyDescent="0.3">
      <c r="A482">
        <v>215</v>
      </c>
      <c r="B482" s="4">
        <v>44927</v>
      </c>
      <c r="C482">
        <v>4380</v>
      </c>
      <c r="D482" t="s">
        <v>23</v>
      </c>
      <c r="E482" t="s">
        <v>12</v>
      </c>
      <c r="F482" s="4"/>
      <c r="I482" t="s">
        <v>22</v>
      </c>
    </row>
    <row r="483" spans="1:9" x14ac:dyDescent="0.3">
      <c r="A483">
        <v>236</v>
      </c>
      <c r="B483" s="4">
        <v>44927</v>
      </c>
      <c r="C483">
        <v>4800</v>
      </c>
      <c r="D483" t="s">
        <v>8</v>
      </c>
      <c r="E483" t="s">
        <v>11</v>
      </c>
      <c r="F483" s="4"/>
      <c r="I483" t="s">
        <v>22</v>
      </c>
    </row>
    <row r="484" spans="1:9" x14ac:dyDescent="0.3">
      <c r="A484">
        <v>440</v>
      </c>
      <c r="B484" s="4">
        <v>44927</v>
      </c>
      <c r="C484">
        <v>6750</v>
      </c>
      <c r="D484" t="s">
        <v>8</v>
      </c>
      <c r="E484" t="s">
        <v>12</v>
      </c>
      <c r="F484" s="4"/>
      <c r="I484" t="s">
        <v>22</v>
      </c>
    </row>
    <row r="485" spans="1:9" x14ac:dyDescent="0.3">
      <c r="A485">
        <v>200</v>
      </c>
      <c r="B485" s="4">
        <v>44927</v>
      </c>
      <c r="C485">
        <v>4080</v>
      </c>
      <c r="D485" t="s">
        <v>4</v>
      </c>
      <c r="E485" t="s">
        <v>14</v>
      </c>
      <c r="F485" s="4"/>
      <c r="I485" t="s">
        <v>22</v>
      </c>
    </row>
    <row r="486" spans="1:9" x14ac:dyDescent="0.3">
      <c r="A486">
        <v>492</v>
      </c>
      <c r="B486" s="4">
        <v>44927</v>
      </c>
      <c r="C486">
        <v>4800</v>
      </c>
      <c r="D486" t="s">
        <v>23</v>
      </c>
      <c r="E486" t="s">
        <v>12</v>
      </c>
      <c r="F486" s="4"/>
      <c r="I486" t="s">
        <v>22</v>
      </c>
    </row>
    <row r="487" spans="1:9" x14ac:dyDescent="0.3">
      <c r="A487">
        <v>1</v>
      </c>
      <c r="B487" s="4">
        <v>44927</v>
      </c>
      <c r="C487">
        <v>100</v>
      </c>
      <c r="D487" t="s">
        <v>3</v>
      </c>
      <c r="E487" t="s">
        <v>11</v>
      </c>
      <c r="F487" s="4"/>
      <c r="I487" t="s">
        <v>22</v>
      </c>
    </row>
    <row r="488" spans="1:9" x14ac:dyDescent="0.3">
      <c r="A488">
        <v>71</v>
      </c>
      <c r="B488" s="4">
        <v>44927</v>
      </c>
      <c r="C488">
        <v>1500</v>
      </c>
      <c r="D488" t="s">
        <v>5</v>
      </c>
      <c r="E488" t="s">
        <v>11</v>
      </c>
      <c r="F488" s="4"/>
      <c r="I488" t="s">
        <v>22</v>
      </c>
    </row>
    <row r="489" spans="1:9" x14ac:dyDescent="0.3">
      <c r="A489">
        <v>462</v>
      </c>
      <c r="B489" s="4">
        <v>44927</v>
      </c>
      <c r="C489">
        <v>7800</v>
      </c>
      <c r="D489" t="s">
        <v>5</v>
      </c>
      <c r="E489" t="s">
        <v>12</v>
      </c>
      <c r="F489" s="4"/>
      <c r="I489" t="s">
        <v>22</v>
      </c>
    </row>
    <row r="490" spans="1:9" x14ac:dyDescent="0.3">
      <c r="A490">
        <v>461</v>
      </c>
      <c r="B490" s="4">
        <v>44927</v>
      </c>
      <c r="C490">
        <v>7900</v>
      </c>
      <c r="D490" t="s">
        <v>4</v>
      </c>
      <c r="E490" t="s">
        <v>12</v>
      </c>
      <c r="F490" s="4"/>
      <c r="I490" t="s">
        <v>22</v>
      </c>
    </row>
    <row r="491" spans="1:9" x14ac:dyDescent="0.3">
      <c r="A491">
        <v>359</v>
      </c>
      <c r="B491" s="4">
        <v>44927</v>
      </c>
      <c r="C491">
        <v>2700</v>
      </c>
      <c r="D491" t="s">
        <v>4</v>
      </c>
      <c r="E491" t="s">
        <v>13</v>
      </c>
      <c r="F491" s="4"/>
      <c r="I491" t="s">
        <v>22</v>
      </c>
    </row>
    <row r="492" spans="1:9" x14ac:dyDescent="0.3">
      <c r="A492">
        <v>132</v>
      </c>
      <c r="B492" s="4">
        <v>44927</v>
      </c>
      <c r="C492">
        <v>2720</v>
      </c>
      <c r="D492" t="s">
        <v>4</v>
      </c>
      <c r="E492" t="s">
        <v>12</v>
      </c>
      <c r="F492" s="4"/>
      <c r="I492" t="s">
        <v>22</v>
      </c>
    </row>
    <row r="493" spans="1:9" x14ac:dyDescent="0.3">
      <c r="A493">
        <v>136</v>
      </c>
      <c r="B493" s="4">
        <v>44927</v>
      </c>
      <c r="C493">
        <v>2800</v>
      </c>
      <c r="D493" t="s">
        <v>9</v>
      </c>
      <c r="E493" t="s">
        <v>13</v>
      </c>
      <c r="F493" s="4"/>
      <c r="I493" t="s">
        <v>22</v>
      </c>
    </row>
    <row r="494" spans="1:9" x14ac:dyDescent="0.3">
      <c r="A494">
        <v>70</v>
      </c>
      <c r="B494" s="4">
        <v>44927</v>
      </c>
      <c r="C494">
        <v>1480</v>
      </c>
      <c r="D494" t="s">
        <v>4</v>
      </c>
      <c r="E494" t="s">
        <v>12</v>
      </c>
      <c r="F494" s="4"/>
      <c r="I494" t="s">
        <v>22</v>
      </c>
    </row>
    <row r="495" spans="1:9" x14ac:dyDescent="0.3">
      <c r="A495">
        <v>366</v>
      </c>
      <c r="B495" s="4">
        <v>44927</v>
      </c>
      <c r="C495">
        <v>3050</v>
      </c>
      <c r="D495" t="s">
        <v>8</v>
      </c>
      <c r="E495" t="s">
        <v>12</v>
      </c>
      <c r="F495" s="4"/>
      <c r="I495" t="s">
        <v>22</v>
      </c>
    </row>
    <row r="496" spans="1:9" x14ac:dyDescent="0.3">
      <c r="A496">
        <v>281</v>
      </c>
      <c r="B496" s="4">
        <v>44927</v>
      </c>
      <c r="C496">
        <v>5700</v>
      </c>
      <c r="D496" t="s">
        <v>8</v>
      </c>
      <c r="E496" t="s">
        <v>11</v>
      </c>
      <c r="F496" s="4"/>
      <c r="I496" t="s">
        <v>22</v>
      </c>
    </row>
    <row r="497" spans="1:9" x14ac:dyDescent="0.3">
      <c r="A497">
        <v>435</v>
      </c>
      <c r="B497" s="4">
        <v>44927</v>
      </c>
      <c r="C497">
        <v>6500</v>
      </c>
      <c r="D497" t="s">
        <v>23</v>
      </c>
      <c r="E497" t="s">
        <v>11</v>
      </c>
      <c r="F497" s="4"/>
      <c r="I497" t="s">
        <v>22</v>
      </c>
    </row>
    <row r="498" spans="1:9" x14ac:dyDescent="0.3">
      <c r="A498">
        <v>316</v>
      </c>
      <c r="B498" s="4">
        <v>44927</v>
      </c>
      <c r="C498">
        <v>550</v>
      </c>
      <c r="D498" t="s">
        <v>23</v>
      </c>
      <c r="E498" t="s">
        <v>11</v>
      </c>
      <c r="F498" s="4"/>
      <c r="I498" t="s">
        <v>22</v>
      </c>
    </row>
    <row r="499" spans="1:9" x14ac:dyDescent="0.3">
      <c r="A499">
        <v>315</v>
      </c>
      <c r="B499" s="4">
        <v>44927</v>
      </c>
      <c r="C499">
        <v>500</v>
      </c>
      <c r="D499" t="s">
        <v>8</v>
      </c>
      <c r="E499" t="s">
        <v>14</v>
      </c>
      <c r="F499" s="4"/>
      <c r="I499" t="s">
        <v>22</v>
      </c>
    </row>
    <row r="500" spans="1:9" x14ac:dyDescent="0.3">
      <c r="A500">
        <v>59</v>
      </c>
      <c r="B500" s="4">
        <v>44927</v>
      </c>
      <c r="C500">
        <v>1260</v>
      </c>
      <c r="D500" t="s">
        <v>6</v>
      </c>
      <c r="E500" t="s">
        <v>13</v>
      </c>
      <c r="F500" s="4"/>
      <c r="I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F5" sqref="F5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t="s">
        <v>17</v>
      </c>
      <c r="D3" s="3" t="s">
        <v>24</v>
      </c>
    </row>
    <row r="4" spans="3:4" x14ac:dyDescent="0.3">
      <c r="C4" t="s">
        <v>2</v>
      </c>
      <c r="D4" s="7" t="str">
        <f>VLOOKUP(D3,Tabella1_3[],4,FALSE)</f>
        <v>ALFA</v>
      </c>
    </row>
    <row r="5" spans="3:4" x14ac:dyDescent="0.3">
      <c r="C5" t="s">
        <v>18</v>
      </c>
      <c r="D5" s="2">
        <f>VLOOKUP(D3,Tabella1_3[],6,FALSE)</f>
        <v>100</v>
      </c>
    </row>
    <row r="6" spans="3:4" x14ac:dyDescent="0.3">
      <c r="C6" t="s">
        <v>15</v>
      </c>
      <c r="D6" s="9">
        <f>VLOOKUP(D3,Tabella1_3[],3,FALSE)</f>
        <v>44987</v>
      </c>
    </row>
    <row r="7" spans="3:4" x14ac:dyDescent="0.3">
      <c r="C7" t="s">
        <v>19</v>
      </c>
      <c r="D7" s="2">
        <f>VLOOKUP(D3,Tabella1_3[],8,FALSE)</f>
        <v>18.032786885245901</v>
      </c>
    </row>
    <row r="8" spans="3:4" x14ac:dyDescent="0.3">
      <c r="C8" t="s">
        <v>20</v>
      </c>
      <c r="D8" s="2">
        <f>VLOOKUP(D3,Tabella1_3[],7,FALSE)</f>
        <v>81.967213114754102</v>
      </c>
    </row>
  </sheetData>
  <sheetProtection autoFilter="0"/>
  <conditionalFormatting sqref="D8">
    <cfRule type="cellIs" dxfId="0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Tabella1_2!$A$2:$A$500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D a t a M a s h u p   s q m i d = " d a e 1 4 1 e 9 - b 6 0 f - 4 a c 9 - b d 0 a - 2 3 5 a 5 c 0 a f f e 3 "   x m l n s = " h t t p : / / s c h e m a s . m i c r o s o f t . c o m / D a t a M a s h u p " > A A A A A I s H A A B Q S w M E F A A C A A g A k Y 0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J G N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j T N Y I t Z c h Y Q E A A D 9 E w A A E w A c A E Z v c m 1 1 b G F z L 1 N l Y 3 R p b 2 4 x L m 0 g o h g A K K A U A A A A A A A A A A A A A A A A A A A A A A A A A A A A x V f N b u M 2 E L 4 H y D s Q 6 s U G H L d S 3 D 1 0 k Y N g O 1 u h i R 3 Y S h a I Y y y 4 M t c m Q p E G S a f 5 Q d 6 p z 9 A n K 2 k p F i W K l h N g 0 R y S g J r h N / P N R 3 J G o E R i R s E 0 + + t / P j 4 6 P h I r y N E C x P A 7 I g T 6 3 w J w B g i S x 0 d A / Y w 5 X m K K 1 N L w M U G k 2 9 9 w j q j 8 y v j 9 d 8 b u W + 2 X 2 Q i m 6 M w r 3 L 3 5 6 6 z P q F R m 8 0 6 2 y y / e J V v g H z i B k g G J 1 8 x T G y o P g r o x h 1 T 8 Y D z t M 7 J J a f y 0 R q K V o 3 Z e X r z R v / + A 8 z C O r y e h 1 w E R l Z 9 6 X W 3 0 2 g E v 3 i C M Q + O r V O t g A S W S O M 0 M o s u r 8 S Q e 2 5 7 9 i 2 g 4 i o d v T h I 9 y u 3 6 + M u X Y b x 1 K K 9 v k a b 9 c D A c 3 e 6 g I H 3 K U G 6 s p Y v x Z D C u L k 7 j M C 4 t v r Z 3 B I 3 5 A l M V O l C p r 1 D B z 5 R x 2 b L 5 s 6 l R G y D e D U W C q N p p a e 5 d c f Y b 2 L e C 0 W A F k 5 k E k q e M T A N m g l M m B A I J I 4 x S I 4 c J S t k D y i C E n Y y v A C y C c 1 J z I g 2 U G A n t x x n V G z h T E a 2 9 G V Z j V e W p E l o j A N f H g p x i X X 3 w s D y J Y q 9 t F y t W F i o 0 n D b A O O 0 K R K d J I X G n S a F 2 p 8 m b Z m s N j L J c b Q j W d d H V 2 V M U q 3 4 O b v o E Q X o I O b W G F X Z q b S r 0 1 N p U + K m 1 K R F k W b h P Y d B 4 C k u U a p 7 2 X n c G U r h c 4 g 2 V M F c 3 B G v E B a O Q 4 O d n K G E B H C 4 W G a R 9 K A N 9 + K 5 M P x U D Q D B Z g Y G C 1 K 4 D + C R a M z O o e e f T b 2 3 z Q m B v F 0 n N n c D 0 h V X o o i n o T l U n V T r s a A 0 d G O U 2 q p o X r 3 S H U Z Y 6 Q 6 b q q S s i r k l P V 8 k O o 3 y 3 7 d H E a a M m a u L b K a P 6 P D l e Q u f 9 H V G B O F Y V W O A H L F R / g A 5 S y u k 2 x Z 1 L L p J Z D j g H v w K / G w Q V 3 H 0 i 8 f e o p C b G Z m F Y b 0 u 9 G A y 1 m O k c I h L / P S r x s 5 K Z E P q x q y 2 F Y F J y + O w u R l 0 s O m b D z 6 r I i f r / R h 3 W w 0 s S H F I S M 9 a f U Z S 8 I y i n d k h 1 g v d U J 9 h W p w K S d y H u k 9 v 7 w M k N 9 l 7 q 7 r Z z + 9 X d d / k H N 1 4 9 X S a L v y k T E s u N f n o e I G G 8 d A O u C U z Q D S Q b Z D d R S n j e Z D y d R u p v N I 5 V v L k 9 f 3 P U b 2 S n e H p f 2 8 d H m L p x z f H k n C 0 J Z v 6 + 2 W Q 3 l J x j F W s + g o i W 1 / / j 7 l p J V N w l T O D 0 b o D E v W T r u 8 v g p H f i 3 y U E K z P c f S T i U b V q g G 4 I U U T z z e 5 A 5 N D f p i u E p E L L c V 9 m k U T p m Z d / 9 j p / Y b o 4 8 7 Z W e g Z S z y S c G y d a v + N b R W E A y b P W w Q I D g h / U 2 G R 0 T F e c p U y i P x F U h 0 y 0 S t g d M M s / h 4 R M E 0 g g F 2 c 6 0 r l T l 4 2 y b I h L K z R z 8 O t a 4 s h a z I x P q 6 N P t t x z m P / u O X q m / d H 5 T t p q B q b 3 c 9 c 8 J z W F t 4 + 9 b D 3 4 X w k M D i f Q / w i D z T 1 u U 3 x b B h 2 z + j s Z j E a D a B L d 3 t r D / f A y j C 5 c D H 5 0 q t W x 7 0 K x 9 s M A c c 4 4 r m 4 3 Y X + L r 1 i u h v q r Y 1 A 1 X 8 q C g 1 J + e U o G 7 D X R r W A 2 0 K v f 2 0 2 r 4 B d Q y F H L C r F z + o H p 2 4 F Y r q d 7 d t 2 l 5 Z 6 A j X S d R m + V / Z n T 6 y G D Z C W f + q G 1 m l C t V S m j m n H T f F F L W X 3 + D 1 B L A Q I t A B Q A A g A I A J G N M 1 g t W x b w p Q A A A P Y A A A A S A A A A A A A A A A A A A A A A A A A A A A B D b 2 5 m a W c v U G F j a 2 F n Z S 5 4 b W x Q S w E C L Q A U A A I A C A C R j T N Y D 8 r p q 6 Q A A A D p A A A A E w A A A A A A A A A A A A A A A A D x A A A A W 0 N v b n R l b n R f V H l w Z X N d L n h t b F B L A Q I t A B Q A A g A I A J G N M 1 g i 1 l y F h A Q A A P 0 T A A A T A A A A A A A A A A A A A A A A A O I B A A B G b 3 J t d W x h c y 9 T Z W N 0 a W 9 u M S 5 t U E s F B g A A A A A D A A M A w g A A A L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m A A A A A A A A a i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W Y 1 Z j Q y M S 1 i M m U 5 L T R h Y j A t O W I 1 M i 0 z N z B l N z g 2 M D Z m N W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j o y O T o 1 O S 4 x N T Q w M T U y W i I g L z 4 8 R W 5 0 c n k g V H l w Z T 0 i R m l s b E N v b H V t b l R 5 c G V z I i B W Y W x 1 Z T 0 i c 0 J n a 0 p C Z 1 l S R V J F P S I g L z 4 8 R W 5 0 c n k g V H l w Z T 0 i R m l s b E N v b H V t b k 5 h b W V z I i B W Y W x 1 Z T 0 i c 1 s m c X V v d D t O w r A g R k F U V F V S Q S Z x d W 9 0 O y w m c X V v d D t E Q V R B I E Z B V F R V U k E m c X V v d D s s J n F 1 b 3 Q 7 R E F U Q S B T Q 0 F E R U 5 a Q S Z x d W 9 0 O y w m c X V v d D t D T E l F T l R F J n F 1 b 3 Q 7 L C Z x d W 9 0 O 0 9 H R 0 V U V E 8 m c X V v d D s s J n F 1 b 3 Q 7 S U 1 Q T 1 J U T y Z x d W 9 0 O y w m c X V v d D t J V k E m c X V v d D s s J n F 1 b 3 Q 7 T E 9 S R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V 8 y L 0 F 1 d G 9 S Z W 1 v d m V k Q 2 9 s d W 1 u c z E u e 0 7 C s C B G Q V R U V V J B L D B 9 J n F 1 b 3 Q 7 L C Z x d W 9 0 O 1 N l Y 3 R p b 2 4 x L 1 R h Y m V s b G E x X z I v Q X V 0 b 1 J l b W 9 2 Z W R D b 2 x 1 b W 5 z M S 5 7 R E F U Q S B G Q V R U V V J B L D F 9 J n F 1 b 3 Q 7 L C Z x d W 9 0 O 1 N l Y 3 R p b 2 4 x L 1 R h Y m V s b G E x X z I v Q X V 0 b 1 J l b W 9 2 Z W R D b 2 x 1 b W 5 z M S 5 7 R E F U Q S B T Q 0 F E R U 5 a Q S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S U 1 Q T 1 J U T y w 1 f S Z x d W 9 0 O y w m c X V v d D t T Z W N 0 a W 9 u M S 9 U Y W J l b G x h M V 8 y L 0 F 1 d G 9 S Z W 1 v d m V k Q 2 9 s d W 1 u c z E u e 0 l W Q S w 2 f S Z x d W 9 0 O y w m c X V v d D t T Z W N 0 a W 9 u M S 9 U Y W J l b G x h M V 8 y L 0 F 1 d G 9 S Z W 1 v d m V k Q 2 9 s d W 1 u c z E u e 0 x P U k R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I E Z B V F R V U k E s M X 0 m c X V v d D s s J n F 1 b 3 Q 7 U 2 V j d G l v b j E v V G F i Z W x s Y T F f M i 9 B d X R v U m V t b 3 Z l Z E N v b H V t b n M x L n t E Q V R B I F N D Q U R F T l p B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J T V B P U l R P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X z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9 y Z G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0 1 v Z G l m a W N h d G 8 l M j B 0 a X B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S W 5 z Z X J p d G E l M j B k a X Z p c 2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3 J k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J b n N l c m l 0 Y S U y M H N v d H R y Y X p p b 2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9 y Z G l u Y X R l J T I w Y 2 9 s b 2 5 u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J p b m 9 t a W 5 h d G U l M j B j b 2 x v b m 5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I v T W 9 k a W Z p Y 2 F 0 b y U y M H R p c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i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V 8 y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M z O T E z N j A t Z T I 0 O C 0 0 Z G J l L T g 3 M W M t N T F h Y z N m Y W R j N T h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m 9 n b G l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2 O j Q 0 O j M 0 L j M 5 N D g 5 N T B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b 2 x 1 b W 4 y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v Q X V 0 b 1 J l b W 9 2 Z W R D b 2 x 1 b W 5 z M S 5 7 Q 0 x J R U 5 U R S w w f S Z x d W 9 0 O y w m c X V v d D t T Z W N 0 a W 9 u M S 9 G b 2 d s a W 8 x L 0 F 1 d G 9 S Z W 1 v d m V k Q 2 9 s d W 1 u c z E u e 0 N v b H V t b j I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b 2 x 1 b W 4 y L D F 9 J n F 1 b 3 Q 7 L C Z x d W 9 0 O 1 N l Y 3 R p b 2 4 x L 0 Z v Z 2 x p b z E v Q X V 0 b 1 J l b W 9 2 Z W R D b 2 x 1 b W 5 z M S 5 7 S U 5 E S V J J W l p P L D J 9 J n F 1 b 3 Q 7 L C Z x d W 9 0 O 1 N l Y 3 R p b 2 4 x L 0 Z v Z 2 x p b z E v Q X V 0 b 1 J l b W 9 2 Z W R D b 2 x 1 b W 5 z M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Z 2 x p b z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B 1 b G l 0 b y U y M H R l c 3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S s b 7 q O h 3 5 C i 8 6 a Q y 8 q O J 4 A A A A A A g A A A A A A E G Y A A A A B A A A g A A A A l / C U J G 0 8 H V M N F q r F t x d / 7 c 7 Y Y 3 q A z z s j m s 6 C Z 1 1 i n y w A A A A A D o A A A A A C A A A g A A A A S + d G b W W 6 f J 6 i X P p o 0 Q 3 0 c J F 2 R j S b 3 4 w 3 V e 1 Y w p k 2 X p h Q A A A A m G O X T C m c H d 4 N 5 Y j D 1 j D K F 0 s B c G Y 3 9 3 b Z Q Q z M x 8 d D z 7 v K y y U U v V X P O l S E X q L d f J X A z q V E K Y g d W M a Q T U K W V V 8 T J c z 3 N 2 2 x U + 4 q N n 2 T n a J r u h t A A A A A j h T v / 4 P D l + 5 L l p Q G m b Y Y 7 t O S Z N u 3 c 7 m 1 j / x j u d 4 d 9 N K a Y / V / j a O G 9 L 7 E k 6 f 3 N 1 j N 1 N r k e M V i A 0 O j I G d s u F I n E Q = = < / D a t a M a s h u p > 
</file>

<file path=customXml/item11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 C o l u m n 2 < / s t r i n g > < / k e y > < v a l u e > < i n t > 1 1 2 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T a b e l l a 1 _ 3 , F o g l i o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 C o l u m n s \ C o l u m n 2 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 M e a s u r e s \ C o n t e g g i o   d i   C L I E N T E < / K e y > < / D i a g r a m O b j e c t K e y > < D i a g r a m O b j e c t K e y > < K e y > M e a s u r e s \ C o n t e g g i o   d i   C L I E N T E \ T a g I n f o \ F o r m u l a < / K e y > < / D i a g r a m O b j e c t K e y > < D i a g r a m O b j e c t K e y > < K e y > M e a s u r e s \ C o n t e g g i o   d i   C L I E N T E \ T a g I n f o \ V a l o r e 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 C o l u m n s \ D A T A   S C A D E N Z A 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 C o l u m n s \ I M P O R T O 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 L i n k s \ & l t ; C o l u m n s \ C o n t e g g i o   d i   C L I E N T E & g t ; - & l t ; M e a s u r e s \ C L I E N T E & g t ; < / K e y > < / D i a g r a m O b j e c t K e y > < D i a g r a m O b j e c t K e y > < K e y > L i n k s \ & l t ; C o l u m n s \ C o n t e g g i o   d i   C L I E N T E & g t ; - & l t ; M e a s u r e s \ C L I E N T E & g t ; \ C O L U M N < / K e y > < / D i a g r a m O b j e c t K e y > < D i a g r a m O b j e c t K e y > < K e y > L i n k s \ & l t ; C o l u m n s \ C o n t e g g i o   d i   C L I E N T E & g t ; - & l t ; M e a s u r e s \ C L I E N T E & g t ; \ M E A S U R E 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 C L I E N T E \ T a g I n f o \ V a l o r e 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 C L I E N T E & g t ; - & l t ; M e a s u r e s \ C L I E N T E & g t ; \ M E A S U R E 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 T a g s \ T a b l e s \ & l t ; T a b l e s \ T a b e l l a 1 _ 3 & g t ; 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 T a b l e s \ T a b e l l a 1 _ 3 < / K e y > < / D i a g r a m O b j e c t K e y > < D i a g r a m O b j e c t K e y > < K e y > T a b l e s \ T a b e l l a 1 _ 3 \ C o l u m n s \ N �   F A T T U R A < / K e y > < / D i a g r a m O b j e c t K e y > < D i a g r a m O b j e c t K e y > < K e y > T a b l e s \ T a b e l l a 1 _ 3 \ C o l u m n s \ D A T A   F A T T U R A < / K e y > < / D i a g r a m O b j e c t K e y > < D i a g r a m O b j e c t K e y > < K e y > T a b l e s \ T a b e l l a 1 _ 3 \ C o l u m n s \ D A T A   S C A D E N Z A < / K e y > < / D i a g r a m O b j e c t K e y > < D i a g r a m O b j e c t K e y > < K e y > T a b l e s \ T a b e l l a 1 _ 3 \ C o l u m n s \ C L I E N T E < / K e y > < / D i a g r a m O b j e c t K e y > < D i a g r a m O b j e c t K e y > < K e y > T a b l e s \ T a b e l l a 1 _ 3 \ C o l u m n s \ O G G E T T O < / K e y > < / D i a g r a m O b j e c t K e y > < D i a g r a m O b j e c t K e y > < K e y > T a b l e s \ T a b e l l a 1 _ 3 \ C o l u m n s \ I M P O R T O < / K e y > < / D i a g r a m O b j e c t K e y > < D i a g r a m O b j e c t K e y > < K e y > T a b l e s \ T a b e l l a 1 _ 3 \ C o l u m n s \ I V A < / K e y > < / D i a g r a m O b j e c t K e y > < D i a g r a m O b j e c t K e y > < K e y > T a b l e s \ T a b e l l a 1 _ 3 \ C o l u m n s \ L O R D O < / K e y > < / D i a g r a m O b j e c t K e y > < D i a g r a m O b j e c t K e y > < K e y > T a b l e s \ T a b e l l a 1 _ 3 \ M e a s u r e s \ S o m m a   d i   I M P O R T O   2 < / K e y > < / D i a g r a m O b j e c t K e y > < D i a g r a m O b j e c t K e y > < K e y > T a b l e s \ T a b e l l a 1 _ 3 \ S o m m a   d i   I M P O R T O   2 \ A d d i t i o n a l   I n f o \ M i s u r a   i m p l i c i t a < / K e y > < / D i a g r a m O b j e c t K e y > < D i a g r a m O b j e c t K e y > < K e y > T a b l e s \ T a b e l l a 1 _ 3 \ M e a s u r e s \ S o m m a   d i   L O R D O < / K e y > < / D i a g r a m O b j e c t K e y > < D i a g r a m O b j e c t K e y > < K e y > T a b l e s \ T a b e l l a 1 _ 3 \ S o m m a   d i   L O R D O \ A d d i t i o n a l   I n f o \ M i s u r a   i m p l i c i t a < / K e y > < / D i a g r a m O b j e c t K e y > < D i a g r a m O b j e c t K e y > < K e y > T a b l e s \ T a b e l l a 1 _ 3 \ M e a s u r e s \ S o m m a   d i   I V A < / K e y > < / D i a g r a m O b j e c t K e y > < D i a g r a m O b j e c t K e y > < K e y > T a b l e s \ T a b e l l a 1 _ 3 \ S o m m a   d i   I V A \ A d d i t i o n a l   I n f o \ M i s u r a   i m p l i c i t a < / K e y > < / D i a g r a m O b j e c t K e y > < D i a g r a m O b j e c t K e y > < K e y > T a b l e s \ T a b e l l a 1 _ 3 \ M e a s u r e s \ C o n t e g g i o   d i   C L I E N T E < / K e y > < / D i a g r a m O b j e c t K e y > < D i a g r a m O b j e c t K e y > < K e y > T a b l e s \ T a b e l l a 1 _ 3 \ C o n t e g g i o   d i   C L I E N T E \ A d d i t i o n a l 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 T a b l e s \ F o g l i o 1 \ C o l u m n s \ C o l u m n 2 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 R e l a t i o n s h i p s \ & l t ; T a b l e s \ T a b e l l a 1 _ 3 \ C o l u m n s \ C L I E N T E & g t ; - & l t ; T a b l e s \ F o g l i o 1 \ C o l u m n s \ C L I E N T E & g t ; \ C r o s s F i l t e r < / K e y > < / D i a g r a m O b j e c t K e y > < / A l l K e y s > < S e l e c t e d K e y s > < D i a g r a m O b j e c t K e y > < K e y > T a b l e s \ T a b e l l a 1 _ 2 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I s F o c u s e d > t r u e < / I s F o c u s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S c r o l l V e r t i c a l O f f s e t > 1 9 . 9 9 8 5 4 5 3 9 5 7 7 3 4 9 4 < / S c r o l l V e r t i c a l O f f s e t > < T a b I n d e x > 1 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 T a b l e s \ T a b e l l a 1 _ 3 \ M e a s u r e s \ C o n t e g g i o   d i  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 T a b l e s \ T a b e l l a 1 _ 3 \ C o n t e g g i o   d i   C L I E N T E \ A d d i t i o n a l 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T o p > 1 1 1 . 7 0 9 0 9 0 9 0 9 0 9 0 9 5 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 ( 4 5 6 , 1 8 6 , 7 0 9 0 9 1 ) .   E n d p o i n t   2 :   ( 5 5 3 , 9 0 3 8 1 0 5 6 7 6 6 6 , 1 8 6 , 7 0 9 0 9 1 ) 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< / b : _ x > < b : _ y > 1 7 8 . 7 0 9 0 9 1 < / b : _ y > < / L a b e l L o c a t i o n > < L o c a t i o n   x m l n s : b = " h t t p : / / s c h e m a s . d a t a c o n t r a c t . o r g / 2 0 0 4 / 0 7 / S y s t e m . W i n d o w s " > < b : _ x > 4 4 0 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 5 5 3 . 9 0 3 8 1 0 5 6 7 6 6 5 8 < / b : _ x > < b : _ y > 1 7 8 . 7 0 9 0 9 1 < / b : _ y > < / L a b e l L o c a t i o n > < L o c a t i o n   x m l n s : b = " h t t p : / / s c h e m a s . d a t a c o n t r a c t . o r g / 2 0 0 4 / 0 7 / S y s t e m . W i n d o w s " > < b : _ x > 5 6 9 . 9 0 3 8 1 0 5 6 7 6 6 5 8 < / b : _ x > < b : _ y > 1 8 6 . 7 0 9 0 9 1 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 R e l a t i o n s h i p s \ & l t ; T a b l e s \ T a b e l l a 1 _ 3 \ C o l u m n s \ C L I E N T E & g t ; - & l t ; T a b l e s \ F o g l i o 1 \ C o l u m n s \ C L I E N T E & g t ; \ C r o s s F i l t e r 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 4 5 6 < / b : _ x > < b : _ y > 1 8 6 . 7 0 9 0 9 1 < / b : _ y > < / b : P o i n t > < b : P o i n t > < b : _ x > 5 5 3 . 9 0 3 8 1 0 5 6 7 6 6 5 8 < / b : _ x > < b : _ y > 1 8 6 . 7 0 9 0 9 1 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 2 0 2 4 - 0 1 - 1 9 T 1 7 : 5 8 : 3 3 . 3 0 8 9 0 1 7 + 0 1 : 0 0 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 D A T A   S C A D E N Z A < / s t r i n g > < / k e y > < v a l u e > < i n t > 1 7 1 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 I M P O R T O < / s t r i n g > < / k e y > < v a l u e > < i n t > 1 1 9 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 D A T A   S C A D E N Z A 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 I M P O R T O 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5EBC8509-8DEF-4C2F-A1FF-7DBCA1F85A38}">
  <ds:schemaRefs/>
</ds:datastoreItem>
</file>

<file path=customXml/itemProps12.xml><?xml version="1.0" encoding="utf-8"?>
<ds:datastoreItem xmlns:ds="http://schemas.openxmlformats.org/officeDocument/2006/customXml" ds:itemID="{BD99DE5F-999B-4619-98BC-2DF36DA443F9}">
  <ds:schemaRefs/>
</ds:datastoreItem>
</file>

<file path=customXml/itemProps13.xml><?xml version="1.0" encoding="utf-8"?>
<ds:datastoreItem xmlns:ds="http://schemas.openxmlformats.org/officeDocument/2006/customXml" ds:itemID="{B2C30E44-AFE1-41D6-859E-F4BAC7750622}">
  <ds:schemaRefs/>
</ds:datastoreItem>
</file>

<file path=customXml/itemProps14.xml><?xml version="1.0" encoding="utf-8"?>
<ds:datastoreItem xmlns:ds="http://schemas.openxmlformats.org/officeDocument/2006/customXml" ds:itemID="{574E3D05-F03A-4C8F-811A-4E69EDA9D612}">
  <ds:schemaRefs/>
</ds:datastoreItem>
</file>

<file path=customXml/itemProps15.xml><?xml version="1.0" encoding="utf-8"?>
<ds:datastoreItem xmlns:ds="http://schemas.openxmlformats.org/officeDocument/2006/customXml" ds:itemID="{F9B5B0FE-0E94-4334-9844-C4C4148EF1F0}">
  <ds:schemaRefs/>
</ds:datastoreItem>
</file>

<file path=customXml/itemProps16.xml><?xml version="1.0" encoding="utf-8"?>
<ds:datastoreItem xmlns:ds="http://schemas.openxmlformats.org/officeDocument/2006/customXml" ds:itemID="{10E0EB9C-12CA-46A4-B51A-9618758023DB}">
  <ds:schemaRefs/>
</ds:datastoreItem>
</file>

<file path=customXml/itemProps17.xml><?xml version="1.0" encoding="utf-8"?>
<ds:datastoreItem xmlns:ds="http://schemas.openxmlformats.org/officeDocument/2006/customXml" ds:itemID="{67AE9E28-0793-4F23-8CE6-821AB1C80B4E}">
  <ds:schemaRefs/>
</ds:datastoreItem>
</file>

<file path=customXml/itemProps18.xml><?xml version="1.0" encoding="utf-8"?>
<ds:datastoreItem xmlns:ds="http://schemas.openxmlformats.org/officeDocument/2006/customXml" ds:itemID="{79B480F6-8582-413F-B24E-B341FE8E57CA}">
  <ds:schemaRefs/>
</ds:datastoreItem>
</file>

<file path=customXml/itemProps19.xml><?xml version="1.0" encoding="utf-8"?>
<ds:datastoreItem xmlns:ds="http://schemas.openxmlformats.org/officeDocument/2006/customXml" ds:itemID="{53FB10F3-2857-436A-84AF-E770058D4345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04162EF9-4B9A-4CCF-8D45-D0FAE8A4B522}">
  <ds:schemaRefs/>
</ds:datastoreItem>
</file>

<file path=customXml/itemProps21.xml><?xml version="1.0" encoding="utf-8"?>
<ds:datastoreItem xmlns:ds="http://schemas.openxmlformats.org/officeDocument/2006/customXml" ds:itemID="{D12EB987-7BE4-4E49-9BF4-DDEF742D527F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CDA983B5-5CDF-4644-9209-E1D3C25A85F8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8BC3D406-1822-4AFB-A185-B1228CDD66BF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A36F418B-3B15-4529-982A-96F3236B5A8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Foglio3</vt:lpstr>
      <vt:lpstr>Tabella1_2</vt:lpstr>
      <vt:lpstr>Tabella1 Originale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Cosimo Catinella</cp:lastModifiedBy>
  <dcterms:created xsi:type="dcterms:W3CDTF">2023-03-17T16:06:54Z</dcterms:created>
  <dcterms:modified xsi:type="dcterms:W3CDTF">2024-01-19T16:58:34Z</dcterms:modified>
</cp:coreProperties>
</file>