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cosmdandy/GitHub/PD-4/Данные/"/>
    </mc:Choice>
  </mc:AlternateContent>
  <xr:revisionPtr revIDLastSave="0" documentId="13_ncr:1_{CB003929-FDCF-F443-A014-D5BE49D5C01F}" xr6:coauthVersionLast="47" xr6:coauthVersionMax="47" xr10:uidLastSave="{00000000-0000-0000-0000-000000000000}"/>
  <bookViews>
    <workbookView xWindow="0" yWindow="500" windowWidth="25600" windowHeight="14180" activeTab="2" xr2:uid="{00000000-000D-0000-FFFF-FFFF00000000}"/>
  </bookViews>
  <sheets>
    <sheet name="Титульник" sheetId="2" r:id="rId1"/>
    <sheet name="Описание факторов" sheetId="3" r:id="rId2"/>
    <sheet name="Исходные данные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<sst xmlns="http://schemas.openxmlformats.org/spreadsheetml/2006/main" count="81" uniqueCount="57">
  <si>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</si>
  <si>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</si>
  <si>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</si>
  <si>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t>36,4</t>
  </si>
  <si>
    <t>39,8</t>
  </si>
  <si>
    <t>38,4</t>
  </si>
  <si>
    <t>36,1</t>
  </si>
  <si>
    <t>35,9</t>
  </si>
  <si>
    <t>42,4</t>
  </si>
  <si>
    <t>44,6</t>
  </si>
  <si>
    <t>46,7</t>
  </si>
  <si>
    <t>41,9</t>
  </si>
  <si>
    <t>cсылка</t>
  </si>
  <si>
    <t>ссылка</t>
  </si>
  <si>
    <t>Задача исследования</t>
  </si>
  <si>
    <t xml:space="preserve">Состав группы </t>
  </si>
  <si>
    <t xml:space="preserve"> </t>
  </si>
  <si>
    <t>провести обработку и анализ данных с использованием эконометрических моделей</t>
  </si>
  <si>
    <t>Тема  №11: Построение и оценивание параметров систем уравнений (систем с раздельными уравнениями, рекурсивными уравнениями, одновременными уравнениями, включая проверку идентификации, выбор метода оценивания: МНК, КМНК, ДМНК).</t>
  </si>
  <si>
    <t>Баннов Егор</t>
  </si>
  <si>
    <t>Кондрашин Тимофей</t>
  </si>
  <si>
    <t>Тюлюкин Денис</t>
  </si>
  <si>
    <t>Халфеев Тимур</t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</si>
  <si>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</si>
  <si>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</si>
  <si>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</si>
  <si>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4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</si>
  <si>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5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</si>
  <si>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6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</si>
  <si>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7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</si>
  <si>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8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</si>
  <si>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9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</si>
  <si>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10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</si>
  <si>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11</t>
    </r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</si>
  <si>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- сумма доходов населения за год, млн руб.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</si>
  <si>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- прямые иностранные инвестиции, млн USD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</si>
  <si>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3 </t>
    </r>
    <r>
      <rPr>
        <sz val="11"/>
        <color theme="1"/>
        <rFont val="Calibri"/>
        <family val="2"/>
        <charset val="204"/>
        <scheme val="minor"/>
      </rPr>
      <t>- среднегодовая численности занятых, тыс чел.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</si>
  <si>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 xml:space="preserve"> - стоимость основных фондов, млн. руб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</si>
  <si>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 xml:space="preserve"> - затраты на научные исследования и разработки, млн руб.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</si>
  <si>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7</t>
    </r>
    <r>
      <rPr>
        <sz val="11"/>
        <color theme="1"/>
        <rFont val="Calibri"/>
        <family val="2"/>
        <charset val="204"/>
        <scheme val="minor"/>
      </rPr>
      <t xml:space="preserve"> - объём инновационных товаров работ услуг, млн руб.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</si>
  <si>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8</t>
    </r>
    <r>
      <rPr>
        <sz val="11"/>
        <color theme="1"/>
        <rFont val="Calibri"/>
        <family val="2"/>
        <charset val="204"/>
        <scheme val="minor"/>
      </rPr>
      <t xml:space="preserve"> - экспорт, млн USD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</si>
  <si>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9</t>
    </r>
    <r>
      <rPr>
        <sz val="11"/>
        <color theme="1"/>
        <rFont val="Calibri"/>
        <family val="2"/>
        <charset val="204"/>
        <scheme val="minor"/>
      </rPr>
      <t xml:space="preserve"> - импорт, млн. USD</t>
    </r>
  </si>
  <si>
    <r>
      <rPr>
        <b/>
        <sz val="11"/>
        <color theme="1"/>
        <rFont val="Calibri"/>
        <family val="2"/>
        <charset val="204"/>
        <scheme val="minor"/>
      </rPr>
      <t>Преподаватель</t>
    </r>
    <r>
      <rPr>
        <sz val="11"/>
        <color theme="1"/>
        <rFont val="Calibri"/>
        <family val="2"/>
        <charset val="204"/>
        <scheme val="minor"/>
      </rPr>
      <t>: Царькова Н.И.</t>
    </r>
  </si>
  <si>
    <r>
      <rPr>
        <b/>
        <sz val="11"/>
        <color theme="1"/>
        <rFont val="Calibri"/>
        <family val="2"/>
        <charset val="204"/>
        <scheme val="minor"/>
      </rPr>
      <t>Номер группы</t>
    </r>
    <r>
      <rPr>
        <sz val="11"/>
        <color theme="1"/>
        <rFont val="Calibri"/>
        <family val="2"/>
        <charset val="204"/>
        <scheme val="minor"/>
      </rPr>
      <t>: 211-365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</si>
  <si>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- финансовый результат деятельности (чистая прибыль)</t>
    </r>
  </si>
  <si>
    <t>проверить адекватность разработанных модели путем прогнозирования валового регионального продукта (ВРП), инвестиций, дохода населения г. Москвы от следующих факторов: финансовый результат деятельности (прибыль), прямые иностранные инвестиции, среднегодовая численность занятых, стоимость основных фондов, степень износа основных фондов, затраты на научные исследования и разработки, объем инновационных товаров, работ и услуг, экспорт, импорт, сумма остатков вкладов на счетах в Банке России, прожиточный минимум.</t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</si>
  <si>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10</t>
    </r>
    <r>
      <rPr>
        <sz val="11"/>
        <color theme="1"/>
        <rFont val="Calibri"/>
        <family val="2"/>
        <charset val="204"/>
        <scheme val="minor"/>
      </rPr>
      <t xml:space="preserve"> - сумма остатков вкладов на счетах в Банке России, млн. руб.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</si>
  <si>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 xml:space="preserve"> - степень износа основных фондов, %</t>
    </r>
  </si>
  <si>
    <t>7 260</t>
  </si>
  <si>
    <t>7 814</t>
  </si>
  <si>
    <t>6 642</t>
  </si>
  <si>
    <t>6 171</t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</si>
  <si>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- валовой региональный продукт (ВРП), млн.руб.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</si>
  <si>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11 </t>
    </r>
    <r>
      <rPr>
        <sz val="11"/>
        <color theme="1"/>
        <rFont val="Calibri"/>
        <family val="2"/>
        <charset val="204"/>
        <scheme val="minor"/>
      </rPr>
      <t>- прожиточный минимум в регионе РФ (г. Москва), тыс.руб.</t>
    </r>
  </si>
  <si>
    <t>Источники данных</t>
  </si>
  <si>
    <t>Год</t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</si>
  <si>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- инвестиции в основной капитал, млн руб.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</si>
</sst>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202122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0" fillId="0" borderId="2" xfId="0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right"/>
    </xf>
    <xf numFmtId="0" fontId="0" fillId="0" borderId="5" xfId="0" applyBorder="1"/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 wrapText="1"/>
    </xf>
    <xf numFmtId="0" fontId="5" fillId="0" borderId="0" xfId="0" applyFont="1"/>
    <xf numFmtId="0" fontId="3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0" fillId="2" borderId="0" xfId="0" applyFill="1"/>
    <xf numFmtId="0" fontId="0" fillId="0" borderId="1" xfId="0" applyBorder="1"/>
    <xf numFmtId="3" fontId="0" fillId="0" borderId="5" xfId="0" applyNumberFormat="1" applyBorder="1"/>
    <xf numFmtId="10" fontId="0" fillId="0" borderId="0" xfId="0" applyNumberFormat="1"/>
    <xf numFmtId="0" fontId="0" fillId="0" borderId="6" xfId="0" applyBorder="1" applyAlignment="1">
      <alignment horizontal="center"/>
    </xf>
    <xf numFmtId="1" fontId="0" fillId="0" borderId="0" xfId="0" applyNumberFormat="1"/>
    <xf numFmtId="0" fontId="2" fillId="0" borderId="2" xfId="1" applyBorder="1" applyAlignment="1">
      <alignment horizontal="center"/>
    </xf>
    <xf numFmtId="0" fontId="2" fillId="0" borderId="3" xfId="1" applyBorder="1" applyAlignment="1">
      <alignment horizontal="center"/>
    </xf>
    <xf numFmtId="0" fontId="2" fillId="0" borderId="0" xfId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6" xfId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right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'Исходные данные'!$L$2:$L$26</c:f>
              <c:strCache>
                <c:ptCount val="25"/>
                <c:pt idx="0">
                  <c:v>6 171</c:v>
                </c:pt>
                <c:pt idx="1">
                  <c:v>7 260</c:v>
                </c:pt>
                <c:pt idx="2">
                  <c:v>8067</c:v>
                </c:pt>
                <c:pt idx="3">
                  <c:v>5545</c:v>
                </c:pt>
                <c:pt idx="4">
                  <c:v>6932</c:v>
                </c:pt>
                <c:pt idx="5">
                  <c:v>8376</c:v>
                </c:pt>
                <c:pt idx="6">
                  <c:v>9347</c:v>
                </c:pt>
                <c:pt idx="7">
                  <c:v>9940</c:v>
                </c:pt>
                <c:pt idx="8">
                  <c:v>12515</c:v>
                </c:pt>
                <c:pt idx="9">
                  <c:v>124800</c:v>
                </c:pt>
                <c:pt idx="10">
                  <c:v>174200</c:v>
                </c:pt>
                <c:pt idx="11">
                  <c:v>113200</c:v>
                </c:pt>
                <c:pt idx="12">
                  <c:v>143800</c:v>
                </c:pt>
                <c:pt idx="13">
                  <c:v>188000</c:v>
                </c:pt>
                <c:pt idx="14">
                  <c:v>199800</c:v>
                </c:pt>
                <c:pt idx="15">
                  <c:v>228300</c:v>
                </c:pt>
                <c:pt idx="16">
                  <c:v>229030</c:v>
                </c:pt>
                <c:pt idx="17">
                  <c:v>149110</c:v>
                </c:pt>
                <c:pt idx="18">
                  <c:v>118194,6</c:v>
                </c:pt>
                <c:pt idx="19">
                  <c:v>148623,4</c:v>
                </c:pt>
                <c:pt idx="20">
                  <c:v>197017,5</c:v>
                </c:pt>
                <c:pt idx="21">
                  <c:v>184295,2</c:v>
                </c:pt>
                <c:pt idx="22">
                  <c:v>135211</c:v>
                </c:pt>
                <c:pt idx="23">
                  <c:v>205600</c:v>
                </c:pt>
                <c:pt idx="24">
                  <c:v>295500</c:v>
                </c:pt>
              </c:strCache>
            </c:strRef>
          </c:xVal>
          <c:yVal>
            <c:numRef>
              <c:f>'Исходные данные'!$P$2:$P$26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CD-9342-9C3F-23EDBF5F1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510816"/>
        <c:axId val="1959513136"/>
      </c:scatterChart>
      <c:valAx>
        <c:axId val="195951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9513136"/>
        <c:crosses val="autoZero"/>
        <c:crossBetween val="midCat"/>
      </c:valAx>
      <c:valAx>
        <c:axId val="195951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951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3073" name="AutoShape 1" descr="blob:https://web.telegram.org/94f35193-5b97-4603-9606-18c8860a2761">
          <a:extLst>
            <a:ext uri="{FF2B5EF4-FFF2-40B4-BE49-F238E27FC236}">
              <a16:creationId xmlns:a16="http://schemas.microsoft.com/office/drawing/2014/main" id="{00000000-0008-0000-0100-0000010C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3075" name="AutoShape 3" descr="blob:https://web.telegram.org/94f35193-5b97-4603-9606-18c8860a2761">
          <a:extLst>
            <a:ext uri="{FF2B5EF4-FFF2-40B4-BE49-F238E27FC236}">
              <a16:creationId xmlns:a16="http://schemas.microsoft.com/office/drawing/2014/main" id="{00000000-0008-0000-0100-0000030C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589943</xdr:colOff>
      <xdr:row>38</xdr:row>
      <xdr:rowOff>151476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57143" cy="73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857250</xdr:colOff>
      <xdr:row>30</xdr:row>
      <xdr:rowOff>63500</xdr:rowOff>
    </xdr:from>
    <xdr:to>
      <xdr:col>14</xdr:col>
      <xdr:colOff>19050</xdr:colOff>
      <xdr:row>43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355C0D9-7B78-8A71-82A9-BF995BCF7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rosstat.gov.ru/storage/mediabank/05-05_2017-2021.xls" TargetMode="External"/><Relationship Id="rId13" Type="http://schemas.openxmlformats.org/officeDocument/2006/relationships/hyperlink" Target="https://mosstat.gks.ru/storage/mediabank/ZiiqV8YR/&#1058;&#1086;&#1074;&#1072;&#1088;&#1085;&#1072;&#1103;%20&#1089;&#1090;&#1088;&#1091;&#1082;&#1090;&#1091;&#1088;&#1072;%20&#1101;&#1082;&#1089;&#1087;&#1086;&#1088;&#1090;&#1072;%20&#1080;%20&#1080;&#1084;&#1087;&#1086;&#1088;&#1090;&#1072;%20&#1075;.%20&#1052;&#1086;&#1089;&#1082;&#1074;&#1099;%20&#1079;&#1072;%202016-2020%20&#1075;&#1075;..docx" TargetMode="External"/><Relationship Id="rId18" Type="http://schemas.openxmlformats.org/officeDocument/2006/relationships/hyperlink" Target="https://mosstat.gks.ru/storage/mediabank/&#1045;&#1078;&#1077;&#1075;&#1086;&#1076;&#1085;&#1080;&#1082;_2014.pdf" TargetMode="External"/><Relationship Id="rId26" Type="http://schemas.openxmlformats.org/officeDocument/2006/relationships/drawing" Target="../drawings/drawing2.xml"/><Relationship Id="rId3" Type="http://schemas.openxmlformats.org/officeDocument/2006/relationships/hyperlink" Target="https://www.gks.ru/bgd/regl/B11_14p/IssWWW.exe/Stg/d03/24-01.htm" TargetMode="External"/><Relationship Id="rId21" Type="http://schemas.openxmlformats.org/officeDocument/2006/relationships/hyperlink" Target="https://ehd.moscow/index.php?id_src=355&amp;id_ind=2312&amp;id_tab=1&amp;action=show_details_open&amp;show=inds&amp;show_full=1&amp;exist=1&amp;source=-9993&amp;id_root%5b0%5d=355_355&amp;id_root%5b1%5d=355_2312" TargetMode="External"/><Relationship Id="rId7" Type="http://schemas.openxmlformats.org/officeDocument/2006/relationships/hyperlink" Target="https://rosstat.gov.ru/storage/mediabank/05-05.xls" TargetMode="External"/><Relationship Id="rId12" Type="http://schemas.openxmlformats.org/officeDocument/2006/relationships/hyperlink" Target="https://mosstat.gks.ru/storage/mediabank/ZiiqV8YR/&#1058;&#1086;&#1074;&#1072;&#1088;&#1085;&#1072;&#1103;%20&#1089;&#1090;&#1088;&#1091;&#1082;&#1090;&#1091;&#1088;&#1072;%20&#1101;&#1082;&#1089;&#1087;&#1086;&#1088;&#1090;&#1072;%20&#1080;%20&#1080;&#1084;&#1087;&#1086;&#1088;&#1090;&#1072;%20&#1075;.%20&#1052;&#1086;&#1089;&#1082;&#1074;&#1099;%20&#1079;&#1072;%202016-2020%20&#1075;&#1075;..docx" TargetMode="External"/><Relationship Id="rId17" Type="http://schemas.openxmlformats.org/officeDocument/2006/relationships/hyperlink" Target="https://istmat.org/files/uploads/54000/moskovskiy_statisticheskiy_ezhegodnik_2018.pdf" TargetMode="External"/><Relationship Id="rId25" Type="http://schemas.openxmlformats.org/officeDocument/2006/relationships/hyperlink" Target="https://istmat.org/files/uploads/53999/moskovskiy_statisticheskiy_ezhegodnik_2010.pdf" TargetMode="External"/><Relationship Id="rId2" Type="http://schemas.openxmlformats.org/officeDocument/2006/relationships/hyperlink" Target="https://www.gks.ru/bgd/regl/B07_36/IssWWW.exe/Stg/d01/03-04.htm" TargetMode="External"/><Relationship Id="rId16" Type="http://schemas.openxmlformats.org/officeDocument/2006/relationships/hyperlink" Target="http://www.m-economy.ru/art.php?nArtId=3778" TargetMode="External"/><Relationship Id="rId20" Type="http://schemas.openxmlformats.org/officeDocument/2006/relationships/hyperlink" Target="https://www.asv.org.ru/agency/statistics?group=&amp;regions=45000&amp;year=2005,2021" TargetMode="External"/><Relationship Id="rId1" Type="http://schemas.openxmlformats.org/officeDocument/2006/relationships/hyperlink" Target="https://rosstat.gov.ru/storage/mediabank/VRP_.xlsx" TargetMode="External"/><Relationship Id="rId6" Type="http://schemas.openxmlformats.org/officeDocument/2006/relationships/hyperlink" Target="https://mosstat.gks.ru/storage/mediabank/&#1044;&#1080;&#1085;&#1072;&#1084;&#1080;&#1082;&#1072;%20&#1076;&#1077;&#1085;&#1077;&#1078;&#1085;&#1099;&#1093;%20&#1076;&#1086;&#1093;&#1086;&#1076;&#1086;&#1074;%20&#1085;&#1072;&#1089;&#1077;&#1083;&#1077;&#1085;&#1080;&#1103;%20&#1075;.%20&#1052;&#1086;&#1089;&#1082;&#1074;&#1099;%20&#1079;&#1072;%202014-2021%20&#1075;&#1075;..xlsx" TargetMode="External"/><Relationship Id="rId11" Type="http://schemas.openxmlformats.org/officeDocument/2006/relationships/hyperlink" Target="https://rosstat.gov.ru/storage/mediabank/nauka-5.xlsx" TargetMode="External"/><Relationship Id="rId24" Type="http://schemas.openxmlformats.org/officeDocument/2006/relationships/hyperlink" Target="https://ehd.moscow/index.php?id_src=377&amp;id_ind=23&amp;id_tab=1&amp;action=show_details_open&amp;show=inds&amp;show_full=1&amp;exist=1&amp;source=-9999&amp;id_root%5b0%5d=377_377&amp;id_root%5b1%5d=377_23" TargetMode="External"/><Relationship Id="rId5" Type="http://schemas.openxmlformats.org/officeDocument/2006/relationships/hyperlink" Target="https://mosstat.gks.ru/storage/mediabank/&#1045;&#1078;&#1077;&#1075;&#1086;&#1076;&#1085;&#1080;&#1082;_2014.pdf" TargetMode="External"/><Relationship Id="rId15" Type="http://schemas.openxmlformats.org/officeDocument/2006/relationships/hyperlink" Target="https://mosstat.gks.ru/storage/mediabank/nal_of_pus(37).xlsx" TargetMode="External"/><Relationship Id="rId23" Type="http://schemas.openxmlformats.org/officeDocument/2006/relationships/hyperlink" Target="https://ehd.moscow/index.php?DIM_1645_1=1,4,5,6&amp;id_src=271&amp;id_ind=692437210&amp;id_tab=1&amp;action=show_details_open&amp;show=inds&amp;show_full=1&amp;exist=1&amp;source=-9999&amp;id_root%5b0%5d=271_271&amp;id_root%5b1%5d=271_692437210" TargetMode="External"/><Relationship Id="rId10" Type="http://schemas.openxmlformats.org/officeDocument/2006/relationships/hyperlink" Target="https://rosstat.gov.ru/storage/mediabank/innov-3.xls" TargetMode="External"/><Relationship Id="rId19" Type="http://schemas.openxmlformats.org/officeDocument/2006/relationships/hyperlink" Target="https://mosstat.gks.ru/storage/mediabank/&#1045;&#1078;&#1077;&#1075;&#1086;&#1076;&#1085;&#1080;&#1082;_2014.pdf" TargetMode="External"/><Relationship Id="rId4" Type="http://schemas.openxmlformats.org/officeDocument/2006/relationships/hyperlink" Target="https://rosstat.gov.ru/storage/mediabank/Invest_sub.xlsx" TargetMode="External"/><Relationship Id="rId9" Type="http://schemas.openxmlformats.org/officeDocument/2006/relationships/hyperlink" Target="https://mosstat.gks.ru/storage/mediabank/st_izn_of(29).xlsx" TargetMode="External"/><Relationship Id="rId14" Type="http://schemas.openxmlformats.org/officeDocument/2006/relationships/hyperlink" Target="https://data.mos.ru/opendata/dinamika-izmeneniya-velichiny-projitochnogo-minimuma" TargetMode="External"/><Relationship Id="rId22" Type="http://schemas.openxmlformats.org/officeDocument/2006/relationships/hyperlink" Target="https://rosstat.gov.ru/folder/210/document/132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"/>
  <sheetViews>
    <sheetView workbookViewId="0">
      <selection activeCell="G28" sqref="G28"/>
    </sheetView>
  </sheetViews>
  <sheetFormatPr baseColWidth="10" defaultColWidth="8.83203125" defaultRowHeight="15" x14ac:dyDescent="0.2"/>
  <sheetData>
    <row r="1" spans="1:20" x14ac:dyDescent="0.2">
      <c r="A1" t="s">
        <v>18</v>
      </c>
    </row>
    <row r="3" spans="1:20" x14ac:dyDescent="0.2">
      <c r="A3" s="11" t="s">
        <v>14</v>
      </c>
    </row>
    <row r="4" spans="1:20" ht="15" customHeight="1" x14ac:dyDescent="0.2">
      <c r="A4" s="28" t="s">
        <v>17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20" ht="51" customHeight="1" x14ac:dyDescent="0.2">
      <c r="A5" s="27" t="s">
        <v>45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12"/>
      <c r="T5" s="12"/>
    </row>
    <row r="6" spans="1:20" x14ac:dyDescent="0.2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12"/>
      <c r="T6" s="12"/>
    </row>
    <row r="7" spans="1:20" x14ac:dyDescent="0.2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12"/>
      <c r="T7" s="12"/>
    </row>
    <row r="9" spans="1:20" x14ac:dyDescent="0.2">
      <c r="A9" s="11" t="s">
        <v>15</v>
      </c>
    </row>
    <row r="10" spans="1:20" x14ac:dyDescent="0.2">
      <c r="A10" t="s">
        <v>16</v>
      </c>
    </row>
    <row r="11" spans="1:20" x14ac:dyDescent="0.2">
      <c r="A11" t="s">
        <v>19</v>
      </c>
    </row>
    <row r="12" spans="1:20" x14ac:dyDescent="0.2">
      <c r="A12" t="s">
        <v>20</v>
      </c>
    </row>
    <row r="13" spans="1:20" x14ac:dyDescent="0.2">
      <c r="A13" t="s">
        <v>21</v>
      </c>
    </row>
    <row r="14" spans="1:20" x14ac:dyDescent="0.2">
      <c r="A14" t="s">
        <v>22</v>
      </c>
    </row>
    <row r="16" spans="1:20" x14ac:dyDescent="0.2">
      <c r="A16" t="s">
        <v>43</v>
      </c>
    </row>
    <row r="18" spans="1:1" x14ac:dyDescent="0.2">
      <c r="A18" t="s">
        <v>42</v>
      </c>
    </row>
  </sheetData>
  <mergeCells count="2">
    <mergeCell ref="A5:R7"/>
    <mergeCell ref="A4:R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K19" sqref="K19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4"/>
  <sheetViews>
    <sheetView tabSelected="1" workbookViewId="0">
      <selection activeCell="O26" sqref="B2:O26"/>
    </sheetView>
  </sheetViews>
  <sheetFormatPr baseColWidth="10" defaultColWidth="8.83203125" defaultRowHeight="15" x14ac:dyDescent="0.2"/>
  <cols>
    <col min="2" max="2" width="10.1640625" customWidth="1"/>
    <col min="3" max="3" width="10.33203125" customWidth="1"/>
    <col min="4" max="5" width="12.6640625" bestFit="1" customWidth="1"/>
    <col min="6" max="6" width="14" bestFit="1" customWidth="1"/>
    <col min="7" max="7" width="15.33203125" bestFit="1" customWidth="1"/>
    <col min="8" max="8" width="12.6640625" bestFit="1" customWidth="1"/>
    <col min="12" max="12" width="11" customWidth="1"/>
    <col min="13" max="13" width="12" customWidth="1"/>
    <col min="15" max="15" width="10.5" customWidth="1"/>
    <col min="16" max="16" width="10" customWidth="1"/>
  </cols>
  <sheetData>
    <row r="1" spans="1:21" ht="18" thickBot="1" x14ac:dyDescent="0.3">
      <c r="A1" s="26" t="s">
        <v>55</v>
      </c>
      <c r="B1" s="1" t="s">
        <v>0</v>
      </c>
      <c r="C1" s="1" t="s">
        <v>1</v>
      </c>
      <c r="D1" s="1" t="s">
        <v>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</row>
    <row r="2" spans="1:21" x14ac:dyDescent="0.2">
      <c r="A2" s="1">
        <v>1998</v>
      </c>
      <c r="B2" s="15">
        <v>65120</v>
      </c>
      <c r="C2" s="3">
        <v>328497.90000000002</v>
      </c>
      <c r="D2" s="4">
        <v>401044</v>
      </c>
      <c r="E2" s="4">
        <v>120334</v>
      </c>
      <c r="F2" s="4">
        <v>803.2</v>
      </c>
      <c r="G2" s="4">
        <v>4767</v>
      </c>
      <c r="H2" s="4">
        <v>1212184</v>
      </c>
      <c r="I2" s="3">
        <v>33.799999999999997</v>
      </c>
      <c r="J2" s="4">
        <v>10427</v>
      </c>
      <c r="K2" s="3">
        <v>10759</v>
      </c>
      <c r="L2" s="3" t="s">
        <v>51</v>
      </c>
      <c r="M2" s="3" t="s">
        <v>50</v>
      </c>
      <c r="N2" s="4">
        <v>111458</v>
      </c>
      <c r="O2" s="5">
        <v>1393.3</v>
      </c>
      <c r="P2" s="32">
        <v>1</v>
      </c>
    </row>
    <row r="3" spans="1:21" x14ac:dyDescent="0.2">
      <c r="A3" s="1">
        <v>1999</v>
      </c>
      <c r="B3" s="6">
        <v>93800</v>
      </c>
      <c r="C3" s="7">
        <v>695059.8</v>
      </c>
      <c r="D3">
        <v>577671</v>
      </c>
      <c r="E3">
        <v>173332</v>
      </c>
      <c r="F3">
        <v>787.6</v>
      </c>
      <c r="G3">
        <v>4962</v>
      </c>
      <c r="H3">
        <v>1272744</v>
      </c>
      <c r="I3" s="7">
        <v>35.200000000000003</v>
      </c>
      <c r="J3">
        <v>17310</v>
      </c>
      <c r="K3" s="7">
        <v>17861</v>
      </c>
      <c r="L3" s="7" t="s">
        <v>48</v>
      </c>
      <c r="M3" s="7" t="s">
        <v>49</v>
      </c>
      <c r="N3">
        <v>185861</v>
      </c>
      <c r="O3" s="8">
        <v>1807.8</v>
      </c>
      <c r="P3" s="2">
        <v>2</v>
      </c>
    </row>
    <row r="4" spans="1:21" x14ac:dyDescent="0.2">
      <c r="A4" s="1">
        <v>2000</v>
      </c>
      <c r="B4" s="6">
        <v>156215</v>
      </c>
      <c r="C4" s="7">
        <v>1159034</v>
      </c>
      <c r="D4">
        <v>962057</v>
      </c>
      <c r="E4">
        <v>289037</v>
      </c>
      <c r="F4">
        <v>1472.8</v>
      </c>
      <c r="G4">
        <v>5277</v>
      </c>
      <c r="H4">
        <v>1444737</v>
      </c>
      <c r="I4" s="7">
        <v>32.4</v>
      </c>
      <c r="J4">
        <v>24927</v>
      </c>
      <c r="K4">
        <v>25720.2</v>
      </c>
      <c r="L4">
        <v>8067</v>
      </c>
      <c r="M4">
        <v>9194</v>
      </c>
      <c r="N4">
        <v>309534</v>
      </c>
      <c r="O4" s="8">
        <v>2185</v>
      </c>
      <c r="P4" s="32">
        <v>3</v>
      </c>
    </row>
    <row r="5" spans="1:21" x14ac:dyDescent="0.2">
      <c r="A5" s="1">
        <v>2001</v>
      </c>
      <c r="B5" s="6">
        <v>173839</v>
      </c>
      <c r="C5" s="7">
        <v>1370182.8</v>
      </c>
      <c r="D5">
        <v>1257513</v>
      </c>
      <c r="E5">
        <v>351188</v>
      </c>
      <c r="F5">
        <v>1154.5999999999999</v>
      </c>
      <c r="G5">
        <v>5712.2</v>
      </c>
      <c r="H5">
        <v>1841258</v>
      </c>
      <c r="I5" s="7">
        <v>30.4</v>
      </c>
      <c r="J5">
        <v>33701</v>
      </c>
      <c r="K5">
        <v>34773.396726441213</v>
      </c>
      <c r="L5">
        <v>5545</v>
      </c>
      <c r="M5">
        <v>12637</v>
      </c>
      <c r="N5">
        <v>418289</v>
      </c>
      <c r="O5" s="8">
        <v>2385.2600000000002</v>
      </c>
      <c r="P5" s="2">
        <v>4</v>
      </c>
      <c r="U5" s="19"/>
    </row>
    <row r="6" spans="1:21" x14ac:dyDescent="0.2">
      <c r="A6" s="1">
        <v>2002</v>
      </c>
      <c r="B6" s="6">
        <v>220396</v>
      </c>
      <c r="C6" s="7">
        <v>1767476.7</v>
      </c>
      <c r="D6">
        <v>1544402</v>
      </c>
      <c r="E6">
        <v>380535</v>
      </c>
      <c r="F6">
        <v>1508.7</v>
      </c>
      <c r="G6">
        <v>5832.4</v>
      </c>
      <c r="H6">
        <v>2255912</v>
      </c>
      <c r="I6" s="7">
        <v>35.1</v>
      </c>
      <c r="J6">
        <v>46034</v>
      </c>
      <c r="K6">
        <v>25688</v>
      </c>
      <c r="L6">
        <v>6932</v>
      </c>
      <c r="M6">
        <v>13817</v>
      </c>
      <c r="N6">
        <v>589139</v>
      </c>
      <c r="O6" s="8">
        <v>2918.55</v>
      </c>
      <c r="P6" s="32">
        <v>5</v>
      </c>
    </row>
    <row r="7" spans="1:21" x14ac:dyDescent="0.2">
      <c r="A7" s="1">
        <v>2003</v>
      </c>
      <c r="B7" s="6">
        <v>269588</v>
      </c>
      <c r="C7" s="7">
        <v>2188231.5</v>
      </c>
      <c r="D7">
        <v>2097784</v>
      </c>
      <c r="E7">
        <v>696011</v>
      </c>
      <c r="F7" s="13">
        <v>2482.9</v>
      </c>
      <c r="G7" s="9">
        <v>5999.3</v>
      </c>
      <c r="H7">
        <v>3297504</v>
      </c>
      <c r="I7" s="7">
        <v>33</v>
      </c>
      <c r="J7">
        <v>58073</v>
      </c>
      <c r="K7">
        <v>23993.4</v>
      </c>
      <c r="L7">
        <v>8376</v>
      </c>
      <c r="M7">
        <v>17785</v>
      </c>
      <c r="N7">
        <v>879313</v>
      </c>
      <c r="O7" s="8">
        <v>3208.02</v>
      </c>
      <c r="P7" s="2">
        <v>6</v>
      </c>
    </row>
    <row r="8" spans="1:21" x14ac:dyDescent="0.2">
      <c r="A8" s="1">
        <v>2004</v>
      </c>
      <c r="B8" s="6">
        <v>358531</v>
      </c>
      <c r="C8" s="7">
        <v>2853272.4</v>
      </c>
      <c r="D8">
        <v>2607953</v>
      </c>
      <c r="E8">
        <v>826217</v>
      </c>
      <c r="F8">
        <v>1857.2</v>
      </c>
      <c r="G8">
        <v>6078.7</v>
      </c>
      <c r="H8">
        <v>3905553</v>
      </c>
      <c r="I8" s="7" t="s">
        <v>3</v>
      </c>
      <c r="J8">
        <v>68092</v>
      </c>
      <c r="K8">
        <v>24702.3</v>
      </c>
      <c r="L8">
        <v>9347</v>
      </c>
      <c r="M8">
        <v>23988</v>
      </c>
      <c r="N8">
        <v>1352790</v>
      </c>
      <c r="O8" s="8">
        <v>3703.57</v>
      </c>
      <c r="P8" s="32">
        <v>7</v>
      </c>
    </row>
    <row r="9" spans="1:21" x14ac:dyDescent="0.2">
      <c r="A9" s="1">
        <v>2005</v>
      </c>
      <c r="B9" s="6">
        <v>456025</v>
      </c>
      <c r="C9" s="7">
        <v>4135154.6</v>
      </c>
      <c r="D9">
        <v>3119433</v>
      </c>
      <c r="E9">
        <v>1209990</v>
      </c>
      <c r="F9">
        <v>2060.4</v>
      </c>
      <c r="G9">
        <v>66683</v>
      </c>
      <c r="H9">
        <v>5346984</v>
      </c>
      <c r="I9" s="7" t="s">
        <v>4</v>
      </c>
      <c r="J9">
        <v>85240</v>
      </c>
      <c r="K9">
        <v>28811</v>
      </c>
      <c r="L9">
        <v>9940</v>
      </c>
      <c r="M9">
        <v>32088</v>
      </c>
      <c r="N9">
        <v>2181920</v>
      </c>
      <c r="O9" s="8">
        <v>4171.8</v>
      </c>
      <c r="P9" s="2">
        <v>8</v>
      </c>
    </row>
    <row r="10" spans="1:21" x14ac:dyDescent="0.2">
      <c r="A10" s="1">
        <v>2006</v>
      </c>
      <c r="B10" s="6">
        <v>590162.48229488998</v>
      </c>
      <c r="C10" s="7">
        <v>5260232.8</v>
      </c>
      <c r="D10">
        <v>3731494</v>
      </c>
      <c r="E10">
        <v>2797692</v>
      </c>
      <c r="F10">
        <v>4530.7</v>
      </c>
      <c r="G10">
        <v>67047</v>
      </c>
      <c r="H10">
        <v>6142520</v>
      </c>
      <c r="I10" s="7">
        <v>47</v>
      </c>
      <c r="J10">
        <v>105013</v>
      </c>
      <c r="K10">
        <v>37211.5</v>
      </c>
      <c r="L10">
        <v>12515</v>
      </c>
      <c r="M10">
        <v>47106</v>
      </c>
      <c r="N10">
        <v>3101710</v>
      </c>
      <c r="O10" s="8">
        <v>5121</v>
      </c>
      <c r="P10" s="32">
        <v>9</v>
      </c>
    </row>
    <row r="11" spans="1:21" x14ac:dyDescent="0.2">
      <c r="A11" s="1">
        <v>2007</v>
      </c>
      <c r="B11" s="6">
        <v>775682.18767550483</v>
      </c>
      <c r="C11" s="7">
        <v>6696259.0999999996</v>
      </c>
      <c r="D11">
        <v>4453175</v>
      </c>
      <c r="E11">
        <v>2681016</v>
      </c>
      <c r="F11">
        <v>15656</v>
      </c>
      <c r="G11">
        <v>67922</v>
      </c>
      <c r="H11">
        <v>9506888</v>
      </c>
      <c r="I11" s="7" t="s">
        <v>5</v>
      </c>
      <c r="J11">
        <v>141859</v>
      </c>
      <c r="K11">
        <v>50567.9</v>
      </c>
      <c r="L11">
        <v>124800</v>
      </c>
      <c r="M11">
        <v>84400</v>
      </c>
      <c r="N11">
        <v>4236780</v>
      </c>
      <c r="O11" s="8">
        <v>5855</v>
      </c>
      <c r="P11" s="2">
        <v>10</v>
      </c>
    </row>
    <row r="12" spans="1:21" x14ac:dyDescent="0.2">
      <c r="A12" s="1">
        <v>2008</v>
      </c>
      <c r="B12" s="6">
        <v>962468</v>
      </c>
      <c r="C12" s="7">
        <v>8248652</v>
      </c>
      <c r="D12">
        <v>4305879</v>
      </c>
      <c r="E12">
        <v>979778</v>
      </c>
      <c r="F12">
        <v>8611.9</v>
      </c>
      <c r="G12">
        <v>68397</v>
      </c>
      <c r="H12">
        <v>14877108</v>
      </c>
      <c r="I12" s="7" t="s">
        <v>6</v>
      </c>
      <c r="J12">
        <v>165775</v>
      </c>
      <c r="K12" s="10">
        <v>43904.4</v>
      </c>
      <c r="L12">
        <v>174200</v>
      </c>
      <c r="M12">
        <v>115500</v>
      </c>
      <c r="N12">
        <v>4980090</v>
      </c>
      <c r="O12" s="8">
        <v>6648</v>
      </c>
      <c r="P12" s="32">
        <v>11</v>
      </c>
    </row>
    <row r="13" spans="1:21" x14ac:dyDescent="0.2">
      <c r="A13" s="1">
        <v>2009</v>
      </c>
      <c r="B13" s="6">
        <v>742422</v>
      </c>
      <c r="C13" s="7">
        <v>7126972.4000000004</v>
      </c>
      <c r="D13">
        <v>5449048</v>
      </c>
      <c r="E13">
        <v>1933519</v>
      </c>
      <c r="F13">
        <v>5657.4</v>
      </c>
      <c r="G13">
        <v>67418</v>
      </c>
      <c r="H13">
        <v>15356818</v>
      </c>
      <c r="I13" s="7" t="s">
        <v>7</v>
      </c>
      <c r="J13">
        <v>194820</v>
      </c>
      <c r="K13">
        <v>35743.1</v>
      </c>
      <c r="L13">
        <v>113200</v>
      </c>
      <c r="M13">
        <v>70900</v>
      </c>
      <c r="N13">
        <v>6293522</v>
      </c>
      <c r="O13" s="8">
        <v>7406</v>
      </c>
      <c r="P13" s="2">
        <v>12</v>
      </c>
    </row>
    <row r="14" spans="1:21" x14ac:dyDescent="0.2">
      <c r="A14" s="1">
        <v>2010</v>
      </c>
      <c r="B14" s="6">
        <v>732760.60400000005</v>
      </c>
      <c r="C14" s="7">
        <v>8375863.7999999998</v>
      </c>
      <c r="D14">
        <v>6058819</v>
      </c>
      <c r="E14">
        <v>2243369</v>
      </c>
      <c r="F14">
        <v>3793.5</v>
      </c>
      <c r="G14">
        <v>71493.100000000006</v>
      </c>
      <c r="H14">
        <v>17905142</v>
      </c>
      <c r="I14" s="7">
        <v>42</v>
      </c>
      <c r="J14">
        <v>194439.24400000001</v>
      </c>
      <c r="K14">
        <v>64543.1921</v>
      </c>
      <c r="L14">
        <v>143800</v>
      </c>
      <c r="M14">
        <v>91000</v>
      </c>
      <c r="N14">
        <v>8319415</v>
      </c>
      <c r="O14" s="8">
        <v>8656</v>
      </c>
      <c r="P14" s="32">
        <v>13</v>
      </c>
    </row>
    <row r="15" spans="1:21" x14ac:dyDescent="0.2">
      <c r="A15" s="1">
        <v>2011</v>
      </c>
      <c r="B15" s="6">
        <v>856424.07900000003</v>
      </c>
      <c r="C15" s="7">
        <v>9948772.8000000007</v>
      </c>
      <c r="D15">
        <v>6573744</v>
      </c>
      <c r="E15">
        <v>2434246</v>
      </c>
      <c r="F15">
        <v>159868</v>
      </c>
      <c r="G15">
        <v>71900.800000000003</v>
      </c>
      <c r="H15">
        <v>20169118</v>
      </c>
      <c r="I15" s="7" t="s">
        <v>8</v>
      </c>
      <c r="J15">
        <v>219277.2444</v>
      </c>
      <c r="K15">
        <v>158892.57580000002</v>
      </c>
      <c r="L15">
        <v>188000</v>
      </c>
      <c r="M15">
        <v>117100</v>
      </c>
      <c r="N15">
        <v>10151635</v>
      </c>
      <c r="O15" s="8">
        <v>9128</v>
      </c>
      <c r="P15" s="2">
        <v>14</v>
      </c>
    </row>
    <row r="16" spans="1:21" x14ac:dyDescent="0.2">
      <c r="A16" s="1">
        <v>2012</v>
      </c>
      <c r="B16" s="6">
        <v>1220096.5919999999</v>
      </c>
      <c r="C16" s="7">
        <v>10666870.5</v>
      </c>
      <c r="D16">
        <v>6998475</v>
      </c>
      <c r="E16">
        <v>2769900</v>
      </c>
      <c r="F16">
        <v>82607</v>
      </c>
      <c r="G16">
        <v>72197.8</v>
      </c>
      <c r="H16">
        <v>23445895</v>
      </c>
      <c r="I16" s="7">
        <v>43</v>
      </c>
      <c r="J16">
        <v>245646.10630000001</v>
      </c>
      <c r="K16">
        <v>494532.2108</v>
      </c>
      <c r="L16">
        <v>199800</v>
      </c>
      <c r="M16">
        <v>123100</v>
      </c>
      <c r="N16">
        <v>11994894</v>
      </c>
      <c r="O16" s="8">
        <v>9747</v>
      </c>
      <c r="P16" s="32">
        <v>15</v>
      </c>
    </row>
    <row r="17" spans="1:16" x14ac:dyDescent="0.2">
      <c r="A17" s="1">
        <v>2013</v>
      </c>
      <c r="B17" s="6">
        <v>1413093.702</v>
      </c>
      <c r="C17" s="7">
        <v>11814897.4</v>
      </c>
      <c r="D17">
        <v>7930101</v>
      </c>
      <c r="E17">
        <v>2136458</v>
      </c>
      <c r="F17">
        <v>108107</v>
      </c>
      <c r="G17">
        <v>72176.399999999994</v>
      </c>
      <c r="H17">
        <v>26546945</v>
      </c>
      <c r="I17" s="7" t="s">
        <v>9</v>
      </c>
      <c r="J17">
        <v>264751.70600000001</v>
      </c>
      <c r="K17">
        <v>686704.57780000009</v>
      </c>
      <c r="L17">
        <v>228300</v>
      </c>
      <c r="M17">
        <v>135100</v>
      </c>
      <c r="N17">
        <v>14385851</v>
      </c>
      <c r="O17" s="8">
        <v>10965</v>
      </c>
      <c r="P17" s="2">
        <v>16</v>
      </c>
    </row>
    <row r="18" spans="1:16" x14ac:dyDescent="0.2">
      <c r="A18" s="1">
        <v>2014</v>
      </c>
      <c r="B18" s="6">
        <v>1541884.3659999999</v>
      </c>
      <c r="C18" s="7">
        <v>12779525.699999999</v>
      </c>
      <c r="D18">
        <v>8089881</v>
      </c>
      <c r="E18">
        <v>153311</v>
      </c>
      <c r="F18">
        <v>77801</v>
      </c>
      <c r="G18">
        <v>72080.600000000006</v>
      </c>
      <c r="H18">
        <v>28890410</v>
      </c>
      <c r="I18" s="7" t="s">
        <v>10</v>
      </c>
      <c r="J18">
        <v>298248.96549999999</v>
      </c>
      <c r="K18">
        <v>552039.1</v>
      </c>
      <c r="L18">
        <v>229030</v>
      </c>
      <c r="M18">
        <v>125900</v>
      </c>
      <c r="N18">
        <v>16000367</v>
      </c>
      <c r="O18" s="8">
        <v>12542</v>
      </c>
      <c r="P18" s="32">
        <v>17</v>
      </c>
    </row>
    <row r="19" spans="1:16" x14ac:dyDescent="0.2">
      <c r="A19" s="1">
        <v>2015</v>
      </c>
      <c r="B19" s="6">
        <v>1543600.9539999999</v>
      </c>
      <c r="C19" s="7">
        <v>13520862.9</v>
      </c>
      <c r="D19">
        <v>8908736</v>
      </c>
      <c r="E19">
        <v>2631789</v>
      </c>
      <c r="F19">
        <v>66718</v>
      </c>
      <c r="G19">
        <v>72424.899999999994</v>
      </c>
      <c r="H19">
        <v>30078000</v>
      </c>
      <c r="I19" s="7" t="s">
        <v>8</v>
      </c>
      <c r="J19">
        <v>322785.09999999998</v>
      </c>
      <c r="K19">
        <v>851583.36</v>
      </c>
      <c r="L19">
        <v>149110</v>
      </c>
      <c r="M19">
        <v>78600</v>
      </c>
      <c r="N19">
        <v>20162741</v>
      </c>
      <c r="O19" s="8">
        <v>14413</v>
      </c>
      <c r="P19" s="2">
        <v>18</v>
      </c>
    </row>
    <row r="20" spans="1:16" x14ac:dyDescent="0.2">
      <c r="A20" s="1">
        <v>2016</v>
      </c>
      <c r="B20" s="6">
        <v>1712239.426</v>
      </c>
      <c r="C20">
        <v>15121534.199999999</v>
      </c>
      <c r="D20">
        <v>9193008</v>
      </c>
      <c r="E20">
        <v>3701406</v>
      </c>
      <c r="F20">
        <v>65314</v>
      </c>
      <c r="G20">
        <v>72065.2</v>
      </c>
      <c r="H20">
        <v>36338093</v>
      </c>
      <c r="I20" s="7" t="s">
        <v>11</v>
      </c>
      <c r="J20">
        <v>330199.09999999998</v>
      </c>
      <c r="K20">
        <v>910869.11360000004</v>
      </c>
      <c r="L20">
        <v>118194.6</v>
      </c>
      <c r="M20">
        <v>76229.7</v>
      </c>
      <c r="N20">
        <v>20909815</v>
      </c>
      <c r="O20" s="8">
        <v>15092</v>
      </c>
      <c r="P20" s="32">
        <v>19</v>
      </c>
    </row>
    <row r="21" spans="1:16" x14ac:dyDescent="0.2">
      <c r="A21" s="1">
        <v>2017</v>
      </c>
      <c r="B21" s="6">
        <v>2007707.66</v>
      </c>
      <c r="C21">
        <v>16538189.5</v>
      </c>
      <c r="D21">
        <v>9776264</v>
      </c>
      <c r="E21">
        <v>2912421</v>
      </c>
      <c r="F21">
        <v>85326</v>
      </c>
      <c r="G21">
        <v>71842.7</v>
      </c>
      <c r="H21">
        <v>36604923</v>
      </c>
      <c r="I21" s="7">
        <v>47.3</v>
      </c>
      <c r="J21">
        <v>358214.8</v>
      </c>
      <c r="K21">
        <v>248998.8</v>
      </c>
      <c r="L21">
        <v>148623.4</v>
      </c>
      <c r="M21">
        <v>98641.4</v>
      </c>
      <c r="N21">
        <v>22718576</v>
      </c>
      <c r="O21" s="8">
        <v>15397</v>
      </c>
      <c r="P21" s="2">
        <v>20</v>
      </c>
    </row>
    <row r="22" spans="1:16" x14ac:dyDescent="0.2">
      <c r="A22" s="1">
        <v>2018</v>
      </c>
      <c r="B22" s="6">
        <v>2485175.7439999999</v>
      </c>
      <c r="C22">
        <v>18777726</v>
      </c>
      <c r="D22">
        <v>10539984</v>
      </c>
      <c r="E22">
        <v>3839428</v>
      </c>
      <c r="F22">
        <v>69873</v>
      </c>
      <c r="G22">
        <v>71561.7</v>
      </c>
      <c r="H22">
        <v>40602319</v>
      </c>
      <c r="I22" s="7">
        <v>46.6</v>
      </c>
      <c r="J22">
        <v>350894.2</v>
      </c>
      <c r="K22">
        <v>283544.60570000001</v>
      </c>
      <c r="L22">
        <v>197017.5</v>
      </c>
      <c r="M22">
        <v>103426.8</v>
      </c>
      <c r="N22">
        <v>22271453</v>
      </c>
      <c r="O22" s="8">
        <v>16087</v>
      </c>
      <c r="P22" s="32">
        <v>21</v>
      </c>
    </row>
    <row r="23" spans="1:16" x14ac:dyDescent="0.2">
      <c r="A23" s="1">
        <v>2019</v>
      </c>
      <c r="B23" s="6">
        <v>3268623.1680000001</v>
      </c>
      <c r="C23">
        <v>19797064.300000001</v>
      </c>
      <c r="D23">
        <v>11517283</v>
      </c>
      <c r="E23">
        <v>5136054</v>
      </c>
      <c r="F23">
        <v>93903</v>
      </c>
      <c r="G23">
        <v>71064.5</v>
      </c>
      <c r="H23">
        <v>70029739</v>
      </c>
      <c r="I23" s="7">
        <v>37.799999999999997</v>
      </c>
      <c r="J23">
        <v>398462.4</v>
      </c>
      <c r="K23">
        <v>565805.8848</v>
      </c>
      <c r="L23">
        <v>184295.2</v>
      </c>
      <c r="M23">
        <v>107348.1</v>
      </c>
      <c r="N23">
        <v>26580520</v>
      </c>
      <c r="O23" s="8">
        <v>16843</v>
      </c>
      <c r="P23" s="2">
        <v>22</v>
      </c>
    </row>
    <row r="24" spans="1:16" x14ac:dyDescent="0.2">
      <c r="A24" s="1">
        <v>2020</v>
      </c>
      <c r="B24" s="6">
        <v>3839394.4169999999</v>
      </c>
      <c r="C24">
        <v>19856674.5</v>
      </c>
      <c r="D24">
        <v>11872014</v>
      </c>
      <c r="E24">
        <v>2765564</v>
      </c>
      <c r="F24">
        <v>126244</v>
      </c>
      <c r="G24">
        <v>69550.3</v>
      </c>
      <c r="H24">
        <v>66739526</v>
      </c>
      <c r="I24" s="7">
        <v>39</v>
      </c>
      <c r="J24">
        <v>427329.33739999996</v>
      </c>
      <c r="K24">
        <v>626603.38839999994</v>
      </c>
      <c r="L24">
        <v>135211</v>
      </c>
      <c r="M24">
        <v>102899.2</v>
      </c>
      <c r="N24">
        <v>30364225</v>
      </c>
      <c r="O24" s="8">
        <v>17841</v>
      </c>
      <c r="P24" s="32">
        <v>23</v>
      </c>
    </row>
    <row r="25" spans="1:16" x14ac:dyDescent="0.2">
      <c r="A25" s="1">
        <v>2021</v>
      </c>
      <c r="B25" s="6">
        <v>4868342.125</v>
      </c>
      <c r="C25">
        <v>23323000</v>
      </c>
      <c r="D25">
        <v>13479555</v>
      </c>
      <c r="E25">
        <v>6925016</v>
      </c>
      <c r="F25">
        <v>103800</v>
      </c>
      <c r="G25">
        <v>70817.899999999994</v>
      </c>
      <c r="H25">
        <v>71721306</v>
      </c>
      <c r="I25" s="7">
        <v>40.5</v>
      </c>
      <c r="J25">
        <v>460696.31449999998</v>
      </c>
      <c r="K25">
        <v>795297</v>
      </c>
      <c r="L25">
        <v>205600</v>
      </c>
      <c r="M25">
        <v>129000</v>
      </c>
      <c r="N25">
        <v>37955281</v>
      </c>
      <c r="O25" s="16">
        <v>18029</v>
      </c>
      <c r="P25" s="2">
        <v>24</v>
      </c>
    </row>
    <row r="26" spans="1:16" ht="16" thickBot="1" x14ac:dyDescent="0.25">
      <c r="A26" s="1">
        <v>2022</v>
      </c>
      <c r="B26" s="6">
        <v>5082549.2</v>
      </c>
      <c r="C26">
        <v>26236000</v>
      </c>
      <c r="D26">
        <v>1577107</v>
      </c>
      <c r="E26">
        <v>7686767</v>
      </c>
      <c r="F26">
        <v>115425</v>
      </c>
      <c r="G26">
        <v>78324.5</v>
      </c>
      <c r="H26">
        <v>79897534</v>
      </c>
      <c r="I26">
        <v>38.4</v>
      </c>
      <c r="J26">
        <v>1378900</v>
      </c>
      <c r="K26">
        <v>898685.6</v>
      </c>
      <c r="L26">
        <v>295500</v>
      </c>
      <c r="M26">
        <v>133000</v>
      </c>
      <c r="N26">
        <v>42471959</v>
      </c>
      <c r="O26" s="8">
        <v>18714</v>
      </c>
      <c r="P26" s="32">
        <v>25</v>
      </c>
    </row>
    <row r="27" spans="1:16" s="14" customFormat="1" ht="19.5" customHeight="1" x14ac:dyDescent="0.2">
      <c r="A27" s="29" t="s">
        <v>54</v>
      </c>
      <c r="B27" s="20" t="s">
        <v>12</v>
      </c>
      <c r="C27" s="20" t="s">
        <v>13</v>
      </c>
      <c r="D27" s="20" t="s">
        <v>13</v>
      </c>
      <c r="E27" s="20" t="s">
        <v>13</v>
      </c>
      <c r="F27" s="20" t="s">
        <v>13</v>
      </c>
      <c r="G27" s="20" t="s">
        <v>13</v>
      </c>
      <c r="H27" s="20" t="s">
        <v>13</v>
      </c>
      <c r="I27" s="20" t="s">
        <v>13</v>
      </c>
      <c r="J27" s="20" t="s">
        <v>13</v>
      </c>
      <c r="K27" s="20" t="s">
        <v>13</v>
      </c>
      <c r="L27" s="20" t="s">
        <v>13</v>
      </c>
      <c r="M27" s="20" t="s">
        <v>13</v>
      </c>
      <c r="N27" s="20" t="s">
        <v>13</v>
      </c>
      <c r="O27" s="21" t="s">
        <v>13</v>
      </c>
    </row>
    <row r="28" spans="1:16" ht="15" customHeight="1" x14ac:dyDescent="0.2">
      <c r="A28" s="30"/>
      <c r="B28" s="22" t="s">
        <v>13</v>
      </c>
      <c r="C28" s="1"/>
      <c r="D28" s="22" t="s">
        <v>13</v>
      </c>
      <c r="E28" s="22" t="s">
        <v>13</v>
      </c>
      <c r="F28" s="22" t="s">
        <v>13</v>
      </c>
      <c r="G28" s="22" t="s">
        <v>13</v>
      </c>
      <c r="H28" s="1"/>
      <c r="I28" s="1"/>
      <c r="J28" s="1"/>
      <c r="K28" s="22" t="s">
        <v>13</v>
      </c>
      <c r="L28" s="22" t="s">
        <v>13</v>
      </c>
      <c r="M28" s="22" t="s">
        <v>13</v>
      </c>
      <c r="N28" s="1"/>
      <c r="O28" s="23"/>
    </row>
    <row r="29" spans="1:16" ht="16" thickBot="1" x14ac:dyDescent="0.25">
      <c r="A29" s="31"/>
      <c r="B29" s="18"/>
      <c r="C29" s="18"/>
      <c r="D29" s="24" t="s">
        <v>13</v>
      </c>
      <c r="E29" s="18"/>
      <c r="F29" s="18"/>
      <c r="G29" s="24" t="s">
        <v>13</v>
      </c>
      <c r="H29" s="18"/>
      <c r="I29" s="18"/>
      <c r="J29" s="18"/>
      <c r="K29" s="18"/>
      <c r="L29" s="18"/>
      <c r="M29" s="24" t="s">
        <v>13</v>
      </c>
      <c r="N29" s="18"/>
      <c r="O29" s="25"/>
    </row>
    <row r="31" spans="1:16" ht="17" x14ac:dyDescent="0.25">
      <c r="B31" t="s">
        <v>56</v>
      </c>
      <c r="J31" s="1"/>
      <c r="K31" s="1"/>
      <c r="L31" s="1"/>
      <c r="M31" s="1"/>
    </row>
    <row r="32" spans="1:16" ht="17" x14ac:dyDescent="0.25">
      <c r="B32" t="s">
        <v>52</v>
      </c>
      <c r="G32" s="17"/>
    </row>
    <row r="33" spans="2:2" ht="17" x14ac:dyDescent="0.25">
      <c r="B33" t="s">
        <v>34</v>
      </c>
    </row>
    <row r="34" spans="2:2" ht="17" x14ac:dyDescent="0.25">
      <c r="B34" t="s">
        <v>44</v>
      </c>
    </row>
    <row r="35" spans="2:2" ht="17" x14ac:dyDescent="0.25">
      <c r="B35" t="s">
        <v>35</v>
      </c>
    </row>
    <row r="36" spans="2:2" ht="17" x14ac:dyDescent="0.25">
      <c r="B36" t="s">
        <v>36</v>
      </c>
    </row>
    <row r="37" spans="2:2" ht="17" x14ac:dyDescent="0.25">
      <c r="B37" t="s">
        <v>37</v>
      </c>
    </row>
    <row r="38" spans="2:2" ht="17" x14ac:dyDescent="0.25">
      <c r="B38" t="s">
        <v>47</v>
      </c>
    </row>
    <row r="39" spans="2:2" ht="17" x14ac:dyDescent="0.25">
      <c r="B39" t="s">
        <v>38</v>
      </c>
    </row>
    <row r="40" spans="2:2" ht="17" x14ac:dyDescent="0.25">
      <c r="B40" t="s">
        <v>39</v>
      </c>
    </row>
    <row r="41" spans="2:2" ht="17" x14ac:dyDescent="0.25">
      <c r="B41" t="s">
        <v>40</v>
      </c>
    </row>
    <row r="42" spans="2:2" ht="17" x14ac:dyDescent="0.25">
      <c r="B42" t="s">
        <v>41</v>
      </c>
    </row>
    <row r="43" spans="2:2" ht="17" x14ac:dyDescent="0.25">
      <c r="B43" t="s">
        <v>46</v>
      </c>
    </row>
    <row r="44" spans="2:2" ht="17" x14ac:dyDescent="0.25">
      <c r="B44" t="s">
        <v>53</v>
      </c>
    </row>
  </sheetData>
  <mergeCells count="1">
    <mergeCell ref="A27:A29"/>
  </mergeCells>
  <hyperlinks>
    <hyperlink ref="C27" r:id="rId1" display="Ссылка на данные" xr:uid="{00000000-0004-0000-0200-000000000000}"/>
    <hyperlink ref="G27" r:id="rId2" display="https://www.gks.ru/bgd/regl/B07_36/IssWWW.exe/Stg/d01/03-04.htm" xr:uid="{00000000-0004-0000-0200-000001000000}"/>
    <hyperlink ref="B27" r:id="rId3" display="https://www.gks.ru/bgd/regl/B11_14p/IssWWW.exe/Stg/d03/24-01.htm" xr:uid="{00000000-0004-0000-0200-000002000000}"/>
    <hyperlink ref="B28" r:id="rId4" display="https://rosstat.gov.ru/storage/mediabank/Invest_sub.xlsx" xr:uid="{00000000-0004-0000-0200-000003000000}"/>
    <hyperlink ref="D28" r:id="rId5" display="https://mosstat.gks.ru/storage/mediabank/Ежегодник_2014.pdf" xr:uid="{00000000-0004-0000-0200-000004000000}"/>
    <hyperlink ref="D29" r:id="rId6" display="https://mosstat.gks.ru/storage/mediabank/Динамика%20денежных%20доходов%20населения%20г.%20Москвы%20за%202014-2021%20гг..xlsx" xr:uid="{00000000-0004-0000-0200-000005000000}"/>
    <hyperlink ref="G28" r:id="rId7" display="https://rosstat.gov.ru/storage/mediabank/05-05.xls" xr:uid="{00000000-0004-0000-0200-000006000000}"/>
    <hyperlink ref="G29" r:id="rId8" display="https://rosstat.gov.ru/storage/mediabank/05-05_2017-2021.xls" xr:uid="{00000000-0004-0000-0200-000007000000}"/>
    <hyperlink ref="I27" r:id="rId9" display="https://mosstat.gks.ru/storage/mediabank/st_izn_of(29).xlsx" xr:uid="{00000000-0004-0000-0200-000008000000}"/>
    <hyperlink ref="K28" r:id="rId10" display="https://rosstat.gov.ru/storage/mediabank/innov-3.xls" xr:uid="{00000000-0004-0000-0200-000009000000}"/>
    <hyperlink ref="J27" r:id="rId11" display="https://rosstat.gov.ru/storage/mediabank/nauka-5.xlsx" xr:uid="{00000000-0004-0000-0200-00000A000000}"/>
    <hyperlink ref="L28" r:id="rId12" display="https://mosstat.gks.ru/storage/mediabank/ZiiqV8YR/Товарная%20структура%20экспорта%20и%20импорта%20г.%20Москвы%20за%202016-2020%20гг..docx" xr:uid="{00000000-0004-0000-0200-00000B000000}"/>
    <hyperlink ref="M29" r:id="rId13" display="https://mosstat.gks.ru/storage/mediabank/ZiiqV8YR/Товарная%20структура%20экспорта%20и%20импорта%20г.%20Москвы%20за%202016-2020%20гг..docx" xr:uid="{00000000-0004-0000-0200-00000C000000}"/>
    <hyperlink ref="O27" r:id="rId14" display="https://data.mos.ru/opendata/dinamika-izmeneniya-velichiny-projitochnogo-minimuma" xr:uid="{00000000-0004-0000-0200-00000D000000}"/>
    <hyperlink ref="H27" r:id="rId15" xr:uid="{00000000-0004-0000-0200-00000E000000}"/>
    <hyperlink ref="K27" r:id="rId16" display="http://www.m-economy.ru/art.php?nArtId=3778" xr:uid="{00000000-0004-0000-0200-00000F000000}"/>
    <hyperlink ref="M28" r:id="rId17" display="https://istmat.org/files/uploads/54000/moskovskiy_statisticheskiy_ezhegodnik_2018.pdf" xr:uid="{00000000-0004-0000-0200-000010000000}"/>
    <hyperlink ref="L27" r:id="rId18" display="https://mosstat.gks.ru/storage/mediabank/Ежегодник_2014.pdf" xr:uid="{00000000-0004-0000-0200-000011000000}"/>
    <hyperlink ref="M27" r:id="rId19" display="https://mosstat.gks.ru/storage/mediabank/Ежегодник_2014.pdf" xr:uid="{00000000-0004-0000-0200-000012000000}"/>
    <hyperlink ref="N27" r:id="rId20" display="https://www.asv.org.ru/agency/statistics?group=&amp;regions=45000&amp;year=2005,2021" xr:uid="{00000000-0004-0000-0200-000013000000}"/>
    <hyperlink ref="F27" r:id="rId21" display="https://ehd.moscow/index.php?id_src=355&amp;id_ind=2312&amp;id_tab=1&amp;action=show_details_open&amp;show=inds&amp;show_full=1&amp;exist=1&amp;source=-9993&amp;id_root[0]=355_355&amp;id_root[1]=355_2312" xr:uid="{00000000-0004-0000-0200-000014000000}"/>
    <hyperlink ref="F28" r:id="rId22" display="https://rosstat.gov.ru/folder/210/document/13204" xr:uid="{00000000-0004-0000-0200-000015000000}"/>
    <hyperlink ref="D27" r:id="rId23" xr:uid="{00000000-0004-0000-0200-000016000000}"/>
    <hyperlink ref="E28" r:id="rId24" xr:uid="{00000000-0004-0000-0200-000017000000}"/>
    <hyperlink ref="E27" r:id="rId25" display="https://istmat.org/files/uploads/53999/moskovskiy_statisticheskiy_ezhegodnik_2010.pdf" xr:uid="{00000000-0004-0000-0200-000018000000}"/>
  </hyperlinks>
  <pageMargins left="0.7" right="0.7" top="0.75" bottom="0.75" header="0.3" footer="0.3"/>
  <pageSetup paperSize="9" orientation="portrait" horizontalDpi="0" verticalDpi="0"/>
  <ignoredErrors>
    <ignoredError sqref="I8:I20" numberStoredAsText="1"/>
  </ignoredErrors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Титульник</vt:lpstr>
      <vt:lpstr>Описание факторов</vt:lpstr>
      <vt:lpstr>Исходные данные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COUGAR</dc:creator>
  <cp:lastModifiedBy>Тимофей Кондрашин</cp:lastModifiedBy>
  <dcterms:created xsi:type="dcterms:W3CDTF">2023-02-19T10:13:15Z</dcterms:created>
  <dcterms:modified xsi:type="dcterms:W3CDTF">2023-04-07T11:46:24Z</dcterms:modified>
</cp:coreProperties>
</file>