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Reference" sheetId="2" r:id="rId2"/>
  </sheets>
  <calcPr calcId="125725"/>
</workbook>
</file>

<file path=xl/calcChain.xml><?xml version="1.0" encoding="utf-8"?>
<calcChain xmlns="http://schemas.openxmlformats.org/spreadsheetml/2006/main">
  <c r="H7" i="1"/>
  <c r="H6"/>
  <c r="H5"/>
  <c r="H4"/>
  <c r="H3"/>
  <c r="A5" i="2"/>
  <c r="A6" s="1"/>
  <c r="A7" s="1"/>
  <c r="A8" s="1"/>
  <c r="A9" s="1"/>
  <c r="A10" s="1"/>
  <c r="A11" s="1"/>
  <c r="A12" s="1"/>
  <c r="A4"/>
  <c r="A3"/>
  <c r="D17" i="1" l="1"/>
  <c r="D11"/>
  <c r="D33"/>
  <c r="D25"/>
  <c r="D32"/>
  <c r="D19" l="1"/>
  <c r="D16"/>
  <c r="D3"/>
  <c r="D23"/>
  <c r="D8"/>
  <c r="D22"/>
  <c r="D14"/>
  <c r="D31"/>
  <c r="D29"/>
  <c r="D9"/>
  <c r="D13"/>
  <c r="D4"/>
  <c r="D18"/>
  <c r="D27"/>
  <c r="D21"/>
  <c r="D26"/>
  <c r="D30"/>
  <c r="D6"/>
  <c r="D10"/>
  <c r="D15"/>
  <c r="D28"/>
  <c r="D7"/>
  <c r="D20"/>
  <c r="D12"/>
  <c r="D5"/>
  <c r="D24"/>
</calcChain>
</file>

<file path=xl/sharedStrings.xml><?xml version="1.0" encoding="utf-8"?>
<sst xmlns="http://schemas.openxmlformats.org/spreadsheetml/2006/main" count="103" uniqueCount="86">
  <si>
    <t xml:space="preserve">	HiCannon</t>
  </si>
  <si>
    <t>*</t>
  </si>
  <si>
    <t xml:space="preserve">	AirShot3</t>
  </si>
  <si>
    <t xml:space="preserve">	Spreader</t>
  </si>
  <si>
    <t xml:space="preserve">	VarSword</t>
  </si>
  <si>
    <t>F</t>
  </si>
  <si>
    <t xml:space="preserve">	StpCross</t>
  </si>
  <si>
    <t>S</t>
  </si>
  <si>
    <t xml:space="preserve">	GtStrght</t>
  </si>
  <si>
    <t xml:space="preserve">	CopyDmg</t>
  </si>
  <si>
    <t xml:space="preserve">	Muramasa</t>
  </si>
  <si>
    <t>M</t>
  </si>
  <si>
    <t xml:space="preserve">	HeroSwrd</t>
  </si>
  <si>
    <t>P</t>
  </si>
  <si>
    <t xml:space="preserve">	Salamndr</t>
  </si>
  <si>
    <t xml:space="preserve">	Tsunami</t>
  </si>
  <si>
    <t xml:space="preserve">	Thndrblt</t>
  </si>
  <si>
    <t xml:space="preserve">	GaiaBlde</t>
  </si>
  <si>
    <t xml:space="preserve">	SetSand</t>
  </si>
  <si>
    <t xml:space="preserve">	Airshoes</t>
  </si>
  <si>
    <t xml:space="preserve">	WpnLV+1</t>
  </si>
  <si>
    <t xml:space="preserve">	FastGauge</t>
  </si>
  <si>
    <t xml:space="preserve">	SpinBlue</t>
  </si>
  <si>
    <t xml:space="preserve">	SpinGrn</t>
  </si>
  <si>
    <t xml:space="preserve">	SpinRed</t>
  </si>
  <si>
    <t xml:space="preserve">	SpinWht</t>
  </si>
  <si>
    <t xml:space="preserve">	MiniEnrg</t>
  </si>
  <si>
    <t xml:space="preserve">	FullEnrg</t>
  </si>
  <si>
    <t xml:space="preserve">	SneakRun</t>
  </si>
  <si>
    <t xml:space="preserve">	Untrap</t>
  </si>
  <si>
    <t xml:space="preserve">	LockEnmy</t>
  </si>
  <si>
    <t xml:space="preserve">	Unlocker</t>
  </si>
  <si>
    <t>Wristband</t>
  </si>
  <si>
    <t>White</t>
  </si>
  <si>
    <t>Code</t>
  </si>
  <si>
    <t>Prize</t>
  </si>
  <si>
    <t xml:space="preserve">01697824 </t>
  </si>
  <si>
    <t xml:space="preserve">03284579 </t>
  </si>
  <si>
    <t xml:space="preserve">05088930 </t>
  </si>
  <si>
    <t>3E</t>
  </si>
  <si>
    <t>45</t>
  </si>
  <si>
    <t>CC</t>
  </si>
  <si>
    <t>86</t>
  </si>
  <si>
    <t>90</t>
  </si>
  <si>
    <t>18</t>
  </si>
  <si>
    <t>4F</t>
  </si>
  <si>
    <t>09</t>
  </si>
  <si>
    <t>61</t>
  </si>
  <si>
    <t>E9</t>
  </si>
  <si>
    <t>Input</t>
  </si>
  <si>
    <t>Decode</t>
  </si>
  <si>
    <t>Decode:</t>
  </si>
  <si>
    <t>0x08047A9C</t>
  </si>
  <si>
    <t>Offset</t>
  </si>
  <si>
    <t>In the file</t>
  </si>
  <si>
    <t>47910</t>
  </si>
  <si>
    <t>4791C</t>
  </si>
  <si>
    <t>47928</t>
  </si>
  <si>
    <t>47934</t>
  </si>
  <si>
    <t>47940</t>
  </si>
  <si>
    <t>4794C</t>
  </si>
  <si>
    <t>47958</t>
  </si>
  <si>
    <t>47964</t>
  </si>
  <si>
    <t>4797C</t>
  </si>
  <si>
    <t>47988</t>
  </si>
  <si>
    <t>47994</t>
  </si>
  <si>
    <t>479A0</t>
  </si>
  <si>
    <t>479AC</t>
  </si>
  <si>
    <t>479B8</t>
  </si>
  <si>
    <t>479C4</t>
  </si>
  <si>
    <t>479D0</t>
  </si>
  <si>
    <t>479DC</t>
  </si>
  <si>
    <t>479E8</t>
  </si>
  <si>
    <t>479F4</t>
  </si>
  <si>
    <t>47A00</t>
  </si>
  <si>
    <t>47A0C</t>
  </si>
  <si>
    <t>47A18</t>
  </si>
  <si>
    <t>47A24</t>
  </si>
  <si>
    <t>47A30</t>
  </si>
  <si>
    <t>47A3C</t>
  </si>
  <si>
    <t>47A48</t>
  </si>
  <si>
    <t>47A54</t>
  </si>
  <si>
    <t>47A60</t>
  </si>
  <si>
    <t>47A6C</t>
  </si>
  <si>
    <t>47A78</t>
  </si>
  <si>
    <t>47A84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</si>
</sst>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G3" sqref="G3"/>
    </sheetView>
  </sheetViews>
  <sheetFormatPr baseColWidth="10" defaultRowHeight="15"/>
  <cols>
    <col min="3" max="3" width="17.85546875" customWidth="1"/>
    <col min="4" max="4" width="22" style="1" customWidth="1"/>
    <col min="5" max="5" width="11.42578125" style="1"/>
    <col min="8" max="8" width="18.85546875" customWidth="1"/>
  </cols>
  <sheetData>
    <row r="1" spans="1:9">
      <c r="A1" t="s">
        <v>51</v>
      </c>
    </row>
    <row r="2" spans="1:9">
      <c r="A2" t="s">
        <v>52</v>
      </c>
      <c r="B2" s="1" t="s">
        <v>53</v>
      </c>
      <c r="C2" s="1" t="s">
        <v>34</v>
      </c>
      <c r="D2" t="s">
        <v>54</v>
      </c>
      <c r="E2" s="1" t="s">
        <v>35</v>
      </c>
      <c r="F2" s="1" t="s">
        <v>34</v>
      </c>
    </row>
    <row r="3" spans="1:9">
      <c r="B3" s="1" t="s">
        <v>55</v>
      </c>
      <c r="C3" s="1">
        <v>86508964</v>
      </c>
      <c r="D3" t="str">
        <f>CONCATENATE(VLOOKUP(VALUE(MID(C3,1,1)),Reference!$A$3:$B$12,2,FALSE),VLOOKUP(VALUE(MID(C3,2,1)),Reference!$A$3:$B$12,2,FALSE),VLOOKUP(VALUE(MID(C3,3,1)),Reference!$A$3:$B$12,2,FALSE),VLOOKUP(VALUE(MID(C3,4,1)),Reference!$A$3:$B$12,2,FALSE),VLOOKUP(VALUE(MID(C3,5,1)),Reference!$A$3:$B$12,2,FALSE),VLOOKUP(VALUE(MID(C3,6,1)),Reference!$A$3:$B$12,2,FALSE),VLOOKUP(VALUE(MID(C3,7,1)),Reference!$A$3:$B$12,2,FALSE),VLOOKUP(VALUE(MID(C3,8,1)),Reference!$A$3:$B$12,2,FALSE))</f>
        <v>614F183E61E94F90</v>
      </c>
      <c r="E3" s="1" t="s">
        <v>26</v>
      </c>
      <c r="F3" s="1"/>
      <c r="G3" s="1">
        <v>72563938</v>
      </c>
      <c r="H3" t="str">
        <f>CONCATENATE(VLOOKUP(VALUE(MID(G3,1,1)),Reference!$A$3:$B$12,2,FALSE),VLOOKUP(VALUE(MID(G3,2,1)),Reference!$A$3:$B$12,2,FALSE),VLOOKUP(VALUE(MID(G3,3,1)),Reference!$A$3:$B$12,2,FALSE),VLOOKUP(VALUE(MID(G3,4,1)),Reference!$A$3:$B$12,2,FALSE),VLOOKUP(VALUE(MID(G3,5,1)),Reference!$A$3:$B$12,2,FALSE),VLOOKUP(VALUE(MID(G3,6,1)),Reference!$A$3:$B$12,2,FALSE),VLOOKUP(VALUE(MID(G3,7,1)),Reference!$A$3:$B$12,2,FALSE),VLOOKUP(VALUE(MID(G3,8,1)),Reference!$A$3:$B$12,2,FALSE))</f>
        <v>09CC184F86E98661</v>
      </c>
      <c r="I3" s="1" t="s">
        <v>24</v>
      </c>
    </row>
    <row r="4" spans="1:9">
      <c r="B4" s="1" t="s">
        <v>56</v>
      </c>
      <c r="C4" s="1">
        <v>57789423</v>
      </c>
      <c r="D4" t="str">
        <f>CONCATENATE(VLOOKUP(VALUE(MID(C4,1,1)),Reference!$A$3:$B$12,2,FALSE),VLOOKUP(VALUE(MID(C4,2,1)),Reference!$A$3:$B$12,2,FALSE),VLOOKUP(VALUE(MID(C4,3,1)),Reference!$A$3:$B$12,2,FALSE),VLOOKUP(VALUE(MID(C4,4,1)),Reference!$A$3:$B$12,2,FALSE),VLOOKUP(VALUE(MID(C4,5,1)),Reference!$A$3:$B$12,2,FALSE),VLOOKUP(VALUE(MID(C4,6,1)),Reference!$A$3:$B$12,2,FALSE),VLOOKUP(VALUE(MID(C4,7,1)),Reference!$A$3:$B$12,2,FALSE),VLOOKUP(VALUE(MID(C4,8,1)),Reference!$A$3:$B$12,2,FALSE))</f>
        <v>18090961E990CC86</v>
      </c>
      <c r="E4" s="1" t="s">
        <v>26</v>
      </c>
      <c r="F4" s="1"/>
      <c r="G4" s="1">
        <v>11002540</v>
      </c>
      <c r="H4" t="str">
        <f>CONCATENATE(VLOOKUP(VALUE(MID(G4,1,1)),Reference!$A$3:$B$12,2,FALSE),VLOOKUP(VALUE(MID(G4,2,1)),Reference!$A$3:$B$12,2,FALSE),VLOOKUP(VALUE(MID(G4,3,1)),Reference!$A$3:$B$12,2,FALSE),VLOOKUP(VALUE(MID(G4,4,1)),Reference!$A$3:$B$12,2,FALSE),VLOOKUP(VALUE(MID(G4,5,1)),Reference!$A$3:$B$12,2,FALSE),VLOOKUP(VALUE(MID(G4,6,1)),Reference!$A$3:$B$12,2,FALSE),VLOOKUP(VALUE(MID(G4,7,1)),Reference!$A$3:$B$12,2,FALSE),VLOOKUP(VALUE(MID(G4,8,1)),Reference!$A$3:$B$12,2,FALSE))</f>
        <v>45453E3ECC18903E</v>
      </c>
      <c r="I4" s="1" t="s">
        <v>22</v>
      </c>
    </row>
    <row r="5" spans="1:9">
      <c r="B5" s="1" t="s">
        <v>57</v>
      </c>
      <c r="C5" s="1">
        <v>56892168</v>
      </c>
      <c r="D5" t="str">
        <f>CONCATENATE(VLOOKUP(VALUE(MID(C5,1,1)),Reference!$A$3:$B$12,2,FALSE),VLOOKUP(VALUE(MID(C5,2,1)),Reference!$A$3:$B$12,2,FALSE),VLOOKUP(VALUE(MID(C5,3,1)),Reference!$A$3:$B$12,2,FALSE),VLOOKUP(VALUE(MID(C5,4,1)),Reference!$A$3:$B$12,2,FALSE),VLOOKUP(VALUE(MID(C5,5,1)),Reference!$A$3:$B$12,2,FALSE),VLOOKUP(VALUE(MID(C5,6,1)),Reference!$A$3:$B$12,2,FALSE),VLOOKUP(VALUE(MID(C5,7,1)),Reference!$A$3:$B$12,2,FALSE),VLOOKUP(VALUE(MID(C5,8,1)),Reference!$A$3:$B$12,2,FALSE))</f>
        <v>184F61E9CC454F61</v>
      </c>
      <c r="E5" s="1" t="s">
        <v>27</v>
      </c>
      <c r="F5" s="1"/>
      <c r="G5" s="1">
        <v>28274283</v>
      </c>
      <c r="H5" t="str">
        <f>CONCATENATE(VLOOKUP(VALUE(MID(G5,1,1)),Reference!$A$3:$B$12,2,FALSE),VLOOKUP(VALUE(MID(G5,2,1)),Reference!$A$3:$B$12,2,FALSE),VLOOKUP(VALUE(MID(G5,3,1)),Reference!$A$3:$B$12,2,FALSE),VLOOKUP(VALUE(MID(G5,4,1)),Reference!$A$3:$B$12,2,FALSE),VLOOKUP(VALUE(MID(G5,5,1)),Reference!$A$3:$B$12,2,FALSE),VLOOKUP(VALUE(MID(G5,6,1)),Reference!$A$3:$B$12,2,FALSE),VLOOKUP(VALUE(MID(G5,7,1)),Reference!$A$3:$B$12,2,FALSE),VLOOKUP(VALUE(MID(G5,8,1)),Reference!$A$3:$B$12,2,FALSE))</f>
        <v>CC61CC0990CC6186</v>
      </c>
      <c r="I5" s="1" t="s">
        <v>23</v>
      </c>
    </row>
    <row r="6" spans="1:9">
      <c r="B6" s="1" t="s">
        <v>58</v>
      </c>
      <c r="C6" s="1">
        <v>99826471</v>
      </c>
      <c r="D6" t="str">
        <f>CONCATENATE(VLOOKUP(VALUE(MID(C6,1,1)),Reference!$A$3:$B$12,2,FALSE),VLOOKUP(VALUE(MID(C6,2,1)),Reference!$A$3:$B$12,2,FALSE),VLOOKUP(VALUE(MID(C6,3,1)),Reference!$A$3:$B$12,2,FALSE),VLOOKUP(VALUE(MID(C6,4,1)),Reference!$A$3:$B$12,2,FALSE),VLOOKUP(VALUE(MID(C6,5,1)),Reference!$A$3:$B$12,2,FALSE),VLOOKUP(VALUE(MID(C6,6,1)),Reference!$A$3:$B$12,2,FALSE),VLOOKUP(VALUE(MID(C6,7,1)),Reference!$A$3:$B$12,2,FALSE),VLOOKUP(VALUE(MID(C6,8,1)),Reference!$A$3:$B$12,2,FALSE))</f>
        <v>E9E961CC4F900945</v>
      </c>
      <c r="E6" s="1" t="s">
        <v>27</v>
      </c>
      <c r="F6" s="1"/>
      <c r="G6" s="1">
        <v>77955025</v>
      </c>
      <c r="H6" t="str">
        <f>CONCATENATE(VLOOKUP(VALUE(MID(G6,1,1)),Reference!$A$3:$B$12,2,FALSE),VLOOKUP(VALUE(MID(G6,2,1)),Reference!$A$3:$B$12,2,FALSE),VLOOKUP(VALUE(MID(G6,3,1)),Reference!$A$3:$B$12,2,FALSE),VLOOKUP(VALUE(MID(G6,4,1)),Reference!$A$3:$B$12,2,FALSE),VLOOKUP(VALUE(MID(G6,5,1)),Reference!$A$3:$B$12,2,FALSE),VLOOKUP(VALUE(MID(G6,6,1)),Reference!$A$3:$B$12,2,FALSE),VLOOKUP(VALUE(MID(G6,7,1)),Reference!$A$3:$B$12,2,FALSE),VLOOKUP(VALUE(MID(G6,8,1)),Reference!$A$3:$B$12,2,FALSE))</f>
        <v>0909E918183ECC18</v>
      </c>
      <c r="I6" s="1" t="s">
        <v>25</v>
      </c>
    </row>
    <row r="7" spans="1:9">
      <c r="B7" s="1" t="s">
        <v>59</v>
      </c>
      <c r="C7" s="1">
        <v>24586483</v>
      </c>
      <c r="D7" t="str">
        <f>CONCATENATE(VLOOKUP(VALUE(MID(C7,1,1)),Reference!$A$3:$B$12,2,FALSE),VLOOKUP(VALUE(MID(C7,2,1)),Reference!$A$3:$B$12,2,FALSE),VLOOKUP(VALUE(MID(C7,3,1)),Reference!$A$3:$B$12,2,FALSE),VLOOKUP(VALUE(MID(C7,4,1)),Reference!$A$3:$B$12,2,FALSE),VLOOKUP(VALUE(MID(C7,5,1)),Reference!$A$3:$B$12,2,FALSE),VLOOKUP(VALUE(MID(C7,6,1)),Reference!$A$3:$B$12,2,FALSE),VLOOKUP(VALUE(MID(C7,7,1)),Reference!$A$3:$B$12,2,FALSE),VLOOKUP(VALUE(MID(C7,8,1)),Reference!$A$3:$B$12,2,FALSE))</f>
        <v>CC9018614F906186</v>
      </c>
      <c r="E7" s="1" t="s">
        <v>28</v>
      </c>
      <c r="F7" s="1"/>
      <c r="G7" s="1">
        <v>90690648</v>
      </c>
      <c r="H7" t="str">
        <f>CONCATENATE(VLOOKUP(VALUE(MID(G7,1,1)),Reference!$A$3:$B$12,2,FALSE),VLOOKUP(VALUE(MID(G7,2,1)),Reference!$A$3:$B$12,2,FALSE),VLOOKUP(VALUE(MID(G7,3,1)),Reference!$A$3:$B$12,2,FALSE),VLOOKUP(VALUE(MID(G7,4,1)),Reference!$A$3:$B$12,2,FALSE),VLOOKUP(VALUE(MID(G7,5,1)),Reference!$A$3:$B$12,2,FALSE),VLOOKUP(VALUE(MID(G7,6,1)),Reference!$A$3:$B$12,2,FALSE),VLOOKUP(VALUE(MID(G7,7,1)),Reference!$A$3:$B$12,2,FALSE),VLOOKUP(VALUE(MID(G7,8,1)),Reference!$A$3:$B$12,2,FALSE))</f>
        <v>E93E4FE93E4F9061</v>
      </c>
      <c r="I7" s="1" t="s">
        <v>32</v>
      </c>
    </row>
    <row r="8" spans="1:9">
      <c r="B8" s="1" t="s">
        <v>60</v>
      </c>
      <c r="C8" s="1">
        <v>46823480</v>
      </c>
      <c r="D8" t="str">
        <f>CONCATENATE(VLOOKUP(VALUE(MID(C8,1,1)),Reference!$A$3:$B$12,2,FALSE),VLOOKUP(VALUE(MID(C8,2,1)),Reference!$A$3:$B$12,2,FALSE),VLOOKUP(VALUE(MID(C8,3,1)),Reference!$A$3:$B$12,2,FALSE),VLOOKUP(VALUE(MID(C8,4,1)),Reference!$A$3:$B$12,2,FALSE),VLOOKUP(VALUE(MID(C8,5,1)),Reference!$A$3:$B$12,2,FALSE),VLOOKUP(VALUE(MID(C8,6,1)),Reference!$A$3:$B$12,2,FALSE),VLOOKUP(VALUE(MID(C8,7,1)),Reference!$A$3:$B$12,2,FALSE),VLOOKUP(VALUE(MID(C8,8,1)),Reference!$A$3:$B$12,2,FALSE))</f>
        <v>904F61CC8690613E</v>
      </c>
      <c r="E8" s="1" t="s">
        <v>29</v>
      </c>
      <c r="F8" s="1"/>
      <c r="I8" s="1"/>
    </row>
    <row r="9" spans="1:9">
      <c r="B9" s="1" t="s">
        <v>61</v>
      </c>
      <c r="C9" s="1" t="s">
        <v>38</v>
      </c>
      <c r="D9" t="str">
        <f>CONCATENATE(VLOOKUP(VALUE(MID(C9,1,1)),Reference!$A$3:$B$12,2,FALSE),VLOOKUP(VALUE(MID(C9,2,1)),Reference!$A$3:$B$12,2,FALSE),VLOOKUP(VALUE(MID(C9,3,1)),Reference!$A$3:$B$12,2,FALSE),VLOOKUP(VALUE(MID(C9,4,1)),Reference!$A$3:$B$12,2,FALSE),VLOOKUP(VALUE(MID(C9,5,1)),Reference!$A$3:$B$12,2,FALSE),VLOOKUP(VALUE(MID(C9,6,1)),Reference!$A$3:$B$12,2,FALSE),VLOOKUP(VALUE(MID(C9,7,1)),Reference!$A$3:$B$12,2,FALSE),VLOOKUP(VALUE(MID(C9,8,1)),Reference!$A$3:$B$12,2,FALSE))</f>
        <v>3E183E6161E9863E</v>
      </c>
      <c r="E9" s="1" t="s">
        <v>29</v>
      </c>
      <c r="F9" s="1"/>
      <c r="I9" s="1"/>
    </row>
    <row r="10" spans="1:9">
      <c r="B10" s="1" t="s">
        <v>62</v>
      </c>
      <c r="C10" s="1">
        <v>87824510</v>
      </c>
      <c r="D10" t="str">
        <f>CONCATENATE(VLOOKUP(VALUE(MID(C10,1,1)),Reference!$A$3:$B$12,2,FALSE),VLOOKUP(VALUE(MID(C10,2,1)),Reference!$A$3:$B$12,2,FALSE),VLOOKUP(VALUE(MID(C10,3,1)),Reference!$A$3:$B$12,2,FALSE),VLOOKUP(VALUE(MID(C10,4,1)),Reference!$A$3:$B$12,2,FALSE),VLOOKUP(VALUE(MID(C10,5,1)),Reference!$A$3:$B$12,2,FALSE),VLOOKUP(VALUE(MID(C10,6,1)),Reference!$A$3:$B$12,2,FALSE),VLOOKUP(VALUE(MID(C10,7,1)),Reference!$A$3:$B$12,2,FALSE),VLOOKUP(VALUE(MID(C10,8,1)),Reference!$A$3:$B$12,2,FALSE))</f>
        <v>610961CC9018453E</v>
      </c>
      <c r="E10" s="1" t="s">
        <v>30</v>
      </c>
      <c r="F10" s="1"/>
      <c r="I10" s="1"/>
    </row>
    <row r="11" spans="1:9">
      <c r="B11" s="1" t="s">
        <v>63</v>
      </c>
      <c r="C11" s="1">
        <v>35331089</v>
      </c>
      <c r="D11" t="str">
        <f>CONCATENATE(VLOOKUP(VALUE(MID(C11,1,1)),Reference!$A$3:$B$12,2,FALSE),VLOOKUP(VALUE(MID(C11,2,1)),Reference!$A$3:$B$12,2,FALSE),VLOOKUP(VALUE(MID(C11,3,1)),Reference!$A$3:$B$12,2,FALSE),VLOOKUP(VALUE(MID(C11,4,1)),Reference!$A$3:$B$12,2,FALSE),VLOOKUP(VALUE(MID(C11,5,1)),Reference!$A$3:$B$12,2,FALSE),VLOOKUP(VALUE(MID(C11,6,1)),Reference!$A$3:$B$12,2,FALSE),VLOOKUP(VALUE(MID(C11,7,1)),Reference!$A$3:$B$12,2,FALSE),VLOOKUP(VALUE(MID(C11,8,1)),Reference!$A$3:$B$12,2,FALSE))</f>
        <v>86188686453E61E9</v>
      </c>
      <c r="E11" s="1" t="s">
        <v>31</v>
      </c>
      <c r="F11" s="1"/>
      <c r="I11" s="1"/>
    </row>
    <row r="12" spans="1:9">
      <c r="B12" s="1" t="s">
        <v>64</v>
      </c>
      <c r="C12" s="1">
        <v>21247895</v>
      </c>
      <c r="D12" t="str">
        <f>CONCATENATE(VLOOKUP(VALUE(MID(C12,1,1)),Reference!$A$3:$B$12,2,FALSE),VLOOKUP(VALUE(MID(C12,2,1)),Reference!$A$3:$B$12,2,FALSE),VLOOKUP(VALUE(MID(C12,3,1)),Reference!$A$3:$B$12,2,FALSE),VLOOKUP(VALUE(MID(C12,4,1)),Reference!$A$3:$B$12,2,FALSE),VLOOKUP(VALUE(MID(C12,5,1)),Reference!$A$3:$B$12,2,FALSE),VLOOKUP(VALUE(MID(C12,6,1)),Reference!$A$3:$B$12,2,FALSE),VLOOKUP(VALUE(MID(C12,7,1)),Reference!$A$3:$B$12,2,FALSE),VLOOKUP(VALUE(MID(C12,8,1)),Reference!$A$3:$B$12,2,FALSE))</f>
        <v>CC45CC900961E918</v>
      </c>
      <c r="E12" s="1" t="s">
        <v>0</v>
      </c>
      <c r="F12" s="1" t="s">
        <v>1</v>
      </c>
    </row>
    <row r="13" spans="1:9">
      <c r="B13" s="1" t="s">
        <v>65</v>
      </c>
      <c r="C13" s="1">
        <v>31549798</v>
      </c>
      <c r="D13" t="str">
        <f>CONCATENATE(VLOOKUP(VALUE(MID(C13,1,1)),Reference!$A$3:$B$12,2,FALSE),VLOOKUP(VALUE(MID(C13,2,1)),Reference!$A$3:$B$12,2,FALSE),VLOOKUP(VALUE(MID(C13,3,1)),Reference!$A$3:$B$12,2,FALSE),VLOOKUP(VALUE(MID(C13,4,1)),Reference!$A$3:$B$12,2,FALSE),VLOOKUP(VALUE(MID(C13,5,1)),Reference!$A$3:$B$12,2,FALSE),VLOOKUP(VALUE(MID(C13,6,1)),Reference!$A$3:$B$12,2,FALSE),VLOOKUP(VALUE(MID(C13,7,1)),Reference!$A$3:$B$12,2,FALSE),VLOOKUP(VALUE(MID(C13,8,1)),Reference!$A$3:$B$12,2,FALSE))</f>
        <v>86451890E909E961</v>
      </c>
      <c r="E13" s="1" t="s">
        <v>3</v>
      </c>
      <c r="F13" s="1" t="s">
        <v>1</v>
      </c>
    </row>
    <row r="14" spans="1:9">
      <c r="B14" s="1" t="s">
        <v>66</v>
      </c>
      <c r="C14" s="1">
        <v>65497812</v>
      </c>
      <c r="D14" t="str">
        <f>CONCATENATE(VLOOKUP(VALUE(MID(C14,1,1)),Reference!$A$3:$B$12,2,FALSE),VLOOKUP(VALUE(MID(C14,2,1)),Reference!$A$3:$B$12,2,FALSE),VLOOKUP(VALUE(MID(C14,3,1)),Reference!$A$3:$B$12,2,FALSE),VLOOKUP(VALUE(MID(C14,4,1)),Reference!$A$3:$B$12,2,FALSE),VLOOKUP(VALUE(MID(C14,5,1)),Reference!$A$3:$B$12,2,FALSE),VLOOKUP(VALUE(MID(C14,6,1)),Reference!$A$3:$B$12,2,FALSE),VLOOKUP(VALUE(MID(C14,7,1)),Reference!$A$3:$B$12,2,FALSE),VLOOKUP(VALUE(MID(C14,8,1)),Reference!$A$3:$B$12,2,FALSE))</f>
        <v>4F1890E9096145CC</v>
      </c>
      <c r="E14" s="1" t="s">
        <v>14</v>
      </c>
      <c r="F14" s="1" t="s">
        <v>1</v>
      </c>
    </row>
    <row r="15" spans="1:9">
      <c r="B15" s="1" t="s">
        <v>67</v>
      </c>
      <c r="C15" s="1">
        <v>88543997</v>
      </c>
      <c r="D15" t="str">
        <f>CONCATENATE(VLOOKUP(VALUE(MID(C15,1,1)),Reference!$A$3:$B$12,2,FALSE),VLOOKUP(VALUE(MID(C15,2,1)),Reference!$A$3:$B$12,2,FALSE),VLOOKUP(VALUE(MID(C15,3,1)),Reference!$A$3:$B$12,2,FALSE),VLOOKUP(VALUE(MID(C15,4,1)),Reference!$A$3:$B$12,2,FALSE),VLOOKUP(VALUE(MID(C15,5,1)),Reference!$A$3:$B$12,2,FALSE),VLOOKUP(VALUE(MID(C15,6,1)),Reference!$A$3:$B$12,2,FALSE),VLOOKUP(VALUE(MID(C15,7,1)),Reference!$A$3:$B$12,2,FALSE),VLOOKUP(VALUE(MID(C15,8,1)),Reference!$A$3:$B$12,2,FALSE))</f>
        <v>6161189086E9E909</v>
      </c>
      <c r="E15" s="1" t="s">
        <v>15</v>
      </c>
      <c r="F15" s="1" t="s">
        <v>1</v>
      </c>
    </row>
    <row r="16" spans="1:9">
      <c r="B16" s="1" t="s">
        <v>68</v>
      </c>
      <c r="C16" s="1">
        <v>54390805</v>
      </c>
      <c r="D16" t="str">
        <f>CONCATENATE(VLOOKUP(VALUE(MID(C16,1,1)),Reference!$A$3:$B$12,2,FALSE),VLOOKUP(VALUE(MID(C16,2,1)),Reference!$A$3:$B$12,2,FALSE),VLOOKUP(VALUE(MID(C16,3,1)),Reference!$A$3:$B$12,2,FALSE),VLOOKUP(VALUE(MID(C16,4,1)),Reference!$A$3:$B$12,2,FALSE),VLOOKUP(VALUE(MID(C16,5,1)),Reference!$A$3:$B$12,2,FALSE),VLOOKUP(VALUE(MID(C16,6,1)),Reference!$A$3:$B$12,2,FALSE),VLOOKUP(VALUE(MID(C16,7,1)),Reference!$A$3:$B$12,2,FALSE),VLOOKUP(VALUE(MID(C16,8,1)),Reference!$A$3:$B$12,2,FALSE))</f>
        <v>189086E93E613E18</v>
      </c>
      <c r="E16" s="1" t="s">
        <v>16</v>
      </c>
      <c r="F16" s="1" t="s">
        <v>1</v>
      </c>
    </row>
    <row r="17" spans="2:6">
      <c r="B17" s="1" t="s">
        <v>69</v>
      </c>
      <c r="C17" s="1">
        <v>33157825</v>
      </c>
      <c r="D17" t="str">
        <f>CONCATENATE(VLOOKUP(VALUE(MID(C17,1,1)),Reference!$A$3:$B$12,2,FALSE),VLOOKUP(VALUE(MID(C17,2,1)),Reference!$A$3:$B$12,2,FALSE),VLOOKUP(VALUE(MID(C17,3,1)),Reference!$A$3:$B$12,2,FALSE),VLOOKUP(VALUE(MID(C17,4,1)),Reference!$A$3:$B$12,2,FALSE),VLOOKUP(VALUE(MID(C17,5,1)),Reference!$A$3:$B$12,2,FALSE),VLOOKUP(VALUE(MID(C17,6,1)),Reference!$A$3:$B$12,2,FALSE),VLOOKUP(VALUE(MID(C17,7,1)),Reference!$A$3:$B$12,2,FALSE),VLOOKUP(VALUE(MID(C17,8,1)),Reference!$A$3:$B$12,2,FALSE))</f>
        <v>868645180961CC18</v>
      </c>
      <c r="E17" s="1" t="s">
        <v>17</v>
      </c>
      <c r="F17" s="1" t="s">
        <v>1</v>
      </c>
    </row>
    <row r="18" spans="2:6">
      <c r="B18" s="1" t="s">
        <v>70</v>
      </c>
      <c r="C18" s="1" t="s">
        <v>36</v>
      </c>
      <c r="D18" t="str">
        <f>CONCATENATE(VLOOKUP(VALUE(MID(C18,1,1)),Reference!$A$3:$B$12,2,FALSE),VLOOKUP(VALUE(MID(C18,2,1)),Reference!$A$3:$B$12,2,FALSE),VLOOKUP(VALUE(MID(C18,3,1)),Reference!$A$3:$B$12,2,FALSE),VLOOKUP(VALUE(MID(C18,4,1)),Reference!$A$3:$B$12,2,FALSE),VLOOKUP(VALUE(MID(C18,5,1)),Reference!$A$3:$B$12,2,FALSE),VLOOKUP(VALUE(MID(C18,6,1)),Reference!$A$3:$B$12,2,FALSE),VLOOKUP(VALUE(MID(C18,7,1)),Reference!$A$3:$B$12,2,FALSE),VLOOKUP(VALUE(MID(C18,8,1)),Reference!$A$3:$B$12,2,FALSE))</f>
        <v>3E454FE90961CC90</v>
      </c>
      <c r="E18" s="1" t="s">
        <v>9</v>
      </c>
      <c r="F18" s="1" t="s">
        <v>1</v>
      </c>
    </row>
    <row r="19" spans="2:6">
      <c r="B19" s="1" t="s">
        <v>71</v>
      </c>
      <c r="C19" s="1">
        <v>63997824</v>
      </c>
      <c r="D19" t="str">
        <f>CONCATENATE(VLOOKUP(VALUE(MID(C19,1,1)),Reference!$A$3:$B$12,2,FALSE),VLOOKUP(VALUE(MID(C19,2,1)),Reference!$A$3:$B$12,2,FALSE),VLOOKUP(VALUE(MID(C19,3,1)),Reference!$A$3:$B$12,2,FALSE),VLOOKUP(VALUE(MID(C19,4,1)),Reference!$A$3:$B$12,2,FALSE),VLOOKUP(VALUE(MID(C19,5,1)),Reference!$A$3:$B$12,2,FALSE),VLOOKUP(VALUE(MID(C19,6,1)),Reference!$A$3:$B$12,2,FALSE),VLOOKUP(VALUE(MID(C19,7,1)),Reference!$A$3:$B$12,2,FALSE),VLOOKUP(VALUE(MID(C19,8,1)),Reference!$A$3:$B$12,2,FALSE))</f>
        <v>4F86E9E90961CC90</v>
      </c>
      <c r="E19" s="1" t="s">
        <v>4</v>
      </c>
      <c r="F19" s="1" t="s">
        <v>5</v>
      </c>
    </row>
    <row r="20" spans="2:6">
      <c r="B20" s="1" t="s">
        <v>72</v>
      </c>
      <c r="C20" s="1">
        <v>76889120</v>
      </c>
      <c r="D20" t="str">
        <f>CONCATENATE(VLOOKUP(VALUE(MID(C20,1,1)),Reference!$A$3:$B$12,2,FALSE),VLOOKUP(VALUE(MID(C20,2,1)),Reference!$A$3:$B$12,2,FALSE),VLOOKUP(VALUE(MID(C20,3,1)),Reference!$A$3:$B$12,2,FALSE),VLOOKUP(VALUE(MID(C20,4,1)),Reference!$A$3:$B$12,2,FALSE),VLOOKUP(VALUE(MID(C20,5,1)),Reference!$A$3:$B$12,2,FALSE),VLOOKUP(VALUE(MID(C20,6,1)),Reference!$A$3:$B$12,2,FALSE),VLOOKUP(VALUE(MID(C20,7,1)),Reference!$A$3:$B$12,2,FALSE),VLOOKUP(VALUE(MID(C20,8,1)),Reference!$A$3:$B$12,2,FALSE))</f>
        <v>094F6161E945CC3E</v>
      </c>
      <c r="E20" s="1" t="s">
        <v>6</v>
      </c>
      <c r="F20" s="1" t="s">
        <v>7</v>
      </c>
    </row>
    <row r="21" spans="2:6">
      <c r="B21" s="1" t="s">
        <v>73</v>
      </c>
      <c r="C21" s="1">
        <v>15789208</v>
      </c>
      <c r="D21" t="str">
        <f>CONCATENATE(VLOOKUP(VALUE(MID(C21,1,1)),Reference!$A$3:$B$12,2,FALSE),VLOOKUP(VALUE(MID(C21,2,1)),Reference!$A$3:$B$12,2,FALSE),VLOOKUP(VALUE(MID(C21,3,1)),Reference!$A$3:$B$12,2,FALSE),VLOOKUP(VALUE(MID(C21,4,1)),Reference!$A$3:$B$12,2,FALSE),VLOOKUP(VALUE(MID(C21,5,1)),Reference!$A$3:$B$12,2,FALSE),VLOOKUP(VALUE(MID(C21,6,1)),Reference!$A$3:$B$12,2,FALSE),VLOOKUP(VALUE(MID(C21,7,1)),Reference!$A$3:$B$12,2,FALSE),VLOOKUP(VALUE(MID(C21,8,1)),Reference!$A$3:$B$12,2,FALSE))</f>
        <v>45180961E9CC3E61</v>
      </c>
      <c r="E21" s="1" t="s">
        <v>2</v>
      </c>
      <c r="F21" s="1" t="s">
        <v>1</v>
      </c>
    </row>
    <row r="22" spans="2:6">
      <c r="B22" s="1" t="s">
        <v>74</v>
      </c>
      <c r="C22" s="1">
        <v>95913876</v>
      </c>
      <c r="D22" t="str">
        <f>CONCATENATE(VLOOKUP(VALUE(MID(C22,1,1)),Reference!$A$3:$B$12,2,FALSE),VLOOKUP(VALUE(MID(C22,2,1)),Reference!$A$3:$B$12,2,FALSE),VLOOKUP(VALUE(MID(C22,3,1)),Reference!$A$3:$B$12,2,FALSE),VLOOKUP(VALUE(MID(C22,4,1)),Reference!$A$3:$B$12,2,FALSE),VLOOKUP(VALUE(MID(C22,5,1)),Reference!$A$3:$B$12,2,FALSE),VLOOKUP(VALUE(MID(C22,6,1)),Reference!$A$3:$B$12,2,FALSE),VLOOKUP(VALUE(MID(C22,7,1)),Reference!$A$3:$B$12,2,FALSE),VLOOKUP(VALUE(MID(C22,8,1)),Reference!$A$3:$B$12,2,FALSE))</f>
        <v>E918E9458661094F</v>
      </c>
      <c r="E22" s="1" t="s">
        <v>8</v>
      </c>
      <c r="F22" s="1" t="s">
        <v>7</v>
      </c>
    </row>
    <row r="23" spans="2:6">
      <c r="B23" s="1" t="s">
        <v>75</v>
      </c>
      <c r="C23" s="1">
        <v>19878934</v>
      </c>
      <c r="D23" t="str">
        <f>CONCATENATE(VLOOKUP(VALUE(MID(C23,1,1)),Reference!$A$3:$B$12,2,FALSE),VLOOKUP(VALUE(MID(C23,2,1)),Reference!$A$3:$B$12,2,FALSE),VLOOKUP(VALUE(MID(C23,3,1)),Reference!$A$3:$B$12,2,FALSE),VLOOKUP(VALUE(MID(C23,4,1)),Reference!$A$3:$B$12,2,FALSE),VLOOKUP(VALUE(MID(C23,5,1)),Reference!$A$3:$B$12,2,FALSE),VLOOKUP(VALUE(MID(C23,6,1)),Reference!$A$3:$B$12,2,FALSE),VLOOKUP(VALUE(MID(C23,7,1)),Reference!$A$3:$B$12,2,FALSE),VLOOKUP(VALUE(MID(C23,8,1)),Reference!$A$3:$B$12,2,FALSE))</f>
        <v>45E9610961E98690</v>
      </c>
      <c r="E23" s="1" t="s">
        <v>18</v>
      </c>
      <c r="F23" s="1"/>
    </row>
    <row r="24" spans="2:6">
      <c r="B24" s="1" t="s">
        <v>76</v>
      </c>
      <c r="C24" s="1">
        <v>41465278</v>
      </c>
      <c r="D24" t="str">
        <f>CONCATENATE(VLOOKUP(VALUE(MID(C24,1,1)),Reference!$A$3:$B$12,2,FALSE),VLOOKUP(VALUE(MID(C24,2,1)),Reference!$A$3:$B$12,2,FALSE),VLOOKUP(VALUE(MID(C24,3,1)),Reference!$A$3:$B$12,2,FALSE),VLOOKUP(VALUE(MID(C24,4,1)),Reference!$A$3:$B$12,2,FALSE),VLOOKUP(VALUE(MID(C24,5,1)),Reference!$A$3:$B$12,2,FALSE),VLOOKUP(VALUE(MID(C24,6,1)),Reference!$A$3:$B$12,2,FALSE),VLOOKUP(VALUE(MID(C24,7,1)),Reference!$A$3:$B$12,2,FALSE),VLOOKUP(VALUE(MID(C24,8,1)),Reference!$A$3:$B$12,2,FALSE))</f>
        <v>9045904F18CC0961</v>
      </c>
      <c r="E24" s="1" t="s">
        <v>20</v>
      </c>
      <c r="F24" s="1" t="s">
        <v>33</v>
      </c>
    </row>
    <row r="25" spans="2:6">
      <c r="B25" s="1" t="s">
        <v>77</v>
      </c>
      <c r="C25" s="1">
        <v>23415891</v>
      </c>
      <c r="D25" t="str">
        <f>CONCATENATE(VLOOKUP(VALUE(MID(C25,1,1)),Reference!$A$3:$B$12,2,FALSE),VLOOKUP(VALUE(MID(C25,2,1)),Reference!$A$3:$B$12,2,FALSE),VLOOKUP(VALUE(MID(C25,3,1)),Reference!$A$3:$B$12,2,FALSE),VLOOKUP(VALUE(MID(C25,4,1)),Reference!$A$3:$B$12,2,FALSE),VLOOKUP(VALUE(MID(C25,5,1)),Reference!$A$3:$B$12,2,FALSE),VLOOKUP(VALUE(MID(C25,6,1)),Reference!$A$3:$B$12,2,FALSE),VLOOKUP(VALUE(MID(C25,7,1)),Reference!$A$3:$B$12,2,FALSE),VLOOKUP(VALUE(MID(C25,8,1)),Reference!$A$3:$B$12,2,FALSE))</f>
        <v>CC8690451861E945</v>
      </c>
      <c r="E25" s="1" t="s">
        <v>19</v>
      </c>
      <c r="F25" s="1"/>
    </row>
    <row r="26" spans="2:6">
      <c r="B26" s="1" t="s">
        <v>78</v>
      </c>
      <c r="C26" s="1">
        <v>67918452</v>
      </c>
      <c r="D26" t="str">
        <f>CONCATENATE(VLOOKUP(VALUE(MID(C26,1,1)),Reference!$A$3:$B$12,2,FALSE),VLOOKUP(VALUE(MID(C26,2,1)),Reference!$A$3:$B$12,2,FALSE),VLOOKUP(VALUE(MID(C26,3,1)),Reference!$A$3:$B$12,2,FALSE),VLOOKUP(VALUE(MID(C26,4,1)),Reference!$A$3:$B$12,2,FALSE),VLOOKUP(VALUE(MID(C26,5,1)),Reference!$A$3:$B$12,2,FALSE),VLOOKUP(VALUE(MID(C26,6,1)),Reference!$A$3:$B$12,2,FALSE),VLOOKUP(VALUE(MID(C26,7,1)),Reference!$A$3:$B$12,2,FALSE),VLOOKUP(VALUE(MID(C26,8,1)),Reference!$A$3:$B$12,2,FALSE))</f>
        <v>4F09E945619018CC</v>
      </c>
      <c r="E26" s="1" t="s">
        <v>21</v>
      </c>
      <c r="F26" s="1"/>
    </row>
    <row r="27" spans="2:6">
      <c r="B27" s="1" t="s">
        <v>79</v>
      </c>
      <c r="C27" s="1">
        <v>72563938</v>
      </c>
      <c r="D27" t="str">
        <f>CONCATENATE(VLOOKUP(VALUE(MID(C27,1,1)),Reference!$A$3:$B$12,2,FALSE),VLOOKUP(VALUE(MID(C27,2,1)),Reference!$A$3:$B$12,2,FALSE),VLOOKUP(VALUE(MID(C27,3,1)),Reference!$A$3:$B$12,2,FALSE),VLOOKUP(VALUE(MID(C27,4,1)),Reference!$A$3:$B$12,2,FALSE),VLOOKUP(VALUE(MID(C27,5,1)),Reference!$A$3:$B$12,2,FALSE),VLOOKUP(VALUE(MID(C27,6,1)),Reference!$A$3:$B$12,2,FALSE),VLOOKUP(VALUE(MID(C27,7,1)),Reference!$A$3:$B$12,2,FALSE),VLOOKUP(VALUE(MID(C27,8,1)),Reference!$A$3:$B$12,2,FALSE))</f>
        <v>09CC184F86E98661</v>
      </c>
      <c r="E27" s="1" t="s">
        <v>24</v>
      </c>
      <c r="F27" s="1"/>
    </row>
    <row r="28" spans="2:6">
      <c r="B28" s="1" t="s">
        <v>80</v>
      </c>
      <c r="C28" s="1">
        <v>11002540</v>
      </c>
      <c r="D28" t="str">
        <f>CONCATENATE(VLOOKUP(VALUE(MID(C28,1,1)),Reference!$A$3:$B$12,2,FALSE),VLOOKUP(VALUE(MID(C28,2,1)),Reference!$A$3:$B$12,2,FALSE),VLOOKUP(VALUE(MID(C28,3,1)),Reference!$A$3:$B$12,2,FALSE),VLOOKUP(VALUE(MID(C28,4,1)),Reference!$A$3:$B$12,2,FALSE),VLOOKUP(VALUE(MID(C28,5,1)),Reference!$A$3:$B$12,2,FALSE),VLOOKUP(VALUE(MID(C28,6,1)),Reference!$A$3:$B$12,2,FALSE),VLOOKUP(VALUE(MID(C28,7,1)),Reference!$A$3:$B$12,2,FALSE),VLOOKUP(VALUE(MID(C28,8,1)),Reference!$A$3:$B$12,2,FALSE))</f>
        <v>45453E3ECC18903E</v>
      </c>
      <c r="E28" s="1" t="s">
        <v>22</v>
      </c>
      <c r="F28" s="1"/>
    </row>
    <row r="29" spans="2:6">
      <c r="B29" s="1" t="s">
        <v>81</v>
      </c>
      <c r="C29" s="1">
        <v>28274283</v>
      </c>
      <c r="D29" t="str">
        <f>CONCATENATE(VLOOKUP(VALUE(MID(C29,1,1)),Reference!$A$3:$B$12,2,FALSE),VLOOKUP(VALUE(MID(C29,2,1)),Reference!$A$3:$B$12,2,FALSE),VLOOKUP(VALUE(MID(C29,3,1)),Reference!$A$3:$B$12,2,FALSE),VLOOKUP(VALUE(MID(C29,4,1)),Reference!$A$3:$B$12,2,FALSE),VLOOKUP(VALUE(MID(C29,5,1)),Reference!$A$3:$B$12,2,FALSE),VLOOKUP(VALUE(MID(C29,6,1)),Reference!$A$3:$B$12,2,FALSE),VLOOKUP(VALUE(MID(C29,7,1)),Reference!$A$3:$B$12,2,FALSE),VLOOKUP(VALUE(MID(C29,8,1)),Reference!$A$3:$B$12,2,FALSE))</f>
        <v>CC61CC0990CC6186</v>
      </c>
      <c r="E29" s="1" t="s">
        <v>23</v>
      </c>
      <c r="F29" s="1"/>
    </row>
    <row r="30" spans="2:6">
      <c r="B30" s="1" t="s">
        <v>82</v>
      </c>
      <c r="C30" s="1">
        <v>77955025</v>
      </c>
      <c r="D30" t="str">
        <f>CONCATENATE(VLOOKUP(VALUE(MID(C30,1,1)),Reference!$A$3:$B$12,2,FALSE),VLOOKUP(VALUE(MID(C30,2,1)),Reference!$A$3:$B$12,2,FALSE),VLOOKUP(VALUE(MID(C30,3,1)),Reference!$A$3:$B$12,2,FALSE),VLOOKUP(VALUE(MID(C30,4,1)),Reference!$A$3:$B$12,2,FALSE),VLOOKUP(VALUE(MID(C30,5,1)),Reference!$A$3:$B$12,2,FALSE),VLOOKUP(VALUE(MID(C30,6,1)),Reference!$A$3:$B$12,2,FALSE),VLOOKUP(VALUE(MID(C30,7,1)),Reference!$A$3:$B$12,2,FALSE),VLOOKUP(VALUE(MID(C30,8,1)),Reference!$A$3:$B$12,2,FALSE))</f>
        <v>0909E918183ECC18</v>
      </c>
      <c r="E30" s="1" t="s">
        <v>25</v>
      </c>
      <c r="F30" s="1"/>
    </row>
    <row r="31" spans="2:6">
      <c r="B31" s="1" t="s">
        <v>83</v>
      </c>
      <c r="C31" s="1" t="s">
        <v>37</v>
      </c>
      <c r="D31" t="str">
        <f>CONCATENATE(VLOOKUP(VALUE(MID(C31,1,1)),Reference!$A$3:$B$12,2,FALSE),VLOOKUP(VALUE(MID(C31,2,1)),Reference!$A$3:$B$12,2,FALSE),VLOOKUP(VALUE(MID(C31,3,1)),Reference!$A$3:$B$12,2,FALSE),VLOOKUP(VALUE(MID(C31,4,1)),Reference!$A$3:$B$12,2,FALSE),VLOOKUP(VALUE(MID(C31,5,1)),Reference!$A$3:$B$12,2,FALSE),VLOOKUP(VALUE(MID(C31,6,1)),Reference!$A$3:$B$12,2,FALSE),VLOOKUP(VALUE(MID(C31,7,1)),Reference!$A$3:$B$12,2,FALSE),VLOOKUP(VALUE(MID(C31,8,1)),Reference!$A$3:$B$12,2,FALSE))</f>
        <v>3E86CC61901809E9</v>
      </c>
      <c r="E31" s="1" t="s">
        <v>12</v>
      </c>
      <c r="F31" s="1" t="s">
        <v>13</v>
      </c>
    </row>
    <row r="32" spans="2:6">
      <c r="B32" s="1" t="s">
        <v>84</v>
      </c>
      <c r="C32" s="1">
        <v>50098263</v>
      </c>
      <c r="D32" t="str">
        <f>CONCATENATE(VLOOKUP(VALUE(MID(C32,1,1)),Reference!$A$3:$B$12,2,FALSE),VLOOKUP(VALUE(MID(C32,2,1)),Reference!$A$3:$B$12,2,FALSE),VLOOKUP(VALUE(MID(C32,3,1)),Reference!$A$3:$B$12,2,FALSE),VLOOKUP(VALUE(MID(C32,4,1)),Reference!$A$3:$B$12,2,FALSE),VLOOKUP(VALUE(MID(C32,5,1)),Reference!$A$3:$B$12,2,FALSE),VLOOKUP(VALUE(MID(C32,6,1)),Reference!$A$3:$B$12,2,FALSE),VLOOKUP(VALUE(MID(C32,7,1)),Reference!$A$3:$B$12,2,FALSE),VLOOKUP(VALUE(MID(C32,8,1)),Reference!$A$3:$B$12,2,FALSE))</f>
        <v>183E3EE961CC4F86</v>
      </c>
      <c r="E32" s="1" t="s">
        <v>10</v>
      </c>
      <c r="F32" s="1" t="s">
        <v>11</v>
      </c>
    </row>
    <row r="33" spans="2:6">
      <c r="B33" s="1" t="s">
        <v>85</v>
      </c>
      <c r="C33" s="1">
        <v>90690648</v>
      </c>
      <c r="D33" t="str">
        <f>CONCATENATE(VLOOKUP(VALUE(MID(C33,1,1)),Reference!$A$3:$B$12,2,FALSE),VLOOKUP(VALUE(MID(C33,2,1)),Reference!$A$3:$B$12,2,FALSE),VLOOKUP(VALUE(MID(C33,3,1)),Reference!$A$3:$B$12,2,FALSE),VLOOKUP(VALUE(MID(C33,4,1)),Reference!$A$3:$B$12,2,FALSE),VLOOKUP(VALUE(MID(C33,5,1)),Reference!$A$3:$B$12,2,FALSE),VLOOKUP(VALUE(MID(C33,6,1)),Reference!$A$3:$B$12,2,FALSE),VLOOKUP(VALUE(MID(C33,7,1)),Reference!$A$3:$B$12,2,FALSE),VLOOKUP(VALUE(MID(C33,8,1)),Reference!$A$3:$B$12,2,FALSE))</f>
        <v>E93E4FE93E4F9061</v>
      </c>
      <c r="E33" s="1" t="s">
        <v>32</v>
      </c>
      <c r="F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2"/>
  <sheetViews>
    <sheetView workbookViewId="0">
      <selection activeCell="A4" sqref="A4:A12"/>
    </sheetView>
  </sheetViews>
  <sheetFormatPr baseColWidth="10" defaultRowHeight="15"/>
  <cols>
    <col min="1" max="1" width="6.5703125" customWidth="1"/>
  </cols>
  <sheetData>
    <row r="2" spans="1:2">
      <c r="A2" t="s">
        <v>49</v>
      </c>
      <c r="B2" t="s">
        <v>50</v>
      </c>
    </row>
    <row r="3" spans="1:2">
      <c r="A3" s="2">
        <f>VALUE(0)</f>
        <v>0</v>
      </c>
      <c r="B3" s="1" t="s">
        <v>39</v>
      </c>
    </row>
    <row r="4" spans="1:2">
      <c r="A4" s="2">
        <f>VALUE(A3+1)</f>
        <v>1</v>
      </c>
      <c r="B4" s="1" t="s">
        <v>40</v>
      </c>
    </row>
    <row r="5" spans="1:2">
      <c r="A5" s="2">
        <f t="shared" ref="A5:A12" si="0">VALUE(A4+1)</f>
        <v>2</v>
      </c>
      <c r="B5" s="1" t="s">
        <v>41</v>
      </c>
    </row>
    <row r="6" spans="1:2">
      <c r="A6" s="2">
        <f t="shared" si="0"/>
        <v>3</v>
      </c>
      <c r="B6" s="1" t="s">
        <v>42</v>
      </c>
    </row>
    <row r="7" spans="1:2">
      <c r="A7" s="2">
        <f t="shared" si="0"/>
        <v>4</v>
      </c>
      <c r="B7" s="1" t="s">
        <v>43</v>
      </c>
    </row>
    <row r="8" spans="1:2">
      <c r="A8" s="2">
        <f t="shared" si="0"/>
        <v>5</v>
      </c>
      <c r="B8" s="1" t="s">
        <v>44</v>
      </c>
    </row>
    <row r="9" spans="1:2">
      <c r="A9" s="2">
        <f t="shared" si="0"/>
        <v>6</v>
      </c>
      <c r="B9" s="1" t="s">
        <v>45</v>
      </c>
    </row>
    <row r="10" spans="1:2">
      <c r="A10" s="2">
        <f t="shared" si="0"/>
        <v>7</v>
      </c>
      <c r="B10" s="1" t="s">
        <v>46</v>
      </c>
    </row>
    <row r="11" spans="1:2">
      <c r="A11" s="2">
        <f t="shared" si="0"/>
        <v>8</v>
      </c>
      <c r="B11" s="1" t="s">
        <v>47</v>
      </c>
    </row>
    <row r="12" spans="1:2">
      <c r="A12" s="2">
        <f t="shared" si="0"/>
        <v>9</v>
      </c>
      <c r="B12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Reference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</dc:creator>
  <cp:lastModifiedBy>Ezequiel</cp:lastModifiedBy>
  <dcterms:created xsi:type="dcterms:W3CDTF">2015-02-14T00:02:29Z</dcterms:created>
  <dcterms:modified xsi:type="dcterms:W3CDTF">2015-03-04T18:50:59Z</dcterms:modified>
</cp:coreProperties>
</file>