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9390" windowHeight="3720" firstSheet="2" activeTab="7"/>
  </bookViews>
  <sheets>
    <sheet name="Story Offsets" sheetId="6" r:id="rId1"/>
    <sheet name="Vanilla Rewards" sheetId="9" r:id="rId2"/>
    <sheet name="Story edits" sheetId="7" r:id="rId3"/>
    <sheet name="OW BMDs" sheetId="8" r:id="rId4"/>
    <sheet name="GMD Offsets" sheetId="1" r:id="rId5"/>
    <sheet name="PMD Offsets" sheetId="3" r:id="rId6"/>
    <sheet name="BMD Offsets" sheetId="4" r:id="rId7"/>
    <sheet name="Jobs Offsets" sheetId="5" r:id="rId8"/>
    <sheet name="BMDs" sheetId="10" r:id="rId9"/>
    <sheet name="Commands" sheetId="2" r:id="rId10"/>
    <sheet name="Ref" sheetId="11" r:id="rId11"/>
  </sheets>
  <calcPr calcId="125725"/>
</workbook>
</file>

<file path=xl/calcChain.xml><?xml version="1.0" encoding="utf-8"?>
<calcChain xmlns="http://schemas.openxmlformats.org/spreadsheetml/2006/main">
  <c r="R6" i="10"/>
  <c r="R10"/>
  <c r="R8"/>
  <c r="R4"/>
  <c r="U19" i="1"/>
  <c r="U17"/>
  <c r="U15"/>
  <c r="U13"/>
  <c r="U11" l="1"/>
  <c r="U9"/>
  <c r="U7"/>
  <c r="U5"/>
  <c r="Z18" l="1"/>
  <c r="Z25"/>
  <c r="AB27"/>
</calcChain>
</file>

<file path=xl/sharedStrings.xml><?xml version="1.0" encoding="utf-8"?>
<sst xmlns="http://schemas.openxmlformats.org/spreadsheetml/2006/main" count="2800" uniqueCount="1499">
  <si>
    <t>ACDC1</t>
  </si>
  <si>
    <t>F6 30</t>
  </si>
  <si>
    <t>Give Zenny</t>
  </si>
  <si>
    <t>Gives Zenny equal to the 4 bytes next to it</t>
  </si>
  <si>
    <t>F6 10</t>
  </si>
  <si>
    <t>Give chip</t>
  </si>
  <si>
    <t>ZZ ZZ ZZ ZZ</t>
  </si>
  <si>
    <t>ID ID CD QQ</t>
  </si>
  <si>
    <t>Gives chip</t>
  </si>
  <si>
    <t>To get offsets:</t>
  </si>
  <si>
    <t>Give bugfrag</t>
  </si>
  <si>
    <t>Give Item</t>
  </si>
  <si>
    <t>Give Key Item</t>
  </si>
  <si>
    <t>[020094A8]!</t>
  </si>
  <si>
    <t>Before the text / Mistery Data / script you want to change</t>
  </si>
  <si>
    <t>Check the BN1 Dialogue Commands thread</t>
  </si>
  <si>
    <t>Day</t>
  </si>
  <si>
    <t>Area</t>
  </si>
  <si>
    <t>Day 1 (Flashman)</t>
  </si>
  <si>
    <t>ACDC2</t>
  </si>
  <si>
    <t>ACDC3</t>
  </si>
  <si>
    <t>Yai's HP</t>
  </si>
  <si>
    <t>Mayl's HP</t>
  </si>
  <si>
    <t>Dex's HP</t>
  </si>
  <si>
    <t>Dog Comp</t>
  </si>
  <si>
    <t>Principal1</t>
  </si>
  <si>
    <t>Principal2</t>
  </si>
  <si>
    <t>Day 2</t>
  </si>
  <si>
    <t>Scilab1</t>
  </si>
  <si>
    <t>Scilab2</t>
  </si>
  <si>
    <t>Vending Comp</t>
  </si>
  <si>
    <t>DoorSens Comp</t>
  </si>
  <si>
    <t>Phone Comp</t>
  </si>
  <si>
    <t>Computer</t>
  </si>
  <si>
    <t>Day 3 (Beastman)</t>
  </si>
  <si>
    <t>OldTV Comp</t>
  </si>
  <si>
    <t>Tamako's HP</t>
  </si>
  <si>
    <t>Alarm Comp</t>
  </si>
  <si>
    <t>ZooCamp1</t>
  </si>
  <si>
    <t>ZooCamp2</t>
  </si>
  <si>
    <t>ZooCamp3</t>
  </si>
  <si>
    <t>ZooCamp4</t>
  </si>
  <si>
    <t>Day 4</t>
  </si>
  <si>
    <t>Yoka1</t>
  </si>
  <si>
    <t>Yoka2</t>
  </si>
  <si>
    <t>Day 6</t>
  </si>
  <si>
    <t>Beach1</t>
  </si>
  <si>
    <t>Beach2</t>
  </si>
  <si>
    <t>Day 7 (Desertman)</t>
  </si>
  <si>
    <t>Relay Comp</t>
  </si>
  <si>
    <t>Hades Isle</t>
  </si>
  <si>
    <t>EduComputer</t>
  </si>
  <si>
    <t>NetBattle Comp</t>
  </si>
  <si>
    <t>Day 8</t>
  </si>
  <si>
    <t>Lion Comp</t>
  </si>
  <si>
    <t>Vending Comp (Hosp)</t>
  </si>
  <si>
    <t>TV Comp (Hosp)</t>
  </si>
  <si>
    <t>TV Board Comp</t>
  </si>
  <si>
    <t>Editing Comp</t>
  </si>
  <si>
    <t>DemonComp</t>
  </si>
  <si>
    <t>UnderNet1</t>
  </si>
  <si>
    <t>UnderNet2</t>
  </si>
  <si>
    <t>UnderNet3</t>
  </si>
  <si>
    <t>UnderNet6 (Editing Comp)</t>
  </si>
  <si>
    <t>Day 9 (Plantman)</t>
  </si>
  <si>
    <t>HospComp1</t>
  </si>
  <si>
    <t>HospComp2</t>
  </si>
  <si>
    <t>HospComp3</t>
  </si>
  <si>
    <t>HospComp4</t>
  </si>
  <si>
    <t>HospComp5</t>
  </si>
  <si>
    <t>Day 10 (Flameman)</t>
  </si>
  <si>
    <t>Day 11 (Drillman)</t>
  </si>
  <si>
    <t>Day 12 (Alpha)</t>
  </si>
  <si>
    <t>Wall Comp</t>
  </si>
  <si>
    <t>WWWComp1</t>
  </si>
  <si>
    <t>WWWComp2</t>
  </si>
  <si>
    <t>WWWComp3</t>
  </si>
  <si>
    <t>WWWComp4</t>
  </si>
  <si>
    <t>Day 13 (PostGame)</t>
  </si>
  <si>
    <t>Secret1</t>
  </si>
  <si>
    <t>Secret2</t>
  </si>
  <si>
    <t>Secret3</t>
  </si>
  <si>
    <t>75E25E</t>
  </si>
  <si>
    <t>SideGun S</t>
  </si>
  <si>
    <t>760B11</t>
  </si>
  <si>
    <t>Barrier L</t>
  </si>
  <si>
    <t>75DE17</t>
  </si>
  <si>
    <t>500 Zenny</t>
  </si>
  <si>
    <t>200 Zenny</t>
  </si>
  <si>
    <t>75DFB2</t>
  </si>
  <si>
    <t>75DFF0</t>
  </si>
  <si>
    <t>GutPunch B</t>
  </si>
  <si>
    <t>766A2A</t>
  </si>
  <si>
    <t>800 Zenny</t>
  </si>
  <si>
    <t>LongSword E</t>
  </si>
  <si>
    <t>76773F</t>
  </si>
  <si>
    <t>PanlOut3 *</t>
  </si>
  <si>
    <t>767774</t>
  </si>
  <si>
    <t>766A01</t>
  </si>
  <si>
    <t>CopyDmg *</t>
  </si>
  <si>
    <t>SuperComp</t>
  </si>
  <si>
    <t>761BBA</t>
  </si>
  <si>
    <t>RockCube *</t>
  </si>
  <si>
    <t>759EFF</t>
  </si>
  <si>
    <t>600 Zenny</t>
  </si>
  <si>
    <t>759F62</t>
  </si>
  <si>
    <t>Recov10 *</t>
  </si>
  <si>
    <t>1200 Zenny</t>
  </si>
  <si>
    <t>75A60C</t>
  </si>
  <si>
    <t>75A630</t>
  </si>
  <si>
    <t>Spreader P</t>
  </si>
  <si>
    <t>765791</t>
  </si>
  <si>
    <t>WideSwrd L</t>
  </si>
  <si>
    <t>Panic C</t>
  </si>
  <si>
    <t>Job</t>
  </si>
  <si>
    <t>Job 1</t>
  </si>
  <si>
    <t>765465</t>
  </si>
  <si>
    <t>Yo-Yo1 D</t>
  </si>
  <si>
    <t>762CC5</t>
  </si>
  <si>
    <t>Repair A</t>
  </si>
  <si>
    <t>764146</t>
  </si>
  <si>
    <t>AirShoes *</t>
  </si>
  <si>
    <t>764180</t>
  </si>
  <si>
    <t>700 Zenny</t>
  </si>
  <si>
    <t>7618CA</t>
  </si>
  <si>
    <t>1000 Zenny</t>
  </si>
  <si>
    <t>76A3C8</t>
  </si>
  <si>
    <t>Invis *</t>
  </si>
  <si>
    <t>GrabBack A</t>
  </si>
  <si>
    <t>76B89F</t>
  </si>
  <si>
    <t>Gambling</t>
  </si>
  <si>
    <t>7B4A72</t>
  </si>
  <si>
    <t>7638AF</t>
  </si>
  <si>
    <t>Unlocker</t>
  </si>
  <si>
    <t>75E350</t>
  </si>
  <si>
    <t>900 Zenny</t>
  </si>
  <si>
    <t>75AD40</t>
  </si>
  <si>
    <t>75AD8F</t>
  </si>
  <si>
    <t>Geddon1 D</t>
  </si>
  <si>
    <t>Charge1</t>
  </si>
  <si>
    <t>75B5A4</t>
  </si>
  <si>
    <t>75B577</t>
  </si>
  <si>
    <t>75B5D1</t>
  </si>
  <si>
    <t>75BE28</t>
  </si>
  <si>
    <t>Recov30 *</t>
  </si>
  <si>
    <t>75BE9D</t>
  </si>
  <si>
    <t>Cannon C</t>
  </si>
  <si>
    <t>75BE4F</t>
  </si>
  <si>
    <t>SneakRun NC</t>
  </si>
  <si>
    <t>75BE75</t>
  </si>
  <si>
    <t>Offset</t>
  </si>
  <si>
    <t>BMD</t>
  </si>
  <si>
    <t>75C840</t>
  </si>
  <si>
    <t>HP+100</t>
  </si>
  <si>
    <t>75C7D9</t>
  </si>
  <si>
    <t>Hammer T</t>
  </si>
  <si>
    <t>Day 4, Highsby's reward</t>
  </si>
  <si>
    <t>781D57</t>
  </si>
  <si>
    <t>Job 3</t>
  </si>
  <si>
    <t>740294</t>
  </si>
  <si>
    <t>SpinYellow</t>
  </si>
  <si>
    <t>Job 5</t>
  </si>
  <si>
    <t>Slasher B</t>
  </si>
  <si>
    <t>76933A</t>
  </si>
  <si>
    <t>FullEnrg</t>
  </si>
  <si>
    <t>76E9B6</t>
  </si>
  <si>
    <t>Speed+1</t>
  </si>
  <si>
    <t>76DA3A</t>
  </si>
  <si>
    <t>Recov50 G</t>
  </si>
  <si>
    <t>7710EE</t>
  </si>
  <si>
    <t>Charge+1</t>
  </si>
  <si>
    <t>770928</t>
  </si>
  <si>
    <t>10000 Z</t>
  </si>
  <si>
    <t>Job 7</t>
  </si>
  <si>
    <t>762C2D</t>
  </si>
  <si>
    <t>StepSwrd N</t>
  </si>
  <si>
    <t>7603BF</t>
  </si>
  <si>
    <t>FireRatn H</t>
  </si>
  <si>
    <t>BlkBomb1 P</t>
  </si>
  <si>
    <t>761DBB</t>
  </si>
  <si>
    <t>772F76</t>
  </si>
  <si>
    <t>762716</t>
  </si>
  <si>
    <t>760562</t>
  </si>
  <si>
    <t>7606A4</t>
  </si>
  <si>
    <t>WeapLvl+1</t>
  </si>
  <si>
    <t>9000 Zenny</t>
  </si>
  <si>
    <t>7633F2</t>
  </si>
  <si>
    <t>763107</t>
  </si>
  <si>
    <t>Job 8</t>
  </si>
  <si>
    <t>Job 9</t>
  </si>
  <si>
    <t>Job 13</t>
  </si>
  <si>
    <t>7727D1</t>
  </si>
  <si>
    <t>Aqua+30 *</t>
  </si>
  <si>
    <t>7463EF</t>
  </si>
  <si>
    <t>SloGauge *</t>
  </si>
  <si>
    <t>739BF5</t>
  </si>
  <si>
    <t>75CCF3</t>
  </si>
  <si>
    <t>Recov120 O</t>
  </si>
  <si>
    <t>75CD48</t>
  </si>
  <si>
    <t>GutStrgt Q</t>
  </si>
  <si>
    <t>HeatShot I</t>
  </si>
  <si>
    <t>100 HP</t>
  </si>
  <si>
    <t>HeatSide T</t>
  </si>
  <si>
    <t>1600 Zenny</t>
  </si>
  <si>
    <t>HeatShot I (x2)</t>
  </si>
  <si>
    <t>Geddon2 W</t>
  </si>
  <si>
    <t>HeatShot I (x3)</t>
  </si>
  <si>
    <t>75CFE4</t>
  </si>
  <si>
    <t>7EC877</t>
  </si>
  <si>
    <t>7EC481</t>
  </si>
  <si>
    <t>75D11C</t>
  </si>
  <si>
    <t>75D157</t>
  </si>
  <si>
    <t>7EC7BA</t>
  </si>
  <si>
    <t>7EC9E5</t>
  </si>
  <si>
    <t>7EC8C3</t>
  </si>
  <si>
    <t>2000 Zenny</t>
  </si>
  <si>
    <t>Barr100 E</t>
  </si>
  <si>
    <t>75D397</t>
  </si>
  <si>
    <t>75D371</t>
  </si>
  <si>
    <t>FireSwrd R</t>
  </si>
  <si>
    <t>75D60A</t>
  </si>
  <si>
    <t>75D5B0</t>
  </si>
  <si>
    <t>Job 14</t>
  </si>
  <si>
    <t>73A45A</t>
  </si>
  <si>
    <t>AntiRecv B</t>
  </si>
  <si>
    <t>Prism Q</t>
  </si>
  <si>
    <t>76DA9D</t>
  </si>
  <si>
    <t>76A3F9</t>
  </si>
  <si>
    <t>CustSwrd Z</t>
  </si>
  <si>
    <t>7657D9</t>
  </si>
  <si>
    <t>PMD</t>
  </si>
  <si>
    <t>7ECD22</t>
  </si>
  <si>
    <t>BublSide F (x2)</t>
  </si>
  <si>
    <t>Flame event rewards</t>
  </si>
  <si>
    <t>7ECD75</t>
  </si>
  <si>
    <t>BublSide F (x3)</t>
  </si>
  <si>
    <t>7ECCCD</t>
  </si>
  <si>
    <t>BublSide F</t>
  </si>
  <si>
    <t>7ECE04</t>
  </si>
  <si>
    <t>400 Zenny</t>
  </si>
  <si>
    <t>100 Zenny</t>
  </si>
  <si>
    <t>7ECDCE</t>
  </si>
  <si>
    <t>7ECE90</t>
  </si>
  <si>
    <t>HP+200</t>
  </si>
  <si>
    <t>BlkBomb2 S</t>
  </si>
  <si>
    <t>Lance S</t>
  </si>
  <si>
    <t>Recov200 N</t>
  </si>
  <si>
    <t>SandStge C</t>
  </si>
  <si>
    <t>Aura F</t>
  </si>
  <si>
    <t>Guardian O</t>
  </si>
  <si>
    <t>GigFldr1</t>
  </si>
  <si>
    <t>Recov150 P</t>
  </si>
  <si>
    <t>Jungle</t>
  </si>
  <si>
    <t>50000 Zenny</t>
  </si>
  <si>
    <t>StepCros T</t>
  </si>
  <si>
    <t>Snctuary C</t>
  </si>
  <si>
    <t>Hole *</t>
  </si>
  <si>
    <t>7735B1</t>
  </si>
  <si>
    <t>7735E9</t>
  </si>
  <si>
    <t>Snake</t>
  </si>
  <si>
    <t>Day 11</t>
  </si>
  <si>
    <t>Rank 10</t>
  </si>
  <si>
    <t>its ASM routine, then set a breakpoint on that to catch any subsequent calls.</t>
  </si>
  <si>
    <t>so after you've found the command you want, you can just set a read breakpoint on it to get to</t>
  </si>
  <si>
    <t xml:space="preserve">Prof. 9 note: At 0x0802687E is the bx r1 that jumps to a script command's ASM routine </t>
  </si>
  <si>
    <t>75CF7E</t>
  </si>
  <si>
    <t>774DF0</t>
  </si>
  <si>
    <t>CopyMan to Mist</t>
  </si>
  <si>
    <t>7A2CFB</t>
  </si>
  <si>
    <t>C-CopyMan!!</t>
  </si>
  <si>
    <t>3F</t>
  </si>
  <si>
    <t>2D</t>
  </si>
  <si>
    <t>M-MistMan!!</t>
  </si>
  <si>
    <t>Sprite Replacement</t>
  </si>
  <si>
    <t>17 44 16 11 --&gt; 17 59 16 02</t>
  </si>
  <si>
    <t>7A2F70</t>
  </si>
  <si>
    <t>A8B1C</t>
  </si>
  <si>
    <t xml:space="preserve">Exec Offset: </t>
  </si>
  <si>
    <t>080F14AA</t>
  </si>
  <si>
    <t>75D72E</t>
  </si>
  <si>
    <t>75D751</t>
  </si>
  <si>
    <t>75D8CC</t>
  </si>
  <si>
    <t>75D9EA</t>
  </si>
  <si>
    <t>75DB81</t>
  </si>
  <si>
    <t>764376</t>
  </si>
  <si>
    <t>Collect</t>
  </si>
  <si>
    <t>Garbage Can (Zoo1)</t>
  </si>
  <si>
    <t>74A80B</t>
  </si>
  <si>
    <t>755D2B</t>
  </si>
  <si>
    <t>Geddon1 *</t>
  </si>
  <si>
    <t>Repair *</t>
  </si>
  <si>
    <t>Pink Door (Hosp Lobby)</t>
  </si>
  <si>
    <t>Poltrgst G</t>
  </si>
  <si>
    <t>Behind Tree (Basement)</t>
  </si>
  <si>
    <t>7595F8</t>
  </si>
  <si>
    <t>Magnum1 V</t>
  </si>
  <si>
    <t>Wily's Desk (Wily Lab)</t>
  </si>
  <si>
    <t>BambSwrd</t>
  </si>
  <si>
    <t>Geyser B</t>
  </si>
  <si>
    <t>Yoka 1</t>
  </si>
  <si>
    <t>Tornado L</t>
  </si>
  <si>
    <t>Atk+1</t>
  </si>
  <si>
    <t>76295E</t>
  </si>
  <si>
    <t>760835</t>
  </si>
  <si>
    <t>Jealousy J</t>
  </si>
  <si>
    <t>775806</t>
  </si>
  <si>
    <t>75E390</t>
  </si>
  <si>
    <t>Snake D</t>
  </si>
  <si>
    <t>7613E4</t>
  </si>
  <si>
    <t>Job 17</t>
  </si>
  <si>
    <t>GrabRvng Y</t>
  </si>
  <si>
    <t>Job 20</t>
  </si>
  <si>
    <t>FstGauge *</t>
  </si>
  <si>
    <t>300000 Zenny</t>
  </si>
  <si>
    <t>Job 21</t>
  </si>
  <si>
    <t>GutImpct H</t>
  </si>
  <si>
    <t>Sword E</t>
  </si>
  <si>
    <t>WideSwrd E</t>
  </si>
  <si>
    <t>Job 23</t>
  </si>
  <si>
    <t>30 BugFrags</t>
  </si>
  <si>
    <t>Job 24</t>
  </si>
  <si>
    <t>StepCros Q</t>
  </si>
  <si>
    <t>Job 25</t>
  </si>
  <si>
    <t>Recov300 R</t>
  </si>
  <si>
    <t>76DA76</t>
  </si>
  <si>
    <t>739E9F</t>
  </si>
  <si>
    <t>772E3C</t>
  </si>
  <si>
    <t>773DA0</t>
  </si>
  <si>
    <t>753947</t>
  </si>
  <si>
    <t>75AB48</t>
  </si>
  <si>
    <t>75B29D</t>
  </si>
  <si>
    <t>GutPunch E</t>
  </si>
  <si>
    <t>75BAA9</t>
  </si>
  <si>
    <t>Barrier E</t>
  </si>
  <si>
    <t>75C42A</t>
  </si>
  <si>
    <t>74445A</t>
  </si>
  <si>
    <t>7568B5</t>
  </si>
  <si>
    <t>774DBF</t>
  </si>
  <si>
    <t>StepSwrd M</t>
  </si>
  <si>
    <t>774E14</t>
  </si>
  <si>
    <t>738ABA</t>
  </si>
  <si>
    <t>SciLab Computer</t>
  </si>
  <si>
    <t>761907</t>
  </si>
  <si>
    <t>763E89</t>
  </si>
  <si>
    <t>QuizQueen (Hospital 3F)</t>
  </si>
  <si>
    <t>Barr200 E</t>
  </si>
  <si>
    <t>QuizKing (Hades Isle)</t>
  </si>
  <si>
    <t>Navi+40 *</t>
  </si>
  <si>
    <t>752A9B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</si>
  <si>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</si>
  <si>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</si>
  <si>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</si>
  <si>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</si>
  <si>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</si>
  <si>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</si>
  <si>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</si>
  <si>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</si>
  <si>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</si>
  <si>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</si>
  <si>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</si>
  <si>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</si>
  <si>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</si>
  <si>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</si>
  <si>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</si>
  <si>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</si>
  <si>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MiniBomb S</t>
  </si>
  <si>
    <t>Sword Y</t>
  </si>
  <si>
    <t>02039AEC</t>
  </si>
  <si>
    <t>FB</t>
  </si>
  <si>
    <t>C8</t>
  </si>
  <si>
    <t>02039AF3</t>
  </si>
  <si>
    <t>90</t>
  </si>
  <si>
    <t>02039B50</t>
  </si>
  <si>
    <t>02039AFC</t>
  </si>
  <si>
    <t>20</t>
  </si>
  <si>
    <t>B0</t>
  </si>
  <si>
    <t>02039B93</t>
  </si>
  <si>
    <t>02039B1F</t>
  </si>
  <si>
    <t>02038BA6</t>
  </si>
  <si>
    <t>14</t>
  </si>
  <si>
    <t>12</t>
  </si>
  <si>
    <t>13</t>
  </si>
  <si>
    <t>77</t>
  </si>
  <si>
    <t>1A</t>
  </si>
  <si>
    <t>1E</t>
  </si>
  <si>
    <t>18</t>
  </si>
  <si>
    <t>AA</t>
  </si>
  <si>
    <t>BB</t>
  </si>
  <si>
    <t>CC</t>
  </si>
  <si>
    <t>DD</t>
  </si>
  <si>
    <t>Zenny</t>
  </si>
  <si>
    <t>EE + 01 = Length of format (must be 3)</t>
  </si>
  <si>
    <t>765899</t>
  </si>
  <si>
    <t>080272CE</t>
  </si>
  <si>
    <t>Get RAM offsets:</t>
  </si>
  <si>
    <t>&gt;</t>
  </si>
  <si>
    <t>RAM offset:</t>
  </si>
  <si>
    <t>r4 + $03</t>
  </si>
  <si>
    <t>[RAM offset]?</t>
  </si>
  <si>
    <t>Chips</t>
  </si>
  <si>
    <t>765877</t>
  </si>
  <si>
    <t>Zenny format</t>
  </si>
  <si>
    <t>Chip format:</t>
  </si>
  <si>
    <t>Chip ID</t>
  </si>
  <si>
    <t>Code</t>
  </si>
  <si>
    <t>r0 - 1 = ROM offset</t>
  </si>
  <si>
    <t>766A96</t>
  </si>
  <si>
    <t>-</t>
  </si>
  <si>
    <t>767803</t>
  </si>
  <si>
    <t>76B941</t>
  </si>
  <si>
    <t>76A474</t>
  </si>
  <si>
    <t>76587B</t>
  </si>
  <si>
    <t>93</t>
  </si>
  <si>
    <t>30</t>
  </si>
  <si>
    <t>F1</t>
  </si>
  <si>
    <t>BA</t>
  </si>
  <si>
    <t>92</t>
  </si>
  <si>
    <t>A1</t>
  </si>
  <si>
    <t>4F</t>
  </si>
  <si>
    <t>11</t>
  </si>
  <si>
    <t>3C</t>
  </si>
  <si>
    <t>23</t>
  </si>
  <si>
    <t>82</t>
  </si>
  <si>
    <t>28</t>
  </si>
  <si>
    <t>19</t>
  </si>
  <si>
    <t>1D</t>
  </si>
  <si>
    <t>F0</t>
  </si>
  <si>
    <t>50</t>
  </si>
  <si>
    <t>70</t>
  </si>
  <si>
    <t>51</t>
  </si>
  <si>
    <t>F9</t>
  </si>
  <si>
    <t>29</t>
  </si>
  <si>
    <t>32</t>
  </si>
  <si>
    <t>ACDC1:</t>
  </si>
  <si>
    <t>ROM:</t>
  </si>
  <si>
    <t>RAM:</t>
  </si>
  <si>
    <t>F8</t>
  </si>
  <si>
    <t>17</t>
  </si>
  <si>
    <t>2B</t>
  </si>
  <si>
    <t>25</t>
  </si>
  <si>
    <t>33</t>
  </si>
  <si>
    <t>38</t>
  </si>
  <si>
    <t>27</t>
  </si>
  <si>
    <t>2C</t>
  </si>
  <si>
    <t>34</t>
  </si>
  <si>
    <t>47</t>
  </si>
  <si>
    <t>EB</t>
  </si>
  <si>
    <t>E7</t>
  </si>
  <si>
    <t>E8</t>
  </si>
  <si>
    <t>2A</t>
  </si>
  <si>
    <t>36</t>
  </si>
  <si>
    <t>CC:</t>
  </si>
  <si>
    <t>Probability</t>
  </si>
  <si>
    <t>3/16 Chance</t>
  </si>
  <si>
    <t>4/16 Chance</t>
  </si>
  <si>
    <t>5/16 Chance</t>
  </si>
  <si>
    <t>B2</t>
  </si>
  <si>
    <t>B3</t>
  </si>
  <si>
    <t>B4</t>
  </si>
  <si>
    <t>90 = 4</t>
  </si>
  <si>
    <t>50 = 7</t>
  </si>
  <si>
    <t>70 = 3</t>
  </si>
  <si>
    <t>30 = 2</t>
  </si>
  <si>
    <t>76A498</t>
  </si>
  <si>
    <t>76B91F</t>
  </si>
  <si>
    <t>76EA6D</t>
  </si>
  <si>
    <t>76DB5B</t>
  </si>
  <si>
    <t>770A38</t>
  </si>
  <si>
    <t>77367C</t>
  </si>
  <si>
    <t>773E47</t>
  </si>
  <si>
    <t>7736A7</t>
  </si>
  <si>
    <t>774696</t>
  </si>
  <si>
    <t>774ECD</t>
  </si>
  <si>
    <t>775333</t>
  </si>
  <si>
    <t>7758D8</t>
  </si>
  <si>
    <t>11DCF8</t>
  </si>
  <si>
    <t>Battle Pointer</t>
  </si>
  <si>
    <t>772FFB</t>
  </si>
  <si>
    <t>77301C</t>
  </si>
  <si>
    <t>770A0F</t>
  </si>
  <si>
    <t>7711EA</t>
  </si>
  <si>
    <t>r4 = RAM offset</t>
  </si>
  <si>
    <t>[RAM offset]!!</t>
  </si>
  <si>
    <t>777764</t>
  </si>
  <si>
    <t>7777B5</t>
  </si>
  <si>
    <t>777E81</t>
  </si>
  <si>
    <t>777E5E</t>
  </si>
  <si>
    <t>777DBF</t>
  </si>
  <si>
    <t>778372</t>
  </si>
  <si>
    <t>778413</t>
  </si>
  <si>
    <t>778338</t>
  </si>
  <si>
    <t>7758FA</t>
  </si>
  <si>
    <t>775F33</t>
  </si>
  <si>
    <t>775DC5</t>
  </si>
  <si>
    <t>775E1C</t>
  </si>
  <si>
    <t>775278</t>
  </si>
  <si>
    <t>Quiz King Cannball</t>
  </si>
  <si>
    <t>7526D3</t>
  </si>
  <si>
    <t>77779B</t>
  </si>
  <si>
    <t>7745E6</t>
  </si>
  <si>
    <t>WideSwrd</t>
  </si>
  <si>
    <t>L</t>
  </si>
  <si>
    <t>CopyDmg</t>
  </si>
  <si>
    <t>*ast*</t>
  </si>
  <si>
    <t>LongSwrd</t>
  </si>
  <si>
    <t>E</t>
  </si>
  <si>
    <t>PanlOut3</t>
  </si>
  <si>
    <t>Invis</t>
  </si>
  <si>
    <t>GrabBack</t>
  </si>
  <si>
    <t>A</t>
  </si>
  <si>
    <t>Yellow</t>
  </si>
  <si>
    <t>Recov50</t>
  </si>
  <si>
    <t>G</t>
  </si>
  <si>
    <t>Pink</t>
  </si>
  <si>
    <t>BlkBomb2</t>
  </si>
  <si>
    <t>S</t>
  </si>
  <si>
    <t>Lance</t>
  </si>
  <si>
    <t>R</t>
  </si>
  <si>
    <t>StepSwrd</t>
  </si>
  <si>
    <t>N</t>
  </si>
  <si>
    <t>Recov200</t>
  </si>
  <si>
    <t>White</t>
  </si>
  <si>
    <t>SandStg</t>
  </si>
  <si>
    <t>C</t>
  </si>
  <si>
    <t>Aura</t>
  </si>
  <si>
    <t>F</t>
  </si>
  <si>
    <t>WeaponLv+1</t>
  </si>
  <si>
    <t>Guardian</t>
  </si>
  <si>
    <t>O</t>
  </si>
  <si>
    <t>GutImpct</t>
  </si>
  <si>
    <t>J</t>
  </si>
  <si>
    <t>Geddon3</t>
  </si>
  <si>
    <t>U</t>
  </si>
  <si>
    <t>StepCros</t>
  </si>
  <si>
    <t>AntiNavi</t>
  </si>
  <si>
    <t>M</t>
  </si>
  <si>
    <t>HP+500</t>
  </si>
  <si>
    <t>Sanctuary</t>
  </si>
  <si>
    <t>Hole</t>
  </si>
  <si>
    <t>Geddon1</t>
  </si>
  <si>
    <t>D</t>
  </si>
  <si>
    <t>Cannon</t>
  </si>
  <si>
    <t>Recov30</t>
  </si>
  <si>
    <t>SneakRun</t>
  </si>
  <si>
    <t>Hammer</t>
  </si>
  <si>
    <t>T</t>
  </si>
  <si>
    <t>Recov120</t>
  </si>
  <si>
    <t>GutStrgt</t>
  </si>
  <si>
    <t>Q</t>
  </si>
  <si>
    <t>Barr100</t>
  </si>
  <si>
    <t>FireSwrd</t>
  </si>
  <si>
    <t>Recov150</t>
  </si>
  <si>
    <t>P</t>
  </si>
  <si>
    <t>Barrier</t>
  </si>
  <si>
    <t>Spreader</t>
  </si>
  <si>
    <t>Repair</t>
  </si>
  <si>
    <t>RockCube</t>
  </si>
  <si>
    <t>AirShoes</t>
  </si>
  <si>
    <t>Fire+30</t>
  </si>
  <si>
    <t>FireRtn</t>
  </si>
  <si>
    <t>H</t>
  </si>
  <si>
    <t>SideGun</t>
  </si>
  <si>
    <t>GutPunch</t>
  </si>
  <si>
    <t>B</t>
  </si>
  <si>
    <t>OW BMDs</t>
  </si>
  <si>
    <t xml:space="preserve">Repair </t>
  </si>
  <si>
    <t>Poltergeist</t>
  </si>
  <si>
    <t>Magnum1</t>
  </si>
  <si>
    <t>V</t>
  </si>
  <si>
    <t>PMDs</t>
  </si>
  <si>
    <t>Geyser</t>
  </si>
  <si>
    <t>Jealousy</t>
  </si>
  <si>
    <t>Panic</t>
  </si>
  <si>
    <t>CustSwrd</t>
  </si>
  <si>
    <t>Z</t>
  </si>
  <si>
    <t>Prism</t>
  </si>
  <si>
    <t>Jobs</t>
  </si>
  <si>
    <t>Yoyo1</t>
  </si>
  <si>
    <t>Aqua+30</t>
  </si>
  <si>
    <t>SloGauge</t>
  </si>
  <si>
    <t>GrabRvng</t>
  </si>
  <si>
    <t>Y</t>
  </si>
  <si>
    <t>Sword</t>
  </si>
  <si>
    <t>Recov300</t>
  </si>
  <si>
    <t>Quiz</t>
  </si>
  <si>
    <t xml:space="preserve">Navi+40 </t>
  </si>
  <si>
    <t>Barr200</t>
  </si>
  <si>
    <t>Lotto</t>
  </si>
  <si>
    <t>HiCannon</t>
  </si>
  <si>
    <t>AirShot3</t>
  </si>
  <si>
    <t>VarSwrd</t>
  </si>
  <si>
    <t>Muramasa</t>
  </si>
  <si>
    <t>HeroSwrd</t>
  </si>
  <si>
    <t>Salamandr</t>
  </si>
  <si>
    <t>Fountain</t>
  </si>
  <si>
    <t>Bolt</t>
  </si>
  <si>
    <t>GaiaBlde</t>
  </si>
  <si>
    <t>SetSand</t>
  </si>
  <si>
    <t>FastGauge</t>
  </si>
  <si>
    <t>SpinBlue</t>
  </si>
  <si>
    <t>SpinGreen</t>
  </si>
  <si>
    <t>SpinRed</t>
  </si>
  <si>
    <t>SpinWhite</t>
  </si>
  <si>
    <t>Wristband</t>
  </si>
  <si>
    <t>Shops</t>
  </si>
  <si>
    <t>NavRcycl *</t>
  </si>
  <si>
    <t>Hosp event rewards</t>
  </si>
  <si>
    <t>DeltaRay Z</t>
  </si>
  <si>
    <t>AlphArmSig X</t>
  </si>
  <si>
    <t>Geddon3 U</t>
  </si>
  <si>
    <t>GutImpct J</t>
  </si>
  <si>
    <t>HeroSwrd P</t>
  </si>
  <si>
    <t>HolyPanl R</t>
  </si>
  <si>
    <t>Tornado</t>
  </si>
  <si>
    <t>VarSwrd F</t>
  </si>
  <si>
    <t>Muramasa M</t>
  </si>
  <si>
    <t>GutStrgt S</t>
  </si>
  <si>
    <t>Reward</t>
  </si>
  <si>
    <t>StepCros S</t>
  </si>
  <si>
    <t>BambSwrd N</t>
  </si>
  <si>
    <t>StepSwrd O</t>
  </si>
  <si>
    <t>100 BugFrags</t>
  </si>
  <si>
    <t>AntiRecv</t>
  </si>
  <si>
    <t>Recov120 *ast*</t>
  </si>
  <si>
    <t>ElecSwrd</t>
  </si>
  <si>
    <t>GodStone</t>
  </si>
  <si>
    <t>I</t>
  </si>
  <si>
    <t>BlkBomb3</t>
  </si>
  <si>
    <t>Mine</t>
  </si>
  <si>
    <t>Navi+20</t>
  </si>
  <si>
    <t>Pawn</t>
  </si>
  <si>
    <t>Navi+20 *</t>
  </si>
  <si>
    <t>VarSwrd E</t>
  </si>
  <si>
    <t xml:space="preserve"> (From HospCode)</t>
  </si>
  <si>
    <t>CustSwrd B</t>
  </si>
  <si>
    <t>StepCros R</t>
  </si>
  <si>
    <t>HP+100 (Y)</t>
  </si>
  <si>
    <t>SneakRun (Y)</t>
  </si>
  <si>
    <t>Lance R</t>
  </si>
  <si>
    <t>AntiNavi M</t>
  </si>
  <si>
    <t>Spreader N</t>
  </si>
  <si>
    <t>BambSwrd P</t>
  </si>
  <si>
    <t>ElecSwrd N</t>
  </si>
  <si>
    <t>VarSwrd C</t>
  </si>
  <si>
    <t>Spreader *</t>
  </si>
  <si>
    <t>AirShot3 *</t>
  </si>
  <si>
    <t>HiCannon *</t>
  </si>
  <si>
    <t>----</t>
  </si>
  <si>
    <t>3200 Zenny</t>
  </si>
  <si>
    <t>4700 Zenny</t>
  </si>
  <si>
    <t>12000 Zenny (From HospCode)</t>
  </si>
  <si>
    <t>Invis S</t>
  </si>
  <si>
    <t>AntiDmg M</t>
  </si>
  <si>
    <t>Spice1 S</t>
  </si>
  <si>
    <t>Pawn R</t>
  </si>
  <si>
    <t>Recov30 H</t>
  </si>
  <si>
    <t>ZapRing2 R</t>
  </si>
  <si>
    <t>Wave T</t>
  </si>
  <si>
    <t>1300 Zenny</t>
  </si>
  <si>
    <t>LavaCan1 S</t>
  </si>
  <si>
    <t>Heat-V I</t>
  </si>
  <si>
    <t>Zenny2</t>
  </si>
  <si>
    <t>Zenny1</t>
  </si>
  <si>
    <t>Zenny3</t>
  </si>
  <si>
    <t>Zenny4</t>
  </si>
  <si>
    <t>Chip1</t>
  </si>
  <si>
    <t>Chip2</t>
  </si>
  <si>
    <t>Chip3</t>
  </si>
  <si>
    <t>Chip4</t>
  </si>
  <si>
    <t>400</t>
  </si>
  <si>
    <t>600</t>
  </si>
  <si>
    <t>800</t>
  </si>
  <si>
    <t>500</t>
  </si>
  <si>
    <t>700</t>
  </si>
  <si>
    <t>900</t>
  </si>
  <si>
    <t>1200</t>
  </si>
  <si>
    <t>1300</t>
  </si>
  <si>
    <t>1100</t>
  </si>
  <si>
    <t>1400</t>
  </si>
  <si>
    <t>1500</t>
  </si>
  <si>
    <t>1700</t>
  </si>
  <si>
    <t>2000</t>
  </si>
  <si>
    <t>1600</t>
  </si>
  <si>
    <t>2400</t>
  </si>
  <si>
    <t>2500</t>
  </si>
  <si>
    <t>2700</t>
  </si>
  <si>
    <t>3000</t>
  </si>
  <si>
    <t>3700</t>
  </si>
  <si>
    <t>Rook *</t>
  </si>
  <si>
    <t>Wind *</t>
  </si>
  <si>
    <t>Yo-Yo1 G</t>
  </si>
  <si>
    <t>V-Gun L</t>
  </si>
  <si>
    <t>ShotGun T</t>
  </si>
  <si>
    <t>SideGun C</t>
  </si>
  <si>
    <t>LavaCan1 V</t>
  </si>
  <si>
    <t>RockArm1 H</t>
  </si>
  <si>
    <t>Spreader O</t>
  </si>
  <si>
    <t>Spreader M</t>
  </si>
  <si>
    <t>Plasma1 B</t>
  </si>
  <si>
    <t>GutPunch C</t>
  </si>
  <si>
    <t>GutPunch D</t>
  </si>
  <si>
    <t>AirShot2 *</t>
  </si>
  <si>
    <t>AirShot1 *</t>
  </si>
  <si>
    <t>Spreader Q</t>
  </si>
  <si>
    <t>Recov50 *</t>
  </si>
  <si>
    <t>Recov80</t>
  </si>
  <si>
    <t>Recov80 H</t>
  </si>
  <si>
    <t>Repair S</t>
  </si>
  <si>
    <t>Hammer B</t>
  </si>
  <si>
    <t>DublBomb A</t>
  </si>
  <si>
    <t>SonicWav</t>
  </si>
  <si>
    <t>Magnum2 B</t>
  </si>
  <si>
    <t>Knight H</t>
  </si>
  <si>
    <t>TimeBomb</t>
  </si>
  <si>
    <t>TimeBomb J</t>
  </si>
  <si>
    <t>TimeBomb L</t>
  </si>
  <si>
    <t>TimeBomb M</t>
  </si>
  <si>
    <t>TimeBomb N</t>
  </si>
  <si>
    <t>Recov150 V</t>
  </si>
  <si>
    <t>Lance D</t>
  </si>
  <si>
    <t>BlkBomb1 F</t>
  </si>
  <si>
    <t>BlkBomb1 L</t>
  </si>
  <si>
    <t>BlkBomb2 I</t>
  </si>
  <si>
    <t>BlkBomb2 Q</t>
  </si>
  <si>
    <t>BlkBomb3 C</t>
  </si>
  <si>
    <t>BlkBomb3 U</t>
  </si>
  <si>
    <t>AirSwrd *</t>
  </si>
  <si>
    <t>FireRatn</t>
  </si>
  <si>
    <t>FireRatn M</t>
  </si>
  <si>
    <t>Mine *</t>
  </si>
  <si>
    <t>GrabRvng C</t>
  </si>
  <si>
    <t>Aura I</t>
  </si>
  <si>
    <t>NrthWind S</t>
  </si>
  <si>
    <t>Barr200 U</t>
  </si>
  <si>
    <t>UnderNet4</t>
  </si>
  <si>
    <t>UnderNet5</t>
  </si>
  <si>
    <t>UnderNet6</t>
  </si>
  <si>
    <t>UnderNet7</t>
  </si>
  <si>
    <t>76589E</t>
  </si>
  <si>
    <t>7658A5</t>
  </si>
  <si>
    <t>7658A9</t>
  </si>
  <si>
    <t>ChipName</t>
  </si>
  <si>
    <t>ID</t>
  </si>
  <si>
    <t>Hicannon</t>
  </si>
  <si>
    <t>Mcannon</t>
  </si>
  <si>
    <t>Airshot1</t>
  </si>
  <si>
    <t>Airshot2</t>
  </si>
  <si>
    <t>Airshot3</t>
  </si>
  <si>
    <t>Lavacan1</t>
  </si>
  <si>
    <t>Lavacan2</t>
  </si>
  <si>
    <t>Lavacan3</t>
  </si>
  <si>
    <t>Volcanoe</t>
  </si>
  <si>
    <t>72</t>
  </si>
  <si>
    <t>ShotGun</t>
  </si>
  <si>
    <t>V-Gun</t>
  </si>
  <si>
    <t>Bubbler</t>
  </si>
  <si>
    <t>Bub-V</t>
  </si>
  <si>
    <t>BublSide</t>
  </si>
  <si>
    <t>10</t>
  </si>
  <si>
    <t>Heatshot</t>
  </si>
  <si>
    <t>Heat-V</t>
  </si>
  <si>
    <t>HeatSide</t>
  </si>
  <si>
    <t>MiniBomb</t>
  </si>
  <si>
    <t>SnglBomb</t>
  </si>
  <si>
    <t>15</t>
  </si>
  <si>
    <t>DublBomb</t>
  </si>
  <si>
    <t>16</t>
  </si>
  <si>
    <t>TrplBomb</t>
  </si>
  <si>
    <t>CannBall</t>
  </si>
  <si>
    <t>IceBall</t>
  </si>
  <si>
    <t>LavaBall</t>
  </si>
  <si>
    <t>BlkBomb1</t>
  </si>
  <si>
    <t>1B</t>
  </si>
  <si>
    <t>1C</t>
  </si>
  <si>
    <t>1F</t>
  </si>
  <si>
    <t>21</t>
  </si>
  <si>
    <t>AquaSwrd</t>
  </si>
  <si>
    <t>22</t>
  </si>
  <si>
    <t>24</t>
  </si>
  <si>
    <t>26</t>
  </si>
  <si>
    <t>AirSwrd</t>
  </si>
  <si>
    <t>Slasher</t>
  </si>
  <si>
    <t>ShockWav</t>
  </si>
  <si>
    <t>DynaWave</t>
  </si>
  <si>
    <t>2E</t>
  </si>
  <si>
    <t>BigWave</t>
  </si>
  <si>
    <t>71</t>
  </si>
  <si>
    <t>2F</t>
  </si>
  <si>
    <t>31</t>
  </si>
  <si>
    <t>DashAtk</t>
  </si>
  <si>
    <t>35</t>
  </si>
  <si>
    <t>Burner</t>
  </si>
  <si>
    <t>Condor</t>
  </si>
  <si>
    <t>73</t>
  </si>
  <si>
    <t>Burning</t>
  </si>
  <si>
    <t>74</t>
  </si>
  <si>
    <t>Zapring1</t>
  </si>
  <si>
    <t>42</t>
  </si>
  <si>
    <t>Zapring2</t>
  </si>
  <si>
    <t>43</t>
  </si>
  <si>
    <t>Zapring3</t>
  </si>
  <si>
    <t>44</t>
  </si>
  <si>
    <t>IceWave1</t>
  </si>
  <si>
    <t>5A</t>
  </si>
  <si>
    <t>IceWave2</t>
  </si>
  <si>
    <t>5B</t>
  </si>
  <si>
    <t>IveWave3</t>
  </si>
  <si>
    <t>5C</t>
  </si>
  <si>
    <t>Yo-Yo1</t>
  </si>
  <si>
    <t>45</t>
  </si>
  <si>
    <t>Yo-Yo2</t>
  </si>
  <si>
    <t>46</t>
  </si>
  <si>
    <t>Yo-Yo3</t>
  </si>
  <si>
    <t>AirStrm1</t>
  </si>
  <si>
    <t>AirStrm2</t>
  </si>
  <si>
    <t>AirStrm3</t>
  </si>
  <si>
    <t>Arrow1</t>
  </si>
  <si>
    <t>60</t>
  </si>
  <si>
    <t>Arrow2</t>
  </si>
  <si>
    <t>61</t>
  </si>
  <si>
    <t>Arrow3</t>
  </si>
  <si>
    <t>62</t>
  </si>
  <si>
    <t>Ratton1</t>
  </si>
  <si>
    <t>3A</t>
  </si>
  <si>
    <t>Ratton2</t>
  </si>
  <si>
    <t>3B</t>
  </si>
  <si>
    <t>Ratton3</t>
  </si>
  <si>
    <t>75</t>
  </si>
  <si>
    <t>Wave</t>
  </si>
  <si>
    <t>3D</t>
  </si>
  <si>
    <t>RedWave</t>
  </si>
  <si>
    <t>3E</t>
  </si>
  <si>
    <t>MudWave</t>
  </si>
  <si>
    <t>41</t>
  </si>
  <si>
    <t>Spice1</t>
  </si>
  <si>
    <t>48</t>
  </si>
  <si>
    <t>Spice2</t>
  </si>
  <si>
    <t>49</t>
  </si>
  <si>
    <t>Spice3</t>
  </si>
  <si>
    <t>4A</t>
  </si>
  <si>
    <t>Shake1</t>
  </si>
  <si>
    <t>6E</t>
  </si>
  <si>
    <t>Shake2</t>
  </si>
  <si>
    <t>6F</t>
  </si>
  <si>
    <t>Shake3</t>
  </si>
  <si>
    <t>NoBeam1</t>
  </si>
  <si>
    <t>94</t>
  </si>
  <si>
    <t>NoBeam2</t>
  </si>
  <si>
    <t>95</t>
  </si>
  <si>
    <t>NoBeam3</t>
  </si>
  <si>
    <t>96</t>
  </si>
  <si>
    <t>40</t>
  </si>
  <si>
    <t>6B</t>
  </si>
  <si>
    <t>Rope1</t>
  </si>
  <si>
    <t>4E</t>
  </si>
  <si>
    <t>Rope2</t>
  </si>
  <si>
    <t>Rope3</t>
  </si>
  <si>
    <t>Boomer1</t>
  </si>
  <si>
    <t>54</t>
  </si>
  <si>
    <t>Boomer2</t>
  </si>
  <si>
    <t>55</t>
  </si>
  <si>
    <t>Boomer3</t>
  </si>
  <si>
    <t>56</t>
  </si>
  <si>
    <t>PoisMask</t>
  </si>
  <si>
    <t>6C</t>
  </si>
  <si>
    <t>PoisFace</t>
  </si>
  <si>
    <t>6D</t>
  </si>
  <si>
    <t>RockArm1</t>
  </si>
  <si>
    <t>91</t>
  </si>
  <si>
    <t>RockArm2</t>
  </si>
  <si>
    <t>RockArm3</t>
  </si>
  <si>
    <t>CrsShld1</t>
  </si>
  <si>
    <t>68</t>
  </si>
  <si>
    <t>CrsShld2</t>
  </si>
  <si>
    <t>69</t>
  </si>
  <si>
    <t>CrsShld3</t>
  </si>
  <si>
    <t>6A</t>
  </si>
  <si>
    <t>Magnum2</t>
  </si>
  <si>
    <t>52</t>
  </si>
  <si>
    <t>Magnum3</t>
  </si>
  <si>
    <t>53</t>
  </si>
  <si>
    <t>Plasma1</t>
  </si>
  <si>
    <t>5D</t>
  </si>
  <si>
    <t>Plasma2</t>
  </si>
  <si>
    <t>5E</t>
  </si>
  <si>
    <t>Plasma3</t>
  </si>
  <si>
    <t>5F</t>
  </si>
  <si>
    <t>RndmMetr</t>
  </si>
  <si>
    <t>57</t>
  </si>
  <si>
    <t>HoleMetr</t>
  </si>
  <si>
    <t>58</t>
  </si>
  <si>
    <t>ShotMetr</t>
  </si>
  <si>
    <t>59</t>
  </si>
  <si>
    <t>Needler1</t>
  </si>
  <si>
    <t>9A</t>
  </si>
  <si>
    <t>Needler2</t>
  </si>
  <si>
    <t>9B</t>
  </si>
  <si>
    <t>Needler3</t>
  </si>
  <si>
    <t>9C</t>
  </si>
  <si>
    <t>Totem1</t>
  </si>
  <si>
    <t>37</t>
  </si>
  <si>
    <t>Totem2</t>
  </si>
  <si>
    <t>Totem3</t>
  </si>
  <si>
    <t>39</t>
  </si>
  <si>
    <t>Sensor1</t>
  </si>
  <si>
    <t>65</t>
  </si>
  <si>
    <t>Sensor2</t>
  </si>
  <si>
    <t>66</t>
  </si>
  <si>
    <t>Sensor3</t>
  </si>
  <si>
    <t>67</t>
  </si>
  <si>
    <t>MetaGel1</t>
  </si>
  <si>
    <t>85</t>
  </si>
  <si>
    <t>MetaGel2</t>
  </si>
  <si>
    <t>86</t>
  </si>
  <si>
    <t>MetaGel3</t>
  </si>
  <si>
    <t>87</t>
  </si>
  <si>
    <t>97</t>
  </si>
  <si>
    <t>Knight</t>
  </si>
  <si>
    <t>98</t>
  </si>
  <si>
    <t>Rook</t>
  </si>
  <si>
    <t>99</t>
  </si>
  <si>
    <t>Team1</t>
  </si>
  <si>
    <t>84</t>
  </si>
  <si>
    <t>Team2</t>
  </si>
  <si>
    <t>A9</t>
  </si>
  <si>
    <t>63</t>
  </si>
  <si>
    <t>64</t>
  </si>
  <si>
    <t>4B</t>
  </si>
  <si>
    <t>83</t>
  </si>
  <si>
    <t>Guard</t>
  </si>
  <si>
    <t>76</t>
  </si>
  <si>
    <t>PanlOut1</t>
  </si>
  <si>
    <t>78</t>
  </si>
  <si>
    <t>PanlGrab</t>
  </si>
  <si>
    <t>81</t>
  </si>
  <si>
    <t>AreaGrab</t>
  </si>
  <si>
    <t>88</t>
  </si>
  <si>
    <t>89</t>
  </si>
  <si>
    <t>8D</t>
  </si>
  <si>
    <t>8E</t>
  </si>
  <si>
    <t>Wind</t>
  </si>
  <si>
    <t>8F</t>
  </si>
  <si>
    <t>Fan</t>
  </si>
  <si>
    <t>Fanfare</t>
  </si>
  <si>
    <t>Discord</t>
  </si>
  <si>
    <t>AB</t>
  </si>
  <si>
    <t>Timpani</t>
  </si>
  <si>
    <t>AC</t>
  </si>
  <si>
    <t>Recov10</t>
  </si>
  <si>
    <t>79</t>
  </si>
  <si>
    <t>7A</t>
  </si>
  <si>
    <t>7B</t>
  </si>
  <si>
    <t>7C</t>
  </si>
  <si>
    <t>7D</t>
  </si>
  <si>
    <t>7E</t>
  </si>
  <si>
    <t>7F</t>
  </si>
  <si>
    <t>80</t>
  </si>
  <si>
    <t>9F</t>
  </si>
  <si>
    <t>9D</t>
  </si>
  <si>
    <t>FstGauge</t>
  </si>
  <si>
    <t>9E</t>
  </si>
  <si>
    <t>8A</t>
  </si>
  <si>
    <t>Geddon2</t>
  </si>
  <si>
    <t>8B</t>
  </si>
  <si>
    <t>8C</t>
  </si>
  <si>
    <t>C2</t>
  </si>
  <si>
    <t>A0</t>
  </si>
  <si>
    <t>Shadow</t>
  </si>
  <si>
    <t>A5</t>
  </si>
  <si>
    <t>Mole1</t>
  </si>
  <si>
    <t>A2</t>
  </si>
  <si>
    <t>Mole2</t>
  </si>
  <si>
    <t>A3</t>
  </si>
  <si>
    <t>Mole3</t>
  </si>
  <si>
    <t>A4</t>
  </si>
  <si>
    <t>A8</t>
  </si>
  <si>
    <t>AD</t>
  </si>
  <si>
    <t>AE</t>
  </si>
  <si>
    <t>AF</t>
  </si>
  <si>
    <t>NrthWind</t>
  </si>
  <si>
    <t>B1</t>
  </si>
  <si>
    <t>Mettaur</t>
  </si>
  <si>
    <t>A6</t>
  </si>
  <si>
    <t>Bunny</t>
  </si>
  <si>
    <t>A7</t>
  </si>
  <si>
    <t>Spikey</t>
  </si>
  <si>
    <t>Swordy</t>
  </si>
  <si>
    <t>B9</t>
  </si>
  <si>
    <t>Jelly</t>
  </si>
  <si>
    <t>BC</t>
  </si>
  <si>
    <t>Mushy</t>
  </si>
  <si>
    <t>Momogra</t>
  </si>
  <si>
    <t>4D</t>
  </si>
  <si>
    <t>KillrEye</t>
  </si>
  <si>
    <t>BD</t>
  </si>
  <si>
    <t>Scuttlst</t>
  </si>
  <si>
    <t>4C</t>
  </si>
  <si>
    <t>HolyPanl</t>
  </si>
  <si>
    <t>LavaStge</t>
  </si>
  <si>
    <t>IceStage</t>
  </si>
  <si>
    <t>GrassStg</t>
  </si>
  <si>
    <t>B5</t>
  </si>
  <si>
    <t>SandStge</t>
  </si>
  <si>
    <t>B6</t>
  </si>
  <si>
    <t>MetlStge</t>
  </si>
  <si>
    <t>B7</t>
  </si>
  <si>
    <t>Snctuary</t>
  </si>
  <si>
    <t>B8</t>
  </si>
  <si>
    <t>AntiDmg</t>
  </si>
  <si>
    <t>BF</t>
  </si>
  <si>
    <t>AntiSwrd</t>
  </si>
  <si>
    <t>C0</t>
  </si>
  <si>
    <t>BE</t>
  </si>
  <si>
    <t>C1</t>
  </si>
  <si>
    <t>Atk+10</t>
  </si>
  <si>
    <t>C3</t>
  </si>
  <si>
    <t>C4</t>
  </si>
  <si>
    <t>C5</t>
  </si>
  <si>
    <t>Elec+30</t>
  </si>
  <si>
    <t>C6</t>
  </si>
  <si>
    <t>Wood+30</t>
  </si>
  <si>
    <t>C7</t>
  </si>
  <si>
    <t>CA</t>
  </si>
  <si>
    <t>CF</t>
  </si>
  <si>
    <t>ZeusHamr</t>
  </si>
  <si>
    <t>D0</t>
  </si>
  <si>
    <t>StandOut</t>
  </si>
  <si>
    <t>D7</t>
  </si>
  <si>
    <t>Salamndr</t>
  </si>
  <si>
    <t>0110</t>
  </si>
  <si>
    <t>WatrLine</t>
  </si>
  <si>
    <t>D8</t>
  </si>
  <si>
    <t>0111</t>
  </si>
  <si>
    <t>Ligtning</t>
  </si>
  <si>
    <t>D9</t>
  </si>
  <si>
    <t>0112</t>
  </si>
  <si>
    <t>GaiaSwrd</t>
  </si>
  <si>
    <t>DA</t>
  </si>
  <si>
    <t>GaiaBlad</t>
  </si>
  <si>
    <t>0113</t>
  </si>
  <si>
    <t>Meteors</t>
  </si>
  <si>
    <t>D4</t>
  </si>
  <si>
    <t>CB</t>
  </si>
  <si>
    <t>Anubis</t>
  </si>
  <si>
    <t>D1</t>
  </si>
  <si>
    <t>OldWood</t>
  </si>
  <si>
    <t>D2</t>
  </si>
  <si>
    <t>D6</t>
  </si>
  <si>
    <t>Poltrgst</t>
  </si>
  <si>
    <t>D5</t>
  </si>
  <si>
    <t>LifeAura</t>
  </si>
  <si>
    <t>C9</t>
  </si>
  <si>
    <t>FullCust</t>
  </si>
  <si>
    <t>D3</t>
  </si>
  <si>
    <t>Atk+30</t>
  </si>
  <si>
    <t>CD</t>
  </si>
  <si>
    <t>Navi+40</t>
  </si>
  <si>
    <t>CE</t>
  </si>
  <si>
    <t>Roll</t>
  </si>
  <si>
    <t>DB</t>
  </si>
  <si>
    <t>RollV2</t>
  </si>
  <si>
    <t>DC</t>
  </si>
  <si>
    <t>RollV3</t>
  </si>
  <si>
    <t>Gutsman</t>
  </si>
  <si>
    <t>DE</t>
  </si>
  <si>
    <t>GutsmanV2</t>
  </si>
  <si>
    <t>DF</t>
  </si>
  <si>
    <t>GutsmanV3</t>
  </si>
  <si>
    <t>E0</t>
  </si>
  <si>
    <t>GustmanV4</t>
  </si>
  <si>
    <t>E1</t>
  </si>
  <si>
    <t>Protoman</t>
  </si>
  <si>
    <t>E3</t>
  </si>
  <si>
    <t>ProtomnV2</t>
  </si>
  <si>
    <t>E4</t>
  </si>
  <si>
    <t>ProtomnV3</t>
  </si>
  <si>
    <t>E5</t>
  </si>
  <si>
    <t>ProtomnV4</t>
  </si>
  <si>
    <t>E6</t>
  </si>
  <si>
    <t>Flashman</t>
  </si>
  <si>
    <t>FlashmnV2</t>
  </si>
  <si>
    <t>E9</t>
  </si>
  <si>
    <t>FlashmnV3</t>
  </si>
  <si>
    <t>EA</t>
  </si>
  <si>
    <t>FlashmnV4</t>
  </si>
  <si>
    <t>Beastman</t>
  </si>
  <si>
    <t>ED</t>
  </si>
  <si>
    <t>BeastmnV2</t>
  </si>
  <si>
    <t>EE</t>
  </si>
  <si>
    <t>BeastmnV3</t>
  </si>
  <si>
    <t>EF</t>
  </si>
  <si>
    <t>BeastmnV4</t>
  </si>
  <si>
    <t>BubblMan</t>
  </si>
  <si>
    <t>F2</t>
  </si>
  <si>
    <t>BubblMnV2</t>
  </si>
  <si>
    <t>F3</t>
  </si>
  <si>
    <t>BubblMnV3</t>
  </si>
  <si>
    <t>F4</t>
  </si>
  <si>
    <t>BubblMnV4</t>
  </si>
  <si>
    <t>F5</t>
  </si>
  <si>
    <t>DesrtMan</t>
  </si>
  <si>
    <t>F7</t>
  </si>
  <si>
    <t>DesrtMnV2</t>
  </si>
  <si>
    <t>DesrtMnV3</t>
  </si>
  <si>
    <t>DesrtMnV4</t>
  </si>
  <si>
    <t>FA</t>
  </si>
  <si>
    <t>PlantMan</t>
  </si>
  <si>
    <t>FC</t>
  </si>
  <si>
    <t>PlantMnV2</t>
  </si>
  <si>
    <t>FD</t>
  </si>
  <si>
    <t>PlantMnV3</t>
  </si>
  <si>
    <t>FE</t>
  </si>
  <si>
    <t>PlantMnV4</t>
  </si>
  <si>
    <t>FF</t>
  </si>
  <si>
    <t>FlamMan</t>
  </si>
  <si>
    <t>0101</t>
  </si>
  <si>
    <t>FlamManV2</t>
  </si>
  <si>
    <t>0102</t>
  </si>
  <si>
    <t>FlamManV3</t>
  </si>
  <si>
    <t>0103</t>
  </si>
  <si>
    <t>FlamManV4</t>
  </si>
  <si>
    <t>0104</t>
  </si>
  <si>
    <t>DrillMan</t>
  </si>
  <si>
    <t>0106</t>
  </si>
  <si>
    <t>DrillMnV2</t>
  </si>
  <si>
    <t>0107</t>
  </si>
  <si>
    <t>DrillMnV3</t>
  </si>
  <si>
    <t>0108</t>
  </si>
  <si>
    <t>DrillMnV4</t>
  </si>
  <si>
    <t>0109</t>
  </si>
  <si>
    <t>MetalMan</t>
  </si>
  <si>
    <t>010B</t>
  </si>
  <si>
    <t>MetalMnV2</t>
  </si>
  <si>
    <t>010C</t>
  </si>
  <si>
    <t>MetalMnV3</t>
  </si>
  <si>
    <t>010D</t>
  </si>
  <si>
    <t>MetalMnV4</t>
  </si>
  <si>
    <t>010E</t>
  </si>
  <si>
    <t>KingMan</t>
  </si>
  <si>
    <t>0114</t>
  </si>
  <si>
    <t>KingManV2</t>
  </si>
  <si>
    <t>0115</t>
  </si>
  <si>
    <t>KingManV3</t>
  </si>
  <si>
    <t>0116</t>
  </si>
  <si>
    <t>KingManV4</t>
  </si>
  <si>
    <t>0118</t>
  </si>
  <si>
    <t>MistMan</t>
  </si>
  <si>
    <t>011A</t>
  </si>
  <si>
    <t>MistManV2</t>
  </si>
  <si>
    <t>011B</t>
  </si>
  <si>
    <t>MistManV3</t>
  </si>
  <si>
    <t>011C</t>
  </si>
  <si>
    <t>MistManV4</t>
  </si>
  <si>
    <t>011D</t>
  </si>
  <si>
    <t>BowlMan</t>
  </si>
  <si>
    <t>011F</t>
  </si>
  <si>
    <t>BowlManV2</t>
  </si>
  <si>
    <t>0120</t>
  </si>
  <si>
    <t>BowlManV3</t>
  </si>
  <si>
    <t>0121</t>
  </si>
  <si>
    <t>BowlManV4</t>
  </si>
  <si>
    <t>0122</t>
  </si>
  <si>
    <t>DarkMan</t>
  </si>
  <si>
    <t>0124</t>
  </si>
  <si>
    <t>DarkManV2</t>
  </si>
  <si>
    <t>0125</t>
  </si>
  <si>
    <t>DarkManV3</t>
  </si>
  <si>
    <t>0126</t>
  </si>
  <si>
    <t>DarkManV4</t>
  </si>
  <si>
    <t>0127</t>
  </si>
  <si>
    <t>JapanMan</t>
  </si>
  <si>
    <t>0129</t>
  </si>
  <si>
    <t>JapanMnV2</t>
  </si>
  <si>
    <t>012A</t>
  </si>
  <si>
    <t>JapanMnV3</t>
  </si>
  <si>
    <t>012B</t>
  </si>
  <si>
    <t>JapanMnV4</t>
  </si>
  <si>
    <t>012C</t>
  </si>
  <si>
    <t>Punk</t>
  </si>
  <si>
    <t>FoldrBak</t>
  </si>
  <si>
    <t>012F</t>
  </si>
  <si>
    <t>BassGS</t>
  </si>
  <si>
    <t>DarkAura</t>
  </si>
  <si>
    <t>0135</t>
  </si>
  <si>
    <t>DeltaRay</t>
  </si>
  <si>
    <t>012E</t>
  </si>
  <si>
    <t>AlphArmOm</t>
  </si>
  <si>
    <t>GutsManV5</t>
  </si>
  <si>
    <t>E2</t>
  </si>
  <si>
    <t>ProtoMnV5</t>
  </si>
  <si>
    <t>FlashMnV5</t>
  </si>
  <si>
    <t>EC</t>
  </si>
  <si>
    <t>BeastMnV5</t>
  </si>
  <si>
    <t>BubblMnV5</t>
  </si>
  <si>
    <t>F6</t>
  </si>
  <si>
    <t>DesrtMnV5</t>
  </si>
  <si>
    <t>PlantMnV5</t>
  </si>
  <si>
    <t>0100</t>
  </si>
  <si>
    <t>FlamManV5</t>
  </si>
  <si>
    <t>0105</t>
  </si>
  <si>
    <t>DrillMnV5</t>
  </si>
  <si>
    <t>010A</t>
  </si>
  <si>
    <t>MetalMnV5</t>
  </si>
  <si>
    <t>010F</t>
  </si>
  <si>
    <t>KingMnV5</t>
  </si>
  <si>
    <t>0119</t>
  </si>
  <si>
    <t>MistMnV5</t>
  </si>
  <si>
    <t>011E</t>
  </si>
  <si>
    <t>BowlManV5</t>
  </si>
  <si>
    <t>0123</t>
  </si>
  <si>
    <t>DarkManV5</t>
  </si>
  <si>
    <t>0128</t>
  </si>
  <si>
    <t>JapanMnV5</t>
  </si>
  <si>
    <t>012D</t>
  </si>
  <si>
    <t>NaviRcycl</t>
  </si>
  <si>
    <t>0130</t>
  </si>
  <si>
    <t>K</t>
  </si>
  <si>
    <t>W</t>
  </si>
  <si>
    <t>X</t>
  </si>
  <si>
    <t>REWARD CALC</t>
  </si>
  <si>
    <t>Chip</t>
  </si>
  <si>
    <t>765880</t>
  </si>
  <si>
    <t>765884</t>
  </si>
  <si>
    <t>766A9E</t>
  </si>
  <si>
    <t>766AA3</t>
  </si>
  <si>
    <t>76780C</t>
  </si>
  <si>
    <t>767812</t>
  </si>
  <si>
    <t>76A479</t>
  </si>
  <si>
    <t>76A47D</t>
  </si>
  <si>
    <t>76A481</t>
  </si>
  <si>
    <t>76A49F</t>
  </si>
  <si>
    <t>76A4A2</t>
  </si>
  <si>
    <t>76A4A7</t>
  </si>
  <si>
    <t>Zen1</t>
  </si>
  <si>
    <t>Zen2</t>
  </si>
  <si>
    <t>Zen3</t>
  </si>
  <si>
    <t>Zen4</t>
  </si>
  <si>
    <t>76DB62</t>
  </si>
  <si>
    <t>76DB66</t>
  </si>
  <si>
    <t>76DB6A</t>
  </si>
  <si>
    <t>76B947</t>
  </si>
  <si>
    <t>76B94C</t>
  </si>
  <si>
    <t>76B950</t>
  </si>
  <si>
    <t>??</t>
  </si>
  <si>
    <t>770A13</t>
  </si>
  <si>
    <t>770A16</t>
  </si>
  <si>
    <t>770A1B</t>
  </si>
  <si>
    <t>770A3F</t>
  </si>
  <si>
    <t>770A43</t>
  </si>
  <si>
    <t>770A47</t>
  </si>
  <si>
    <t>7611C8</t>
  </si>
  <si>
    <t>7711CD</t>
  </si>
  <si>
    <t>7711D1</t>
  </si>
  <si>
    <t>7711F2</t>
  </si>
  <si>
    <t>7711F6</t>
  </si>
  <si>
    <t>7711FA</t>
  </si>
  <si>
    <t>773000</t>
  </si>
  <si>
    <t>773004</t>
  </si>
  <si>
    <t>773008</t>
  </si>
  <si>
    <t>773023</t>
  </si>
  <si>
    <t>773027</t>
  </si>
  <si>
    <t>77302B</t>
  </si>
  <si>
    <t>773681</t>
  </si>
  <si>
    <t>773685</t>
  </si>
  <si>
    <t>77368A</t>
  </si>
  <si>
    <t>7763A7</t>
  </si>
  <si>
    <t>7736AD</t>
  </si>
  <si>
    <t>7736B2</t>
  </si>
  <si>
    <t>7736B6</t>
  </si>
  <si>
    <t>773E4E</t>
  </si>
  <si>
    <t>773E52</t>
  </si>
  <si>
    <t>773E57</t>
  </si>
  <si>
    <t>774EAD</t>
  </si>
  <si>
    <t>774EAB 774EB2</t>
  </si>
  <si>
    <t>774EA7</t>
  </si>
  <si>
    <t>774EA7 774EA9</t>
  </si>
  <si>
    <t>774ED4</t>
  </si>
  <si>
    <t>774EDD</t>
  </si>
  <si>
    <t>774ED8</t>
  </si>
  <si>
    <t>77533A</t>
  </si>
  <si>
    <t>77533E</t>
  </si>
  <si>
    <t>775343</t>
  </si>
  <si>
    <t>7758DD</t>
  </si>
  <si>
    <t>7758E3</t>
  </si>
  <si>
    <t>775F38</t>
  </si>
  <si>
    <t>775F3C</t>
  </si>
  <si>
    <t>777839</t>
  </si>
  <si>
    <t>777840</t>
  </si>
  <si>
    <t>777844</t>
  </si>
  <si>
    <t>777848</t>
  </si>
  <si>
    <t>777E41</t>
  </si>
  <si>
    <t>777E87</t>
  </si>
  <si>
    <t>777E8C</t>
  </si>
  <si>
    <t>777E90</t>
  </si>
  <si>
    <t>777E62</t>
  </si>
  <si>
    <t>777E67</t>
  </si>
  <si>
    <t>777E6B</t>
  </si>
  <si>
    <t>778417</t>
  </si>
  <si>
    <t>77841B</t>
  </si>
  <si>
    <t>778420</t>
  </si>
  <si>
    <t>300</t>
  </si>
  <si>
    <t>766AAA</t>
  </si>
  <si>
    <t>767817</t>
  </si>
  <si>
    <t>7677DE</t>
  </si>
  <si>
    <t>7677E2</t>
  </si>
  <si>
    <t>7677E7</t>
  </si>
  <si>
    <t>7677EB 7677ED</t>
  </si>
  <si>
    <t>76EA71</t>
  </si>
  <si>
    <t>76EA74</t>
  </si>
  <si>
    <t>76EA77</t>
  </si>
  <si>
    <t>Change of code</t>
  </si>
  <si>
    <t>[Offset]</t>
  </si>
  <si>
    <t>Ref</t>
  </si>
  <si>
    <t>Description</t>
  </si>
  <si>
    <t>Change of ID</t>
  </si>
  <si>
    <t>Byte in the middle of the format</t>
  </si>
  <si>
    <t>Chip is specified twice</t>
  </si>
  <si>
    <t>[Offst1-Offst2]</t>
  </si>
  <si>
    <t>774696 77469F</t>
  </si>
  <si>
    <t>77469A 77469C</t>
  </si>
  <si>
    <t>774698 7746A3</t>
  </si>
  <si>
    <t>MegaChip</t>
  </si>
  <si>
    <t>76B923</t>
  </si>
  <si>
    <t>76B928</t>
  </si>
  <si>
    <t>76B92C</t>
  </si>
  <si>
    <t>7711C5</t>
  </si>
  <si>
    <t>7711C5 (P CODE)</t>
  </si>
  <si>
    <t>200</t>
  </si>
  <si>
    <t>GutPunch F</t>
  </si>
  <si>
    <t>1800</t>
  </si>
  <si>
    <t>BlkBomb2 D</t>
  </si>
  <si>
    <t>BlkBomb3 G</t>
  </si>
  <si>
    <t>BlkBomb1 N</t>
  </si>
  <si>
    <t>HeatSide L</t>
  </si>
  <si>
    <t>2100</t>
  </si>
  <si>
    <t>774EF9</t>
  </si>
  <si>
    <t>Snake E</t>
  </si>
  <si>
    <t>CrsShld1 *</t>
  </si>
  <si>
    <t>775922</t>
  </si>
  <si>
    <t>775F56</t>
  </si>
  <si>
    <t>7746BA 7745F9</t>
  </si>
  <si>
    <t>Chip BMD Layout</t>
  </si>
  <si>
    <t>Zenny BMD Layout</t>
  </si>
  <si>
    <t>*Ending*</t>
  </si>
  <si>
    <t>"!!</t>
  </si>
  <si>
    <t>Print Chip ID (-100), Print Chip Code</t>
  </si>
  <si>
    <t>got a chip for</t>
  </si>
  <si>
    <t>Get Chip</t>
  </si>
  <si>
    <t>Chip ID, "24", Chip Code, Number of chips</t>
  </si>
  <si>
    <t>New Chip Layout</t>
  </si>
  <si>
    <t>Bytes: 38</t>
  </si>
  <si>
    <t>Bytes: 2F</t>
  </si>
  <si>
    <t>759BF8</t>
  </si>
  <si>
    <t>75A0B4</t>
  </si>
  <si>
    <t>75A7F8</t>
  </si>
  <si>
    <t>75ADA8</t>
  </si>
  <si>
    <t>75B5EC</t>
  </si>
  <si>
    <t>75BEB0</t>
  </si>
  <si>
    <t>75C864</t>
  </si>
  <si>
    <t>75CD64</t>
  </si>
  <si>
    <t>75D004</t>
  </si>
  <si>
    <t>75D1BC</t>
  </si>
  <si>
    <t>75D3DC</t>
  </si>
  <si>
    <t>75D630</t>
  </si>
  <si>
    <t>75D790</t>
  </si>
  <si>
    <t>75D8EC</t>
  </si>
  <si>
    <t>75DA68</t>
  </si>
  <si>
    <t>75DCC4</t>
  </si>
  <si>
    <t>Lan's HP</t>
  </si>
  <si>
    <t>75DC80</t>
  </si>
  <si>
    <t>75DEA4</t>
  </si>
  <si>
    <t>75E018</t>
  </si>
  <si>
    <t>75E2D4</t>
  </si>
  <si>
    <t>7608E4</t>
  </si>
  <si>
    <t>BlackBoard Comp</t>
  </si>
  <si>
    <t>760B48</t>
  </si>
  <si>
    <t>760E80</t>
  </si>
  <si>
    <t>761498</t>
  </si>
  <si>
    <t>761AC0</t>
  </si>
  <si>
    <t>761C10</t>
  </si>
  <si>
    <t>761E00</t>
  </si>
  <si>
    <t>76274C</t>
  </si>
  <si>
    <t>TvBoard Comp</t>
  </si>
  <si>
    <t>762A04</t>
  </si>
  <si>
    <t>762CF0</t>
  </si>
  <si>
    <t>Bed Comp</t>
  </si>
  <si>
    <t>76312C</t>
  </si>
  <si>
    <t>Ticket Comp</t>
  </si>
  <si>
    <t>7635FC</t>
  </si>
  <si>
    <t>763420</t>
  </si>
  <si>
    <t>76377C</t>
  </si>
  <si>
    <t>7632B4</t>
  </si>
  <si>
    <t>Armor Comp</t>
  </si>
  <si>
    <t>Tank Comp</t>
  </si>
  <si>
    <t>763908</t>
  </si>
  <si>
    <t>Sign Comp</t>
  </si>
  <si>
    <t>763AB4</t>
  </si>
  <si>
    <t>763C88</t>
  </si>
  <si>
    <t>763ED8</t>
  </si>
  <si>
    <t>7641A4</t>
  </si>
  <si>
    <t>7643B8</t>
  </si>
  <si>
    <t>7658FC</t>
  </si>
  <si>
    <t>766AE0</t>
  </si>
  <si>
    <t>767928</t>
  </si>
  <si>
    <t>ACDCSquare</t>
  </si>
  <si>
    <t>7694B4</t>
  </si>
  <si>
    <t>76A4F4</t>
  </si>
  <si>
    <t>SciLabSquare</t>
  </si>
  <si>
    <t>76B944</t>
  </si>
  <si>
    <t>76D1B0</t>
  </si>
  <si>
    <t>76DC80</t>
  </si>
  <si>
    <t>76EAE4</t>
  </si>
  <si>
    <t>YokaSquare</t>
  </si>
  <si>
    <t>76FF68</t>
  </si>
  <si>
    <t>770A90</t>
  </si>
  <si>
    <t>77124C</t>
  </si>
  <si>
    <t>BeachSquare</t>
  </si>
  <si>
    <t>772898</t>
  </si>
  <si>
    <t>77307C</t>
  </si>
  <si>
    <t>773700</t>
  </si>
  <si>
    <t>773EA8</t>
  </si>
  <si>
    <t>7746C8</t>
  </si>
  <si>
    <t>774FC8</t>
  </si>
  <si>
    <t>775390</t>
  </si>
  <si>
    <t>775934</t>
  </si>
  <si>
    <t>UnderSquare</t>
  </si>
  <si>
    <t>775F78</t>
  </si>
  <si>
    <t>7771CC</t>
  </si>
  <si>
    <t>777888</t>
  </si>
  <si>
    <t>777EDC</t>
  </si>
  <si>
    <t>7EC8BA</t>
  </si>
  <si>
    <t>7E8F98</t>
  </si>
  <si>
    <t>Other</t>
  </si>
  <si>
    <t>Yoka Station</t>
  </si>
  <si>
    <t>7403EC</t>
  </si>
  <si>
    <t>73F8FC</t>
  </si>
  <si>
    <t>Bytes: 2A</t>
  </si>
  <si>
    <t>Fire+30 *ast*</t>
  </si>
  <si>
    <t>1800 Zenny</t>
  </si>
  <si>
    <t>3000 Zenny</t>
  </si>
  <si>
    <t>1400 Zenny</t>
  </si>
  <si>
    <t>F6 20</t>
  </si>
  <si>
    <t>ID QQ</t>
  </si>
  <si>
    <t>Give Program</t>
  </si>
  <si>
    <t>F6 40</t>
  </si>
  <si>
    <t>ID 01 CC</t>
  </si>
  <si>
    <t>Program BMD Layout</t>
  </si>
  <si>
    <t>Navi Customizer program:</t>
  </si>
  <si>
    <t>New Program BMD Layout</t>
  </si>
  <si>
    <t>Bytes: 3A</t>
  </si>
  <si>
    <t>OilBody</t>
  </si>
  <si>
    <t>Atk+1 (Y)</t>
  </si>
  <si>
    <t>Bytes: 2B</t>
  </si>
  <si>
    <t>SandStge *ast*</t>
  </si>
  <si>
    <t>IceStage *ast*</t>
  </si>
  <si>
    <t>80CA00</t>
  </si>
  <si>
    <t>Ins Offs</t>
  </si>
  <si>
    <t>80DF00</t>
  </si>
  <si>
    <t>80E200</t>
  </si>
  <si>
    <t>815D00</t>
  </si>
  <si>
    <t>80EA00</t>
  </si>
  <si>
    <t>80ED00</t>
  </si>
  <si>
    <t>80F300</t>
  </si>
  <si>
    <t>80F600</t>
  </si>
  <si>
    <t>80F900</t>
  </si>
  <si>
    <t>80FF00</t>
  </si>
  <si>
    <t>810800</t>
  </si>
  <si>
    <t>813B00</t>
  </si>
  <si>
    <t>813E00</t>
  </si>
  <si>
    <t>814400</t>
  </si>
  <si>
    <t>814D00</t>
  </si>
  <si>
    <t>815600</t>
  </si>
  <si>
    <t>811200</t>
  </si>
  <si>
    <t>816000</t>
  </si>
  <si>
    <t>811D00</t>
  </si>
  <si>
    <t>813800</t>
  </si>
  <si>
    <t>814700</t>
  </si>
  <si>
    <t>812C00</t>
  </si>
  <si>
    <t>814A00</t>
  </si>
  <si>
    <t>76059C</t>
  </si>
  <si>
    <t>816300</t>
  </si>
  <si>
    <t>816600</t>
  </si>
  <si>
    <t>816900</t>
  </si>
  <si>
    <t>816C00</t>
  </si>
  <si>
    <t>Invis *ast*</t>
  </si>
  <si>
    <t>Recov150 *ast*</t>
  </si>
  <si>
    <t>817300</t>
  </si>
  <si>
    <t>100000 Zenny</t>
  </si>
  <si>
    <t>Recov80 *ast*</t>
  </si>
  <si>
    <t>Hammer P</t>
  </si>
  <si>
    <t>819C00</t>
  </si>
  <si>
    <t>LavaBall H</t>
  </si>
  <si>
    <t>Recov120 S</t>
  </si>
  <si>
    <t>Geyser S</t>
  </si>
  <si>
    <t>NoBeam1 C</t>
  </si>
  <si>
    <t>Burner S</t>
  </si>
  <si>
    <t>SonicWav S</t>
  </si>
  <si>
    <t>Recov200 U</t>
  </si>
  <si>
    <t>Recov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</si>
</sst>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auto="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Fill="1" applyBorder="1"/>
    <xf numFmtId="0" fontId="0" fillId="2" borderId="3" xfId="0" applyFill="1" applyBorder="1"/>
    <xf numFmtId="0" fontId="0" fillId="2" borderId="0" xfId="0" applyFill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/>
    <xf numFmtId="49" fontId="0" fillId="0" borderId="2" xfId="0" applyNumberFormat="1" applyBorder="1"/>
    <xf numFmtId="49" fontId="0" fillId="2" borderId="0" xfId="0" applyNumberFormat="1" applyFill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5" borderId="0" xfId="0" applyNumberFormat="1" applyFont="1" applyFill="1"/>
    <xf numFmtId="49" fontId="0" fillId="6" borderId="0" xfId="0" applyNumberFormat="1" applyFill="1"/>
    <xf numFmtId="49" fontId="0" fillId="7" borderId="0" xfId="0" applyNumberFormat="1" applyFill="1"/>
    <xf numFmtId="17" fontId="0" fillId="0" borderId="0" xfId="0" applyNumberFormat="1"/>
    <xf numFmtId="0" fontId="0" fillId="3" borderId="0" xfId="0" applyFill="1"/>
    <xf numFmtId="0" fontId="0" fillId="0" borderId="7" xfId="0" applyBorder="1"/>
    <xf numFmtId="0" fontId="0" fillId="0" borderId="6" xfId="0" applyBorder="1"/>
    <xf numFmtId="49" fontId="0" fillId="0" borderId="8" xfId="0" applyNumberFormat="1" applyBorder="1"/>
    <xf numFmtId="49" fontId="0" fillId="0" borderId="9" xfId="0" applyNumberFormat="1" applyBorder="1"/>
    <xf numFmtId="0" fontId="0" fillId="0" borderId="10" xfId="0" applyBorder="1"/>
    <xf numFmtId="49" fontId="0" fillId="0" borderId="11" xfId="0" applyNumberFormat="1" applyFill="1" applyBorder="1"/>
    <xf numFmtId="0" fontId="0" fillId="0" borderId="12" xfId="0" applyBorder="1"/>
    <xf numFmtId="49" fontId="0" fillId="0" borderId="13" xfId="0" applyNumberFormat="1" applyBorder="1"/>
    <xf numFmtId="49" fontId="0" fillId="0" borderId="11" xfId="0" applyNumberFormat="1" applyBorder="1"/>
    <xf numFmtId="0" fontId="0" fillId="0" borderId="14" xfId="0" applyBorder="1"/>
    <xf numFmtId="49" fontId="0" fillId="0" borderId="15" xfId="0" applyNumberFormat="1" applyBorder="1"/>
    <xf numFmtId="0" fontId="0" fillId="7" borderId="0" xfId="0" applyFill="1"/>
    <xf numFmtId="49" fontId="0" fillId="2" borderId="11" xfId="0" applyNumberFormat="1" applyFill="1" applyBorder="1"/>
    <xf numFmtId="0" fontId="0" fillId="0" borderId="11" xfId="0" applyBorder="1"/>
    <xf numFmtId="49" fontId="0" fillId="3" borderId="0" xfId="0" applyNumberFormat="1" applyFill="1" applyBorder="1"/>
    <xf numFmtId="49" fontId="0" fillId="0" borderId="2" xfId="0" applyNumberFormat="1" applyFill="1" applyBorder="1"/>
    <xf numFmtId="49" fontId="0" fillId="0" borderId="13" xfId="0" applyNumberFormat="1" applyFill="1" applyBorder="1"/>
    <xf numFmtId="0" fontId="0" fillId="9" borderId="0" xfId="0" applyFill="1"/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/>
    </xf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0" borderId="18" xfId="0" applyFill="1" applyBorder="1"/>
    <xf numFmtId="0" fontId="0" fillId="0" borderId="30" xfId="0" applyFill="1" applyBorder="1"/>
    <xf numFmtId="0" fontId="0" fillId="0" borderId="21" xfId="0" applyFill="1" applyBorder="1"/>
    <xf numFmtId="0" fontId="0" fillId="0" borderId="0" xfId="0" applyFill="1"/>
    <xf numFmtId="0" fontId="0" fillId="10" borderId="0" xfId="0" applyFill="1"/>
    <xf numFmtId="49" fontId="0" fillId="11" borderId="0" xfId="0" applyNumberFormat="1" applyFill="1"/>
    <xf numFmtId="49" fontId="0" fillId="11" borderId="0" xfId="0" applyNumberFormat="1" applyFill="1" applyBorder="1"/>
    <xf numFmtId="49" fontId="0" fillId="11" borderId="1" xfId="0" applyNumberFormat="1" applyFill="1" applyBorder="1"/>
    <xf numFmtId="49" fontId="0" fillId="11" borderId="2" xfId="0" applyNumberFormat="1" applyFill="1" applyBorder="1"/>
    <xf numFmtId="49" fontId="0" fillId="12" borderId="1" xfId="0" applyNumberFormat="1" applyFill="1" applyBorder="1"/>
    <xf numFmtId="49" fontId="0" fillId="0" borderId="1" xfId="0" applyNumberFormat="1" applyFill="1" applyBorder="1"/>
    <xf numFmtId="49" fontId="0" fillId="12" borderId="0" xfId="0" applyNumberFormat="1" applyFill="1" applyBorder="1"/>
    <xf numFmtId="49" fontId="0" fillId="0" borderId="10" xfId="0" applyNumberFormat="1" applyBorder="1"/>
    <xf numFmtId="49" fontId="0" fillId="0" borderId="14" xfId="0" applyNumberFormat="1" applyBorder="1"/>
    <xf numFmtId="49" fontId="0" fillId="0" borderId="10" xfId="0" applyNumberFormat="1" applyFill="1" applyBorder="1"/>
    <xf numFmtId="49" fontId="0" fillId="0" borderId="31" xfId="0" applyNumberFormat="1" applyFill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Fill="1" applyBorder="1" applyAlignment="1">
      <alignment horizontal="left"/>
    </xf>
    <xf numFmtId="49" fontId="0" fillId="0" borderId="32" xfId="0" applyNumberFormat="1" applyBorder="1" applyAlignment="1">
      <alignment horizontal="center"/>
    </xf>
    <xf numFmtId="49" fontId="0" fillId="0" borderId="32" xfId="0" applyNumberFormat="1" applyFont="1" applyFill="1" applyBorder="1" applyAlignment="1">
      <alignment horizontal="left"/>
    </xf>
    <xf numFmtId="49" fontId="0" fillId="0" borderId="32" xfId="0" applyNumberFormat="1" applyFont="1" applyBorder="1" applyAlignment="1">
      <alignment horizontal="center"/>
    </xf>
    <xf numFmtId="49" fontId="0" fillId="0" borderId="33" xfId="0" applyNumberFormat="1" applyFill="1" applyBorder="1" applyAlignment="1">
      <alignment horizontal="left"/>
    </xf>
    <xf numFmtId="49" fontId="0" fillId="0" borderId="33" xfId="0" applyNumberFormat="1" applyBorder="1" applyAlignment="1">
      <alignment horizontal="center"/>
    </xf>
    <xf numFmtId="49" fontId="0" fillId="0" borderId="0" xfId="0" applyNumberFormat="1" applyFill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34" xfId="0" applyNumberFormat="1" applyFill="1" applyBorder="1" applyAlignment="1">
      <alignment horizontal="left"/>
    </xf>
    <xf numFmtId="49" fontId="0" fillId="0" borderId="34" xfId="0" applyNumberFormat="1" applyBorder="1" applyAlignment="1">
      <alignment horizontal="center"/>
    </xf>
    <xf numFmtId="49" fontId="0" fillId="3" borderId="32" xfId="0" applyNumberForma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22" xfId="0" applyNumberFormat="1" applyFill="1" applyBorder="1"/>
    <xf numFmtId="49" fontId="0" fillId="0" borderId="24" xfId="0" applyNumberFormat="1" applyFill="1" applyBorder="1"/>
    <xf numFmtId="49" fontId="0" fillId="0" borderId="35" xfId="0" applyNumberFormat="1" applyFill="1" applyBorder="1"/>
    <xf numFmtId="49" fontId="0" fillId="0" borderId="36" xfId="0" applyNumberFormat="1" applyFill="1" applyBorder="1"/>
    <xf numFmtId="0" fontId="0" fillId="8" borderId="38" xfId="0" applyFill="1" applyBorder="1"/>
    <xf numFmtId="49" fontId="0" fillId="12" borderId="11" xfId="0" applyNumberFormat="1" applyFill="1" applyBorder="1"/>
    <xf numFmtId="49" fontId="0" fillId="12" borderId="15" xfId="0" applyNumberFormat="1" applyFill="1" applyBorder="1"/>
    <xf numFmtId="49" fontId="0" fillId="11" borderId="11" xfId="0" applyNumberFormat="1" applyFill="1" applyBorder="1"/>
    <xf numFmtId="49" fontId="0" fillId="11" borderId="13" xfId="0" applyNumberFormat="1" applyFill="1" applyBorder="1"/>
    <xf numFmtId="49" fontId="0" fillId="0" borderId="12" xfId="0" applyNumberFormat="1" applyBorder="1"/>
    <xf numFmtId="49" fontId="3" fillId="0" borderId="0" xfId="0" applyNumberFormat="1" applyFont="1" applyFill="1"/>
    <xf numFmtId="0" fontId="0" fillId="0" borderId="0" xfId="0" applyFill="1" applyBorder="1"/>
    <xf numFmtId="49" fontId="0" fillId="0" borderId="15" xfId="0" applyNumberFormat="1" applyFill="1" applyBorder="1"/>
    <xf numFmtId="49" fontId="3" fillId="0" borderId="1" xfId="0" applyNumberFormat="1" applyFont="1" applyBorder="1"/>
    <xf numFmtId="49" fontId="3" fillId="0" borderId="0" xfId="0" applyNumberFormat="1" applyFont="1"/>
    <xf numFmtId="49" fontId="3" fillId="0" borderId="0" xfId="0" applyNumberFormat="1" applyFont="1" applyBorder="1"/>
    <xf numFmtId="49" fontId="3" fillId="0" borderId="1" xfId="0" applyNumberFormat="1" applyFont="1" applyFill="1" applyBorder="1"/>
    <xf numFmtId="49" fontId="4" fillId="0" borderId="1" xfId="0" applyNumberFormat="1" applyFont="1" applyBorder="1"/>
    <xf numFmtId="49" fontId="1" fillId="0" borderId="1" xfId="0" applyNumberFormat="1" applyFont="1" applyBorder="1"/>
    <xf numFmtId="49" fontId="5" fillId="0" borderId="1" xfId="0" applyNumberFormat="1" applyFont="1" applyBorder="1"/>
    <xf numFmtId="49" fontId="3" fillId="0" borderId="2" xfId="0" applyNumberFormat="1" applyFont="1" applyBorder="1"/>
    <xf numFmtId="49" fontId="3" fillId="0" borderId="15" xfId="0" applyNumberFormat="1" applyFont="1" applyFill="1" applyBorder="1"/>
    <xf numFmtId="49" fontId="3" fillId="0" borderId="11" xfId="0" applyNumberFormat="1" applyFont="1" applyFill="1" applyBorder="1"/>
    <xf numFmtId="49" fontId="5" fillId="0" borderId="0" xfId="0" applyNumberFormat="1" applyFont="1" applyBorder="1"/>
    <xf numFmtId="49" fontId="4" fillId="0" borderId="0" xfId="0" applyNumberFormat="1" applyFont="1" applyBorder="1"/>
    <xf numFmtId="49" fontId="1" fillId="0" borderId="0" xfId="0" applyNumberFormat="1" applyFont="1"/>
    <xf numFmtId="49" fontId="4" fillId="0" borderId="0" xfId="0" applyNumberFormat="1" applyFont="1"/>
    <xf numFmtId="49" fontId="6" fillId="0" borderId="0" xfId="0" applyNumberFormat="1" applyFont="1"/>
    <xf numFmtId="49" fontId="6" fillId="0" borderId="0" xfId="0" applyNumberFormat="1" applyFont="1" applyBorder="1"/>
    <xf numFmtId="49" fontId="6" fillId="0" borderId="11" xfId="0" applyNumberFormat="1" applyFont="1" applyBorder="1"/>
    <xf numFmtId="49" fontId="7" fillId="0" borderId="1" xfId="0" applyNumberFormat="1" applyFont="1" applyBorder="1"/>
    <xf numFmtId="49" fontId="7" fillId="0" borderId="11" xfId="0" applyNumberFormat="1" applyFont="1" applyBorder="1"/>
    <xf numFmtId="49" fontId="7" fillId="0" borderId="0" xfId="0" applyNumberFormat="1" applyFont="1" applyBorder="1"/>
    <xf numFmtId="49" fontId="3" fillId="0" borderId="11" xfId="0" applyNumberFormat="1" applyFont="1" applyBorder="1"/>
    <xf numFmtId="49" fontId="4" fillId="0" borderId="11" xfId="0" applyNumberFormat="1" applyFont="1" applyBorder="1"/>
    <xf numFmtId="49" fontId="6" fillId="0" borderId="10" xfId="0" applyNumberFormat="1" applyFont="1" applyBorder="1"/>
    <xf numFmtId="49" fontId="7" fillId="0" borderId="10" xfId="0" applyNumberFormat="1" applyFont="1" applyBorder="1"/>
    <xf numFmtId="49" fontId="3" fillId="0" borderId="10" xfId="0" applyNumberFormat="1" applyFont="1" applyBorder="1"/>
    <xf numFmtId="49" fontId="4" fillId="0" borderId="10" xfId="0" applyNumberFormat="1" applyFont="1" applyBorder="1"/>
    <xf numFmtId="49" fontId="5" fillId="0" borderId="10" xfId="0" applyNumberFormat="1" applyFont="1" applyBorder="1"/>
    <xf numFmtId="49" fontId="5" fillId="0" borderId="2" xfId="0" applyNumberFormat="1" applyFont="1" applyBorder="1"/>
    <xf numFmtId="0" fontId="3" fillId="8" borderId="37" xfId="0" applyFont="1" applyFill="1" applyBorder="1"/>
    <xf numFmtId="49" fontId="0" fillId="10" borderId="0" xfId="0" applyNumberFormat="1" applyFill="1" applyBorder="1"/>
    <xf numFmtId="49" fontId="0" fillId="0" borderId="1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0" fillId="13" borderId="0" xfId="0" applyNumberFormat="1" applyFill="1" applyBorder="1" applyAlignment="1">
      <alignment horizontal="center"/>
    </xf>
    <xf numFmtId="49" fontId="0" fillId="14" borderId="0" xfId="0" applyNumberForma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15" borderId="0" xfId="0" applyNumberFormat="1" applyFill="1" applyBorder="1" applyAlignment="1">
      <alignment horizontal="center"/>
    </xf>
    <xf numFmtId="0" fontId="0" fillId="14" borderId="0" xfId="0" applyFill="1" applyAlignment="1">
      <alignment horizontal="left"/>
    </xf>
    <xf numFmtId="49" fontId="0" fillId="15" borderId="11" xfId="0" applyNumberFormat="1" applyFill="1" applyBorder="1" applyAlignment="1">
      <alignment horizontal="center"/>
    </xf>
    <xf numFmtId="49" fontId="0" fillId="15" borderId="10" xfId="0" applyNumberFormat="1" applyFill="1" applyBorder="1" applyAlignment="1">
      <alignment horizontal="center"/>
    </xf>
    <xf numFmtId="0" fontId="0" fillId="15" borderId="0" xfId="0" applyFill="1" applyAlignment="1">
      <alignment horizontal="left"/>
    </xf>
    <xf numFmtId="49" fontId="0" fillId="17" borderId="0" xfId="0" applyNumberFormat="1" applyFill="1" applyBorder="1" applyAlignment="1">
      <alignment horizontal="center"/>
    </xf>
    <xf numFmtId="0" fontId="0" fillId="17" borderId="0" xfId="0" applyFill="1" applyAlignment="1">
      <alignment horizontal="left"/>
    </xf>
    <xf numFmtId="49" fontId="8" fillId="17" borderId="0" xfId="0" applyNumberFormat="1" applyFont="1" applyFill="1" applyBorder="1" applyAlignment="1">
      <alignment horizontal="center"/>
    </xf>
    <xf numFmtId="49" fontId="0" fillId="18" borderId="0" xfId="0" applyNumberFormat="1" applyFill="1" applyBorder="1" applyAlignment="1">
      <alignment horizontal="center"/>
    </xf>
    <xf numFmtId="49" fontId="0" fillId="19" borderId="0" xfId="0" applyNumberFormat="1" applyFill="1" applyBorder="1" applyAlignment="1">
      <alignment horizontal="center"/>
    </xf>
    <xf numFmtId="49" fontId="0" fillId="19" borderId="11" xfId="0" applyNumberFormat="1" applyFill="1" applyBorder="1" applyAlignment="1">
      <alignment horizontal="center"/>
    </xf>
    <xf numFmtId="49" fontId="0" fillId="19" borderId="10" xfId="0" applyNumberFormat="1" applyFill="1" applyBorder="1" applyAlignment="1">
      <alignment horizontal="center"/>
    </xf>
    <xf numFmtId="0" fontId="0" fillId="19" borderId="0" xfId="0" applyFill="1" applyAlignment="1">
      <alignment horizontal="left"/>
    </xf>
    <xf numFmtId="49" fontId="0" fillId="20" borderId="0" xfId="0" applyNumberFormat="1" applyFill="1" applyBorder="1" applyAlignment="1">
      <alignment horizontal="center"/>
    </xf>
    <xf numFmtId="49" fontId="0" fillId="20" borderId="11" xfId="0" applyNumberFormat="1" applyFill="1" applyBorder="1" applyAlignment="1">
      <alignment horizontal="center"/>
    </xf>
    <xf numFmtId="49" fontId="0" fillId="20" borderId="10" xfId="0" applyNumberFormat="1" applyFill="1" applyBorder="1" applyAlignment="1">
      <alignment horizontal="center"/>
    </xf>
    <xf numFmtId="0" fontId="0" fillId="20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1" fillId="0" borderId="3" xfId="0" applyFont="1" applyBorder="1"/>
    <xf numFmtId="49" fontId="0" fillId="13" borderId="1" xfId="0" applyNumberFormat="1" applyFill="1" applyBorder="1"/>
    <xf numFmtId="49" fontId="0" fillId="10" borderId="1" xfId="0" applyNumberFormat="1" applyFill="1" applyBorder="1"/>
    <xf numFmtId="49" fontId="0" fillId="13" borderId="0" xfId="0" applyNumberFormat="1" applyFill="1" applyBorder="1"/>
    <xf numFmtId="49" fontId="0" fillId="13" borderId="2" xfId="0" applyNumberFormat="1" applyFill="1" applyBorder="1"/>
    <xf numFmtId="49" fontId="0" fillId="10" borderId="2" xfId="0" applyNumberFormat="1" applyFill="1" applyBorder="1"/>
    <xf numFmtId="49" fontId="0" fillId="0" borderId="1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13" borderId="10" xfId="0" applyNumberFormat="1" applyFill="1" applyBorder="1" applyAlignment="1">
      <alignment horizontal="center"/>
    </xf>
    <xf numFmtId="49" fontId="3" fillId="13" borderId="0" xfId="0" applyNumberFormat="1" applyFont="1" applyFill="1" applyBorder="1" applyAlignment="1">
      <alignment horizontal="center"/>
    </xf>
    <xf numFmtId="49" fontId="9" fillId="13" borderId="0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0" fillId="10" borderId="0" xfId="0" applyNumberFormat="1" applyFill="1" applyBorder="1" applyAlignment="1">
      <alignment horizontal="center"/>
    </xf>
    <xf numFmtId="49" fontId="0" fillId="10" borderId="11" xfId="0" applyNumberFormat="1" applyFill="1" applyBorder="1" applyAlignment="1">
      <alignment horizontal="center"/>
    </xf>
    <xf numFmtId="49" fontId="0" fillId="21" borderId="0" xfId="0" applyNumberFormat="1" applyFill="1" applyBorder="1" applyAlignment="1">
      <alignment horizontal="center"/>
    </xf>
    <xf numFmtId="49" fontId="0" fillId="21" borderId="11" xfId="0" applyNumberFormat="1" applyFill="1" applyBorder="1" applyAlignment="1">
      <alignment horizontal="center"/>
    </xf>
    <xf numFmtId="49" fontId="0" fillId="21" borderId="10" xfId="0" applyNumberFormat="1" applyFill="1" applyBorder="1" applyAlignment="1">
      <alignment horizontal="center"/>
    </xf>
    <xf numFmtId="0" fontId="0" fillId="21" borderId="0" xfId="0" applyFill="1" applyAlignment="1">
      <alignment horizontal="left"/>
    </xf>
    <xf numFmtId="0" fontId="0" fillId="13" borderId="0" xfId="0" applyFill="1"/>
    <xf numFmtId="49" fontId="0" fillId="0" borderId="11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10" borderId="0" xfId="0" applyFill="1" applyBorder="1"/>
    <xf numFmtId="0" fontId="1" fillId="0" borderId="3" xfId="0" applyFont="1" applyBorder="1" applyAlignment="1">
      <alignment horizontal="left"/>
    </xf>
    <xf numFmtId="49" fontId="3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0" fillId="10" borderId="15" xfId="0" applyNumberFormat="1" applyFill="1" applyBorder="1"/>
    <xf numFmtId="49" fontId="0" fillId="10" borderId="11" xfId="0" applyNumberFormat="1" applyFill="1" applyBorder="1"/>
    <xf numFmtId="49" fontId="0" fillId="13" borderId="11" xfId="0" applyNumberFormat="1" applyFill="1" applyBorder="1"/>
    <xf numFmtId="49" fontId="0" fillId="10" borderId="13" xfId="0" applyNumberFormat="1" applyFill="1" applyBorder="1"/>
    <xf numFmtId="0" fontId="0" fillId="10" borderId="18" xfId="0" applyFill="1" applyBorder="1"/>
    <xf numFmtId="0" fontId="0" fillId="10" borderId="21" xfId="0" applyFill="1" applyBorder="1"/>
    <xf numFmtId="0" fontId="0" fillId="10" borderId="24" xfId="0" applyFill="1" applyBorder="1"/>
    <xf numFmtId="49" fontId="1" fillId="10" borderId="0" xfId="0" applyNumberFormat="1" applyFont="1" applyFill="1" applyBorder="1"/>
    <xf numFmtId="49" fontId="0" fillId="0" borderId="7" xfId="0" applyNumberFormat="1" applyFill="1" applyBorder="1" applyAlignment="1"/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4"/>
  <sheetViews>
    <sheetView workbookViewId="0">
      <selection activeCell="A25" sqref="A25"/>
    </sheetView>
  </sheetViews>
  <sheetFormatPr baseColWidth="10" defaultRowHeight="15"/>
  <cols>
    <col min="1" max="1" width="25.28515625" customWidth="1"/>
  </cols>
  <sheetData>
    <row r="2" spans="1:3">
      <c r="A2" s="1" t="s">
        <v>156</v>
      </c>
      <c r="B2" s="1" t="s">
        <v>157</v>
      </c>
      <c r="C2" s="1" t="s">
        <v>259</v>
      </c>
    </row>
    <row r="4" spans="1:3">
      <c r="A4" s="21"/>
      <c r="B4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A35"/>
  <sheetViews>
    <sheetView topLeftCell="B13" workbookViewId="0">
      <selection activeCell="I15" sqref="I15:X17"/>
    </sheetView>
  </sheetViews>
  <sheetFormatPr baseColWidth="10" defaultRowHeight="15"/>
  <cols>
    <col min="1" max="1" width="14.140625" customWidth="1"/>
    <col min="8" max="8" width="19.42578125" customWidth="1"/>
    <col min="9" max="9" width="3.7109375" style="135" customWidth="1"/>
    <col min="10" max="23" width="3.7109375" style="136" customWidth="1"/>
    <col min="24" max="24" width="3.7109375" style="137" customWidth="1"/>
    <col min="25" max="25" width="3.7109375" style="20" customWidth="1"/>
    <col min="26" max="26" width="24.85546875" style="20" customWidth="1"/>
  </cols>
  <sheetData>
    <row r="2" spans="1:26">
      <c r="A2" t="s">
        <v>9</v>
      </c>
      <c r="B2" t="s">
        <v>13</v>
      </c>
      <c r="C2" t="s">
        <v>14</v>
      </c>
      <c r="G2" s="21" t="s">
        <v>481</v>
      </c>
      <c r="H2" s="21" t="s">
        <v>482</v>
      </c>
    </row>
    <row r="3" spans="1:26">
      <c r="A3" t="s">
        <v>15</v>
      </c>
    </row>
    <row r="4" spans="1:26">
      <c r="A4" s="18" t="s">
        <v>264</v>
      </c>
    </row>
    <row r="5" spans="1:26" s="1" customFormat="1">
      <c r="A5" s="19" t="s">
        <v>263</v>
      </c>
      <c r="I5" s="135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7"/>
      <c r="Y5" s="20"/>
      <c r="Z5" s="20"/>
    </row>
    <row r="6" spans="1:26">
      <c r="A6" s="19" t="s">
        <v>262</v>
      </c>
      <c r="I6" s="138" t="s">
        <v>349</v>
      </c>
      <c r="J6" s="139" t="s">
        <v>350</v>
      </c>
      <c r="K6" s="139" t="s">
        <v>351</v>
      </c>
      <c r="L6" s="139" t="s">
        <v>352</v>
      </c>
      <c r="M6" s="139" t="s">
        <v>353</v>
      </c>
      <c r="N6" s="139" t="s">
        <v>354</v>
      </c>
      <c r="O6" s="139" t="s">
        <v>355</v>
      </c>
      <c r="P6" s="139" t="s">
        <v>356</v>
      </c>
      <c r="Q6" s="139" t="s">
        <v>357</v>
      </c>
      <c r="R6" s="139" t="s">
        <v>358</v>
      </c>
      <c r="S6" s="139" t="s">
        <v>359</v>
      </c>
      <c r="T6" s="139" t="s">
        <v>360</v>
      </c>
      <c r="U6" s="139" t="s">
        <v>361</v>
      </c>
      <c r="V6" s="139" t="s">
        <v>362</v>
      </c>
      <c r="W6" s="139" t="s">
        <v>363</v>
      </c>
      <c r="X6" s="140" t="s">
        <v>364</v>
      </c>
    </row>
    <row r="7" spans="1:26">
      <c r="A7" t="s">
        <v>1</v>
      </c>
      <c r="B7" t="s">
        <v>6</v>
      </c>
      <c r="C7" t="s">
        <v>2</v>
      </c>
    </row>
    <row r="8" spans="1:26">
      <c r="A8" t="s">
        <v>3</v>
      </c>
      <c r="H8" s="21" t="s">
        <v>1341</v>
      </c>
      <c r="I8" s="135" t="s">
        <v>1081</v>
      </c>
      <c r="J8" s="136" t="s">
        <v>1093</v>
      </c>
      <c r="K8" s="136" t="s">
        <v>349</v>
      </c>
      <c r="L8" s="136">
        <v>80</v>
      </c>
      <c r="M8" s="136">
        <v>10</v>
      </c>
      <c r="N8" s="136" t="s">
        <v>436</v>
      </c>
      <c r="O8" s="136" t="s">
        <v>349</v>
      </c>
      <c r="P8" s="136" t="s">
        <v>349</v>
      </c>
      <c r="Q8" s="136" t="s">
        <v>436</v>
      </c>
      <c r="R8" s="136" t="s">
        <v>353</v>
      </c>
      <c r="S8" s="136" t="s">
        <v>385</v>
      </c>
      <c r="T8" s="153" t="s">
        <v>1194</v>
      </c>
      <c r="U8" s="153" t="s">
        <v>758</v>
      </c>
      <c r="V8" s="158" t="s">
        <v>829</v>
      </c>
      <c r="W8" s="158" t="s">
        <v>349</v>
      </c>
      <c r="X8" s="159" t="s">
        <v>778</v>
      </c>
      <c r="Y8" s="162"/>
      <c r="Z8" s="20" t="s">
        <v>1347</v>
      </c>
    </row>
    <row r="9" spans="1:26">
      <c r="H9" s="21" t="s">
        <v>1350</v>
      </c>
      <c r="I9" s="160" t="s">
        <v>381</v>
      </c>
      <c r="J9" s="158" t="s">
        <v>350</v>
      </c>
      <c r="K9" s="136" t="s">
        <v>427</v>
      </c>
      <c r="L9" s="136" t="s">
        <v>851</v>
      </c>
      <c r="M9" s="154" t="s">
        <v>438</v>
      </c>
      <c r="N9" s="154" t="s">
        <v>440</v>
      </c>
      <c r="O9" s="154" t="s">
        <v>419</v>
      </c>
      <c r="P9" s="154" t="s">
        <v>970</v>
      </c>
      <c r="Q9" s="154" t="s">
        <v>442</v>
      </c>
      <c r="R9" s="154" t="s">
        <v>443</v>
      </c>
      <c r="S9" s="154" t="s">
        <v>349</v>
      </c>
      <c r="T9" s="154" t="s">
        <v>271</v>
      </c>
      <c r="U9" s="154" t="s">
        <v>444</v>
      </c>
      <c r="V9" s="154" t="s">
        <v>448</v>
      </c>
      <c r="W9" s="154" t="s">
        <v>449</v>
      </c>
      <c r="X9" s="155" t="s">
        <v>440</v>
      </c>
      <c r="Y9" s="161"/>
      <c r="Z9" s="20" t="s">
        <v>1348</v>
      </c>
    </row>
    <row r="10" spans="1:26">
      <c r="A10" t="s">
        <v>4</v>
      </c>
      <c r="B10" t="s">
        <v>7</v>
      </c>
      <c r="C10" t="s">
        <v>5</v>
      </c>
      <c r="I10" s="156" t="s">
        <v>450</v>
      </c>
      <c r="J10" s="143" t="s">
        <v>448</v>
      </c>
      <c r="K10" s="143" t="s">
        <v>429</v>
      </c>
      <c r="L10" s="143" t="s">
        <v>349</v>
      </c>
      <c r="M10" s="150" t="s">
        <v>430</v>
      </c>
      <c r="N10" s="150" t="s">
        <v>349</v>
      </c>
      <c r="O10" s="152" t="s">
        <v>829</v>
      </c>
      <c r="P10" s="152" t="s">
        <v>350</v>
      </c>
      <c r="Q10" s="150" t="s">
        <v>349</v>
      </c>
      <c r="R10" s="150" t="s">
        <v>430</v>
      </c>
      <c r="S10" s="150" t="s">
        <v>349</v>
      </c>
      <c r="T10" s="152" t="s">
        <v>381</v>
      </c>
      <c r="U10" s="150" t="s">
        <v>349</v>
      </c>
      <c r="V10" s="150" t="s">
        <v>381</v>
      </c>
      <c r="W10" s="145" t="s">
        <v>429</v>
      </c>
      <c r="X10" s="147" t="s">
        <v>445</v>
      </c>
      <c r="Y10" s="157"/>
      <c r="Z10" s="20" t="s">
        <v>1346</v>
      </c>
    </row>
    <row r="11" spans="1:26">
      <c r="A11" t="s">
        <v>8</v>
      </c>
      <c r="I11" s="148" t="s">
        <v>445</v>
      </c>
      <c r="J11" s="142" t="s">
        <v>436</v>
      </c>
      <c r="K11" s="142" t="s">
        <v>361</v>
      </c>
      <c r="L11" s="142" t="s">
        <v>436</v>
      </c>
      <c r="M11" s="142" t="s">
        <v>357</v>
      </c>
      <c r="N11" s="142" t="s">
        <v>349</v>
      </c>
      <c r="O11" s="142" t="s">
        <v>446</v>
      </c>
      <c r="P11" s="142" t="s">
        <v>447</v>
      </c>
      <c r="Q11" s="136" t="s">
        <v>1093</v>
      </c>
      <c r="R11" s="136" t="s">
        <v>349</v>
      </c>
      <c r="Y11" s="151"/>
      <c r="Z11" s="20" t="s">
        <v>1345</v>
      </c>
    </row>
    <row r="12" spans="1:26">
      <c r="C12" t="s">
        <v>10</v>
      </c>
      <c r="Y12" s="149"/>
      <c r="Z12" s="20" t="s">
        <v>1344</v>
      </c>
    </row>
    <row r="13" spans="1:26">
      <c r="Y13" s="146"/>
      <c r="Z13" s="20" t="s">
        <v>1343</v>
      </c>
    </row>
    <row r="14" spans="1:26">
      <c r="A14" s="21" t="s">
        <v>1441</v>
      </c>
      <c r="B14" s="21" t="s">
        <v>1442</v>
      </c>
      <c r="C14" t="s">
        <v>11</v>
      </c>
      <c r="I14" s="172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</row>
    <row r="15" spans="1:26">
      <c r="H15" s="21" t="s">
        <v>1349</v>
      </c>
      <c r="I15" s="174" t="s">
        <v>1194</v>
      </c>
      <c r="J15" s="141" t="s">
        <v>758</v>
      </c>
      <c r="K15" s="175" t="s">
        <v>772</v>
      </c>
      <c r="L15" s="175" t="s">
        <v>349</v>
      </c>
      <c r="M15" s="175" t="s">
        <v>362</v>
      </c>
      <c r="N15" s="176" t="s">
        <v>350</v>
      </c>
      <c r="O15" s="173" t="s">
        <v>437</v>
      </c>
      <c r="P15" s="173" t="s">
        <v>431</v>
      </c>
      <c r="Q15" s="173" t="s">
        <v>438</v>
      </c>
      <c r="R15" s="173" t="s">
        <v>439</v>
      </c>
      <c r="S15" s="173" t="s">
        <v>437</v>
      </c>
      <c r="T15" s="173" t="s">
        <v>439</v>
      </c>
      <c r="U15" s="173" t="s">
        <v>432</v>
      </c>
      <c r="V15" s="136" t="s">
        <v>349</v>
      </c>
      <c r="W15" s="136" t="s">
        <v>438</v>
      </c>
      <c r="X15" s="137" t="s">
        <v>440</v>
      </c>
      <c r="Y15" s="162"/>
      <c r="Z15" s="20" t="s">
        <v>1347</v>
      </c>
    </row>
    <row r="16" spans="1:26">
      <c r="C16" t="s">
        <v>12</v>
      </c>
      <c r="H16" s="21" t="s">
        <v>1351</v>
      </c>
      <c r="I16" s="172" t="s">
        <v>441</v>
      </c>
      <c r="J16" s="173" t="s">
        <v>797</v>
      </c>
      <c r="K16" s="173" t="s">
        <v>448</v>
      </c>
      <c r="L16" s="173" t="s">
        <v>429</v>
      </c>
      <c r="M16" s="141" t="s">
        <v>430</v>
      </c>
      <c r="N16" s="141" t="s">
        <v>349</v>
      </c>
      <c r="O16" s="175" t="s">
        <v>772</v>
      </c>
      <c r="P16" s="175" t="s">
        <v>350</v>
      </c>
      <c r="Q16" s="141" t="s">
        <v>349</v>
      </c>
      <c r="R16" s="141" t="s">
        <v>430</v>
      </c>
      <c r="S16" s="141" t="s">
        <v>349</v>
      </c>
      <c r="T16" s="175" t="s">
        <v>362</v>
      </c>
      <c r="U16" s="175" t="s">
        <v>352</v>
      </c>
      <c r="V16" s="136" t="s">
        <v>429</v>
      </c>
      <c r="W16" s="136" t="s">
        <v>445</v>
      </c>
      <c r="X16" s="137" t="s">
        <v>445</v>
      </c>
      <c r="Y16" s="161"/>
      <c r="Z16" s="20" t="s">
        <v>1348</v>
      </c>
    </row>
    <row r="17" spans="1:27">
      <c r="H17" s="21" t="s">
        <v>1436</v>
      </c>
      <c r="I17" s="172" t="s">
        <v>448</v>
      </c>
      <c r="J17" s="173" t="s">
        <v>349</v>
      </c>
      <c r="K17" s="173" t="s">
        <v>349</v>
      </c>
      <c r="L17" s="173" t="s">
        <v>349</v>
      </c>
      <c r="M17" s="173" t="s">
        <v>436</v>
      </c>
      <c r="N17" s="173" t="s">
        <v>361</v>
      </c>
      <c r="O17" s="173" t="s">
        <v>436</v>
      </c>
      <c r="P17" s="173" t="s">
        <v>357</v>
      </c>
      <c r="Q17" s="173" t="s">
        <v>446</v>
      </c>
      <c r="R17" s="173" t="s">
        <v>447</v>
      </c>
      <c r="S17" s="173"/>
      <c r="T17" s="173"/>
      <c r="U17" s="173"/>
      <c r="Y17" s="157"/>
      <c r="Z17" s="20" t="s">
        <v>1346</v>
      </c>
    </row>
    <row r="18" spans="1:27">
      <c r="A18" s="21" t="s">
        <v>1444</v>
      </c>
      <c r="B18" s="21" t="s">
        <v>1445</v>
      </c>
      <c r="C18" s="21" t="s">
        <v>1443</v>
      </c>
      <c r="H18" s="21"/>
      <c r="Y18" s="151"/>
      <c r="Z18" s="20" t="s">
        <v>1345</v>
      </c>
    </row>
    <row r="19" spans="1:27">
      <c r="H19" s="21"/>
      <c r="Y19" s="149"/>
      <c r="Z19" s="20" t="s">
        <v>1344</v>
      </c>
      <c r="AA19" s="21"/>
    </row>
    <row r="20" spans="1:27">
      <c r="H20" s="21"/>
      <c r="Y20" s="146"/>
      <c r="Z20" s="20" t="s">
        <v>1343</v>
      </c>
      <c r="AA20" s="21"/>
    </row>
    <row r="21" spans="1:27">
      <c r="AA21" s="21"/>
    </row>
    <row r="22" spans="1:27">
      <c r="H22" s="21" t="s">
        <v>1342</v>
      </c>
      <c r="I22" s="172" t="s">
        <v>1194</v>
      </c>
      <c r="J22" s="173" t="s">
        <v>413</v>
      </c>
      <c r="K22" s="178" t="s">
        <v>423</v>
      </c>
      <c r="L22" s="178" t="s">
        <v>421</v>
      </c>
      <c r="M22" s="178" t="s">
        <v>349</v>
      </c>
      <c r="N22" s="178" t="s">
        <v>349</v>
      </c>
      <c r="O22" s="173" t="s">
        <v>1113</v>
      </c>
      <c r="P22" s="173" t="s">
        <v>1113</v>
      </c>
      <c r="Q22" s="173" t="s">
        <v>1113</v>
      </c>
      <c r="R22" s="173" t="s">
        <v>437</v>
      </c>
      <c r="S22" s="173" t="s">
        <v>431</v>
      </c>
      <c r="T22" s="173" t="s">
        <v>438</v>
      </c>
      <c r="U22" s="173" t="s">
        <v>439</v>
      </c>
      <c r="V22" s="173" t="s">
        <v>437</v>
      </c>
      <c r="W22" s="173" t="s">
        <v>439</v>
      </c>
      <c r="X22" s="185" t="s">
        <v>432</v>
      </c>
      <c r="Y22" s="186"/>
      <c r="Z22" s="186"/>
      <c r="AA22" s="21"/>
    </row>
    <row r="23" spans="1:27">
      <c r="H23" s="21" t="s">
        <v>1452</v>
      </c>
      <c r="I23" s="172" t="s">
        <v>349</v>
      </c>
      <c r="J23" s="173" t="s">
        <v>438</v>
      </c>
      <c r="K23" s="173" t="s">
        <v>440</v>
      </c>
      <c r="L23" s="173" t="s">
        <v>441</v>
      </c>
      <c r="M23" s="173" t="s">
        <v>797</v>
      </c>
      <c r="N23" s="173" t="s">
        <v>448</v>
      </c>
      <c r="O23" s="173" t="s">
        <v>429</v>
      </c>
      <c r="P23" s="178" t="s">
        <v>359</v>
      </c>
      <c r="Q23" s="178" t="s">
        <v>350</v>
      </c>
      <c r="R23" s="178" t="s">
        <v>350</v>
      </c>
      <c r="S23" s="178" t="s">
        <v>350</v>
      </c>
      <c r="T23" s="173" t="s">
        <v>349</v>
      </c>
      <c r="U23" s="173" t="s">
        <v>778</v>
      </c>
      <c r="V23" s="173" t="s">
        <v>431</v>
      </c>
      <c r="W23" s="173" t="s">
        <v>432</v>
      </c>
      <c r="X23" s="185" t="s">
        <v>432</v>
      </c>
      <c r="Y23" s="186"/>
      <c r="Z23" s="186"/>
      <c r="AA23" s="21"/>
    </row>
    <row r="24" spans="1:27">
      <c r="H24" s="21"/>
      <c r="I24" s="172" t="s">
        <v>829</v>
      </c>
      <c r="J24" s="173" t="s">
        <v>900</v>
      </c>
      <c r="K24" s="173" t="s">
        <v>429</v>
      </c>
      <c r="L24" s="173" t="s">
        <v>445</v>
      </c>
      <c r="M24" s="173" t="s">
        <v>445</v>
      </c>
      <c r="N24" s="173" t="s">
        <v>436</v>
      </c>
      <c r="O24" s="173" t="s">
        <v>361</v>
      </c>
      <c r="P24" s="173" t="s">
        <v>436</v>
      </c>
      <c r="Q24" s="173" t="s">
        <v>357</v>
      </c>
      <c r="R24" s="173" t="s">
        <v>446</v>
      </c>
      <c r="S24" s="173" t="s">
        <v>447</v>
      </c>
      <c r="T24" s="173"/>
      <c r="U24" s="173"/>
      <c r="V24" s="173"/>
      <c r="W24" s="173"/>
      <c r="X24" s="185"/>
      <c r="Y24" s="186"/>
      <c r="Z24" s="144"/>
      <c r="AA24" s="21"/>
    </row>
    <row r="25" spans="1:27">
      <c r="H25" s="21"/>
      <c r="I25" s="172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85"/>
      <c r="Y25" s="186"/>
      <c r="Z25" s="186"/>
      <c r="AA25" s="21"/>
    </row>
    <row r="26" spans="1:27">
      <c r="H26" s="21"/>
      <c r="I26" s="172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85"/>
      <c r="Y26" s="186"/>
      <c r="Z26" s="186"/>
      <c r="AA26" s="21"/>
    </row>
    <row r="28" spans="1:27">
      <c r="H28" s="21" t="s">
        <v>1446</v>
      </c>
      <c r="I28" s="135" t="s">
        <v>1194</v>
      </c>
      <c r="J28" s="136" t="s">
        <v>851</v>
      </c>
      <c r="K28" s="178" t="s">
        <v>428</v>
      </c>
      <c r="L28" s="178" t="s">
        <v>350</v>
      </c>
      <c r="M28" s="178" t="s">
        <v>351</v>
      </c>
      <c r="N28" s="136">
        <v>17</v>
      </c>
      <c r="O28" s="136">
        <v>29</v>
      </c>
      <c r="P28" s="136" t="s">
        <v>438</v>
      </c>
      <c r="Q28" s="136">
        <v>25</v>
      </c>
      <c r="R28" s="136">
        <v>17</v>
      </c>
      <c r="S28" s="136">
        <v>25</v>
      </c>
      <c r="T28" s="136">
        <v>32</v>
      </c>
      <c r="U28" s="136" t="s">
        <v>349</v>
      </c>
      <c r="V28" s="136" t="s">
        <v>438</v>
      </c>
      <c r="W28" s="136">
        <v>33</v>
      </c>
      <c r="X28" s="137">
        <v>38</v>
      </c>
    </row>
    <row r="29" spans="1:27">
      <c r="H29" s="21" t="s">
        <v>1449</v>
      </c>
      <c r="I29" s="135" t="s">
        <v>797</v>
      </c>
      <c r="J29" s="136" t="s">
        <v>448</v>
      </c>
      <c r="K29" s="136" t="s">
        <v>349</v>
      </c>
      <c r="L29" s="180" t="s">
        <v>385</v>
      </c>
      <c r="M29" s="180" t="s">
        <v>439</v>
      </c>
      <c r="N29" s="180" t="s">
        <v>823</v>
      </c>
      <c r="O29" s="180" t="s">
        <v>271</v>
      </c>
      <c r="P29" s="136" t="s">
        <v>448</v>
      </c>
      <c r="Q29" s="180" t="s">
        <v>362</v>
      </c>
      <c r="R29" s="180" t="s">
        <v>903</v>
      </c>
      <c r="S29" s="180" t="s">
        <v>900</v>
      </c>
      <c r="T29" s="180" t="s">
        <v>441</v>
      </c>
      <c r="U29" s="180" t="s">
        <v>440</v>
      </c>
      <c r="V29" s="180" t="s">
        <v>788</v>
      </c>
      <c r="W29" s="180" t="s">
        <v>271</v>
      </c>
      <c r="X29" s="181" t="s">
        <v>831</v>
      </c>
      <c r="Y29" s="183"/>
      <c r="Z29" s="20" t="s">
        <v>1447</v>
      </c>
    </row>
    <row r="30" spans="1:27">
      <c r="I30" s="182" t="s">
        <v>431</v>
      </c>
      <c r="J30" s="180" t="s">
        <v>450</v>
      </c>
      <c r="K30" s="136" t="s">
        <v>349</v>
      </c>
      <c r="L30" s="180" t="s">
        <v>444</v>
      </c>
      <c r="M30" s="180" t="s">
        <v>450</v>
      </c>
      <c r="N30" s="180" t="s">
        <v>440</v>
      </c>
      <c r="O30" s="180" t="s">
        <v>438</v>
      </c>
      <c r="P30" s="180" t="s">
        <v>450</v>
      </c>
      <c r="Q30" s="180" t="s">
        <v>439</v>
      </c>
      <c r="R30" s="180" t="s">
        <v>788</v>
      </c>
      <c r="S30" s="180" t="s">
        <v>797</v>
      </c>
      <c r="T30" s="136" t="s">
        <v>448</v>
      </c>
      <c r="U30" s="136" t="s">
        <v>429</v>
      </c>
      <c r="V30" s="136" t="s">
        <v>430</v>
      </c>
      <c r="W30" s="136" t="s">
        <v>349</v>
      </c>
      <c r="X30" s="179" t="s">
        <v>773</v>
      </c>
    </row>
    <row r="31" spans="1:27">
      <c r="I31" s="135" t="s">
        <v>354</v>
      </c>
      <c r="J31" s="136" t="s">
        <v>429</v>
      </c>
      <c r="K31" s="136" t="s">
        <v>445</v>
      </c>
      <c r="L31" s="136" t="s">
        <v>445</v>
      </c>
      <c r="M31" s="136" t="s">
        <v>436</v>
      </c>
      <c r="N31" s="136" t="s">
        <v>361</v>
      </c>
      <c r="O31" s="136" t="s">
        <v>436</v>
      </c>
      <c r="P31" s="136" t="s">
        <v>357</v>
      </c>
      <c r="Q31" s="136" t="s">
        <v>446</v>
      </c>
      <c r="R31" s="136" t="s">
        <v>447</v>
      </c>
    </row>
    <row r="33" spans="8:24">
      <c r="H33" s="21" t="s">
        <v>1448</v>
      </c>
      <c r="I33" s="135" t="s">
        <v>1194</v>
      </c>
      <c r="J33" s="136" t="s">
        <v>851</v>
      </c>
      <c r="K33" s="180" t="s">
        <v>428</v>
      </c>
      <c r="L33" s="180" t="s">
        <v>350</v>
      </c>
      <c r="M33" s="180" t="s">
        <v>351</v>
      </c>
      <c r="N33" s="136">
        <v>17</v>
      </c>
      <c r="O33" s="136">
        <v>29</v>
      </c>
      <c r="P33" s="136" t="s">
        <v>438</v>
      </c>
      <c r="Q33" s="136">
        <v>25</v>
      </c>
      <c r="R33" s="136">
        <v>17</v>
      </c>
      <c r="S33" s="136">
        <v>25</v>
      </c>
      <c r="T33" s="136">
        <v>32</v>
      </c>
      <c r="U33" s="136" t="s">
        <v>349</v>
      </c>
      <c r="V33" s="136" t="s">
        <v>438</v>
      </c>
      <c r="W33" s="136">
        <v>33</v>
      </c>
      <c r="X33" s="137">
        <v>38</v>
      </c>
    </row>
    <row r="34" spans="8:24">
      <c r="H34" s="21" t="s">
        <v>1436</v>
      </c>
      <c r="I34" s="135" t="s">
        <v>797</v>
      </c>
      <c r="J34" s="136" t="s">
        <v>448</v>
      </c>
      <c r="K34" s="136">
        <v>18</v>
      </c>
      <c r="L34" s="136" t="s">
        <v>362</v>
      </c>
      <c r="M34" s="136" t="s">
        <v>349</v>
      </c>
      <c r="N34" s="136" t="s">
        <v>383</v>
      </c>
      <c r="O34" s="136">
        <v>36</v>
      </c>
      <c r="P34" s="136">
        <v>33</v>
      </c>
      <c r="Q34" s="136" t="s">
        <v>438</v>
      </c>
      <c r="R34" s="136" t="s">
        <v>992</v>
      </c>
      <c r="S34" s="136" t="s">
        <v>448</v>
      </c>
      <c r="T34" s="136" t="s">
        <v>429</v>
      </c>
      <c r="U34" s="136" t="s">
        <v>430</v>
      </c>
      <c r="V34" s="136" t="s">
        <v>349</v>
      </c>
      <c r="W34" s="180" t="s">
        <v>773</v>
      </c>
      <c r="X34" s="137" t="s">
        <v>354</v>
      </c>
    </row>
    <row r="35" spans="8:24">
      <c r="I35" s="135" t="s">
        <v>429</v>
      </c>
      <c r="J35" s="136" t="s">
        <v>445</v>
      </c>
      <c r="K35" s="136" t="s">
        <v>445</v>
      </c>
      <c r="L35" s="136" t="s">
        <v>349</v>
      </c>
      <c r="M35" s="136" t="s">
        <v>436</v>
      </c>
      <c r="N35" s="136" t="s">
        <v>361</v>
      </c>
      <c r="O35" s="136" t="s">
        <v>436</v>
      </c>
      <c r="P35" s="136" t="s">
        <v>357</v>
      </c>
      <c r="Q35" s="136" t="s">
        <v>446</v>
      </c>
      <c r="R35" s="136" t="s">
        <v>447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10"/>
  <sheetViews>
    <sheetView workbookViewId="0">
      <selection activeCell="E23" sqref="E23"/>
    </sheetView>
  </sheetViews>
  <sheetFormatPr baseColWidth="10" defaultRowHeight="15"/>
  <cols>
    <col min="3" max="3" width="2.7109375" customWidth="1"/>
    <col min="4" max="4" width="5.7109375" customWidth="1"/>
    <col min="5" max="5" width="3.85546875" customWidth="1"/>
  </cols>
  <sheetData>
    <row r="1" spans="1:5" ht="15.75" thickBot="1">
      <c r="A1" s="78" t="s">
        <v>741</v>
      </c>
      <c r="B1" s="79" t="s">
        <v>742</v>
      </c>
      <c r="D1" s="78" t="s">
        <v>404</v>
      </c>
      <c r="E1" s="79" t="s">
        <v>742</v>
      </c>
    </row>
    <row r="2" spans="1:5">
      <c r="A2" s="80" t="s">
        <v>541</v>
      </c>
      <c r="B2" s="81" t="s">
        <v>350</v>
      </c>
      <c r="D2" s="80" t="s">
        <v>509</v>
      </c>
      <c r="E2" s="81" t="s">
        <v>349</v>
      </c>
    </row>
    <row r="3" spans="1:5">
      <c r="A3" s="80" t="s">
        <v>743</v>
      </c>
      <c r="B3" s="81" t="s">
        <v>351</v>
      </c>
      <c r="D3" s="80" t="s">
        <v>563</v>
      </c>
      <c r="E3" s="81" t="s">
        <v>350</v>
      </c>
    </row>
    <row r="4" spans="1:5">
      <c r="A4" s="80" t="s">
        <v>744</v>
      </c>
      <c r="B4" s="81" t="s">
        <v>352</v>
      </c>
      <c r="D4" s="80" t="s">
        <v>523</v>
      </c>
      <c r="E4" s="81" t="s">
        <v>351</v>
      </c>
    </row>
    <row r="5" spans="1:5">
      <c r="A5" s="80" t="s">
        <v>745</v>
      </c>
      <c r="B5" s="81" t="s">
        <v>353</v>
      </c>
      <c r="D5" s="80" t="s">
        <v>540</v>
      </c>
      <c r="E5" s="81" t="s">
        <v>352</v>
      </c>
    </row>
    <row r="6" spans="1:5">
      <c r="A6" s="80" t="s">
        <v>746</v>
      </c>
      <c r="B6" s="81" t="s">
        <v>354</v>
      </c>
      <c r="D6" s="80" t="s">
        <v>505</v>
      </c>
      <c r="E6" s="81" t="s">
        <v>353</v>
      </c>
    </row>
    <row r="7" spans="1:5">
      <c r="A7" s="80" t="s">
        <v>747</v>
      </c>
      <c r="B7" s="81" t="s">
        <v>355</v>
      </c>
      <c r="D7" s="80" t="s">
        <v>525</v>
      </c>
      <c r="E7" s="81" t="s">
        <v>354</v>
      </c>
    </row>
    <row r="8" spans="1:5">
      <c r="A8" s="80" t="s">
        <v>748</v>
      </c>
      <c r="B8" s="81" t="s">
        <v>356</v>
      </c>
      <c r="D8" s="80" t="s">
        <v>512</v>
      </c>
      <c r="E8" s="81" t="s">
        <v>355</v>
      </c>
    </row>
    <row r="9" spans="1:5">
      <c r="A9" s="80" t="s">
        <v>749</v>
      </c>
      <c r="B9" s="81" t="s">
        <v>357</v>
      </c>
      <c r="D9" s="80" t="s">
        <v>560</v>
      </c>
      <c r="E9" s="81" t="s">
        <v>356</v>
      </c>
    </row>
    <row r="10" spans="1:5">
      <c r="A10" s="80" t="s">
        <v>750</v>
      </c>
      <c r="B10" s="81" t="s">
        <v>358</v>
      </c>
      <c r="D10" s="80" t="s">
        <v>626</v>
      </c>
      <c r="E10" s="81" t="s">
        <v>357</v>
      </c>
    </row>
    <row r="11" spans="1:5">
      <c r="A11" s="80" t="s">
        <v>751</v>
      </c>
      <c r="B11" s="81" t="s">
        <v>752</v>
      </c>
      <c r="D11" s="80" t="s">
        <v>530</v>
      </c>
      <c r="E11" s="81" t="s">
        <v>358</v>
      </c>
    </row>
    <row r="12" spans="1:5">
      <c r="A12" s="80" t="s">
        <v>753</v>
      </c>
      <c r="B12" s="81" t="s">
        <v>359</v>
      </c>
      <c r="D12" s="80" t="s">
        <v>1216</v>
      </c>
      <c r="E12" s="81" t="s">
        <v>359</v>
      </c>
    </row>
    <row r="13" spans="1:5">
      <c r="A13" s="80" t="s">
        <v>754</v>
      </c>
      <c r="B13" s="81" t="s">
        <v>360</v>
      </c>
      <c r="D13" s="80" t="s">
        <v>501</v>
      </c>
      <c r="E13" s="81" t="s">
        <v>360</v>
      </c>
    </row>
    <row r="14" spans="1:5">
      <c r="A14" s="80" t="s">
        <v>561</v>
      </c>
      <c r="B14" s="81" t="s">
        <v>361</v>
      </c>
      <c r="D14" s="80" t="s">
        <v>535</v>
      </c>
      <c r="E14" s="81" t="s">
        <v>361</v>
      </c>
    </row>
    <row r="15" spans="1:5">
      <c r="A15" s="80" t="s">
        <v>554</v>
      </c>
      <c r="B15" s="81" t="s">
        <v>362</v>
      </c>
      <c r="D15" s="80" t="s">
        <v>519</v>
      </c>
      <c r="E15" s="81" t="s">
        <v>362</v>
      </c>
    </row>
    <row r="16" spans="1:5">
      <c r="A16" s="80" t="s">
        <v>755</v>
      </c>
      <c r="B16" s="81" t="s">
        <v>363</v>
      </c>
      <c r="D16" s="80" t="s">
        <v>528</v>
      </c>
      <c r="E16" s="81" t="s">
        <v>363</v>
      </c>
    </row>
    <row r="17" spans="1:5">
      <c r="A17" s="80" t="s">
        <v>756</v>
      </c>
      <c r="B17" s="81" t="s">
        <v>364</v>
      </c>
      <c r="D17" s="80" t="s">
        <v>552</v>
      </c>
      <c r="E17" s="81" t="s">
        <v>364</v>
      </c>
    </row>
    <row r="18" spans="1:5">
      <c r="A18" s="80" t="s">
        <v>757</v>
      </c>
      <c r="B18" s="81" t="s">
        <v>758</v>
      </c>
      <c r="D18" s="80" t="s">
        <v>548</v>
      </c>
      <c r="E18" s="81" t="s">
        <v>758</v>
      </c>
    </row>
    <row r="19" spans="1:5">
      <c r="A19" s="80" t="s">
        <v>759</v>
      </c>
      <c r="B19" s="81" t="s">
        <v>419</v>
      </c>
      <c r="D19" s="80" t="s">
        <v>517</v>
      </c>
      <c r="E19" s="81" t="s">
        <v>419</v>
      </c>
    </row>
    <row r="20" spans="1:5">
      <c r="A20" s="80" t="s">
        <v>760</v>
      </c>
      <c r="B20" s="81" t="s">
        <v>380</v>
      </c>
      <c r="D20" s="80" t="s">
        <v>515</v>
      </c>
      <c r="E20" s="81" t="s">
        <v>380</v>
      </c>
    </row>
    <row r="21" spans="1:5">
      <c r="A21" s="80" t="s">
        <v>761</v>
      </c>
      <c r="B21" s="81" t="s">
        <v>381</v>
      </c>
      <c r="D21" s="80" t="s">
        <v>545</v>
      </c>
      <c r="E21" s="81" t="s">
        <v>381</v>
      </c>
    </row>
    <row r="22" spans="1:5">
      <c r="A22" s="80" t="s">
        <v>762</v>
      </c>
      <c r="B22" s="81" t="s">
        <v>379</v>
      </c>
      <c r="D22" s="80" t="s">
        <v>532</v>
      </c>
      <c r="E22" s="81" t="s">
        <v>379</v>
      </c>
    </row>
    <row r="23" spans="1:5">
      <c r="A23" s="80" t="s">
        <v>763</v>
      </c>
      <c r="B23" s="81" t="s">
        <v>764</v>
      </c>
      <c r="D23" s="80" t="s">
        <v>568</v>
      </c>
      <c r="E23" s="81" t="s">
        <v>764</v>
      </c>
    </row>
    <row r="24" spans="1:5">
      <c r="A24" s="80" t="s">
        <v>765</v>
      </c>
      <c r="B24" s="81" t="s">
        <v>766</v>
      </c>
      <c r="D24" s="80" t="s">
        <v>1217</v>
      </c>
      <c r="E24" s="81" t="s">
        <v>766</v>
      </c>
    </row>
    <row r="25" spans="1:5">
      <c r="A25" s="80" t="s">
        <v>767</v>
      </c>
      <c r="B25" s="81" t="s">
        <v>437</v>
      </c>
      <c r="D25" s="80" t="s">
        <v>1218</v>
      </c>
      <c r="E25" s="81" t="s">
        <v>437</v>
      </c>
    </row>
    <row r="26" spans="1:5">
      <c r="A26" s="80" t="s">
        <v>768</v>
      </c>
      <c r="B26" s="81" t="s">
        <v>385</v>
      </c>
      <c r="D26" s="80" t="s">
        <v>581</v>
      </c>
      <c r="E26" s="81" t="s">
        <v>385</v>
      </c>
    </row>
    <row r="27" spans="1:5">
      <c r="A27" s="80" t="s">
        <v>769</v>
      </c>
      <c r="B27" s="81" t="s">
        <v>424</v>
      </c>
      <c r="D27" s="80" t="s">
        <v>574</v>
      </c>
      <c r="E27" s="81" t="s">
        <v>424</v>
      </c>
    </row>
    <row r="28" spans="1:5" ht="15.75" thickBot="1">
      <c r="A28" s="80" t="s">
        <v>770</v>
      </c>
      <c r="B28" s="81" t="s">
        <v>383</v>
      </c>
      <c r="D28" s="84" t="s">
        <v>503</v>
      </c>
      <c r="E28" s="85" t="s">
        <v>383</v>
      </c>
    </row>
    <row r="29" spans="1:5">
      <c r="A29" s="80" t="s">
        <v>771</v>
      </c>
      <c r="B29" s="81" t="s">
        <v>772</v>
      </c>
      <c r="D29" s="91"/>
      <c r="E29" s="91"/>
    </row>
    <row r="30" spans="1:5">
      <c r="A30" s="80" t="s">
        <v>514</v>
      </c>
      <c r="B30" s="81" t="s">
        <v>773</v>
      </c>
    </row>
    <row r="31" spans="1:5">
      <c r="A31" s="80" t="s">
        <v>627</v>
      </c>
      <c r="B31" s="81" t="s">
        <v>425</v>
      </c>
    </row>
    <row r="32" spans="1:5">
      <c r="A32" s="80" t="s">
        <v>582</v>
      </c>
      <c r="B32" s="81" t="s">
        <v>384</v>
      </c>
    </row>
    <row r="33" spans="1:2">
      <c r="A33" s="80" t="s">
        <v>500</v>
      </c>
      <c r="B33" s="81" t="s">
        <v>774</v>
      </c>
    </row>
    <row r="34" spans="1:2">
      <c r="A34" s="80" t="s">
        <v>504</v>
      </c>
      <c r="B34" s="81" t="s">
        <v>374</v>
      </c>
    </row>
    <row r="35" spans="1:2">
      <c r="A35" s="80" t="s">
        <v>550</v>
      </c>
      <c r="B35" s="81" t="s">
        <v>775</v>
      </c>
    </row>
    <row r="36" spans="1:2">
      <c r="A36" s="80" t="s">
        <v>776</v>
      </c>
      <c r="B36" s="81" t="s">
        <v>777</v>
      </c>
    </row>
    <row r="37" spans="1:2">
      <c r="A37" s="80" t="s">
        <v>624</v>
      </c>
      <c r="B37" s="81" t="s">
        <v>421</v>
      </c>
    </row>
    <row r="38" spans="1:2">
      <c r="A38" s="80" t="s">
        <v>297</v>
      </c>
      <c r="B38" s="81" t="s">
        <v>778</v>
      </c>
    </row>
    <row r="39" spans="1:2">
      <c r="A39" s="80" t="s">
        <v>573</v>
      </c>
      <c r="B39" s="81" t="s">
        <v>439</v>
      </c>
    </row>
    <row r="40" spans="1:2">
      <c r="A40" s="80" t="s">
        <v>590</v>
      </c>
      <c r="B40" s="81" t="s">
        <v>779</v>
      </c>
    </row>
    <row r="41" spans="1:2">
      <c r="A41" s="80" t="s">
        <v>780</v>
      </c>
      <c r="B41" s="81" t="s">
        <v>449</v>
      </c>
    </row>
    <row r="42" spans="1:2">
      <c r="A42" s="80" t="s">
        <v>518</v>
      </c>
      <c r="B42" s="81" t="s">
        <v>442</v>
      </c>
    </row>
    <row r="43" spans="1:2">
      <c r="A43" s="80" t="s">
        <v>533</v>
      </c>
      <c r="B43" s="81" t="s">
        <v>423</v>
      </c>
    </row>
    <row r="44" spans="1:2">
      <c r="A44" s="80" t="s">
        <v>781</v>
      </c>
      <c r="B44" s="81" t="s">
        <v>438</v>
      </c>
    </row>
    <row r="45" spans="1:2">
      <c r="A45" s="80" t="s">
        <v>782</v>
      </c>
      <c r="B45" s="81" t="s">
        <v>443</v>
      </c>
    </row>
    <row r="46" spans="1:2">
      <c r="A46" s="80" t="s">
        <v>710</v>
      </c>
      <c r="B46" s="81" t="s">
        <v>271</v>
      </c>
    </row>
    <row r="47" spans="1:2">
      <c r="A47" s="80" t="s">
        <v>783</v>
      </c>
      <c r="B47" s="81" t="s">
        <v>784</v>
      </c>
    </row>
    <row r="48" spans="1:2">
      <c r="A48" s="80" t="s">
        <v>785</v>
      </c>
      <c r="B48" s="81" t="s">
        <v>786</v>
      </c>
    </row>
    <row r="49" spans="1:2">
      <c r="A49" s="80" t="s">
        <v>562</v>
      </c>
      <c r="B49" s="81" t="s">
        <v>787</v>
      </c>
    </row>
    <row r="50" spans="1:2">
      <c r="A50" s="80" t="s">
        <v>547</v>
      </c>
      <c r="B50" s="81" t="s">
        <v>413</v>
      </c>
    </row>
    <row r="51" spans="1:2">
      <c r="A51" s="80" t="s">
        <v>529</v>
      </c>
      <c r="B51" s="81" t="s">
        <v>788</v>
      </c>
    </row>
    <row r="52" spans="1:2">
      <c r="A52" s="80" t="s">
        <v>789</v>
      </c>
      <c r="B52" s="81" t="s">
        <v>790</v>
      </c>
    </row>
    <row r="53" spans="1:2">
      <c r="A53" s="80" t="s">
        <v>791</v>
      </c>
      <c r="B53" s="81" t="s">
        <v>450</v>
      </c>
    </row>
    <row r="54" spans="1:2">
      <c r="A54" s="80" t="s">
        <v>792</v>
      </c>
      <c r="B54" s="81" t="s">
        <v>793</v>
      </c>
    </row>
    <row r="55" spans="1:2">
      <c r="A55" s="80" t="s">
        <v>794</v>
      </c>
      <c r="B55" s="81" t="s">
        <v>795</v>
      </c>
    </row>
    <row r="56" spans="1:2">
      <c r="A56" s="80" t="s">
        <v>796</v>
      </c>
      <c r="B56" s="81" t="s">
        <v>797</v>
      </c>
    </row>
    <row r="57" spans="1:2">
      <c r="A57" s="80" t="s">
        <v>798</v>
      </c>
      <c r="B57" s="81" t="s">
        <v>799</v>
      </c>
    </row>
    <row r="58" spans="1:2">
      <c r="A58" s="80" t="s">
        <v>800</v>
      </c>
      <c r="B58" s="81" t="s">
        <v>801</v>
      </c>
    </row>
    <row r="59" spans="1:2">
      <c r="A59" s="80" t="s">
        <v>802</v>
      </c>
      <c r="B59" s="81" t="s">
        <v>803</v>
      </c>
    </row>
    <row r="60" spans="1:2">
      <c r="A60" s="80" t="s">
        <v>804</v>
      </c>
      <c r="B60" s="81" t="s">
        <v>805</v>
      </c>
    </row>
    <row r="61" spans="1:2">
      <c r="A61" s="80" t="s">
        <v>806</v>
      </c>
      <c r="B61" s="81" t="s">
        <v>807</v>
      </c>
    </row>
    <row r="62" spans="1:2">
      <c r="A62" s="80" t="s">
        <v>808</v>
      </c>
      <c r="B62" s="81" t="s">
        <v>809</v>
      </c>
    </row>
    <row r="63" spans="1:2">
      <c r="A63" s="80" t="s">
        <v>810</v>
      </c>
      <c r="B63" s="81" t="s">
        <v>811</v>
      </c>
    </row>
    <row r="64" spans="1:2">
      <c r="A64" s="82" t="s">
        <v>812</v>
      </c>
      <c r="B64" s="81" t="s">
        <v>445</v>
      </c>
    </row>
    <row r="65" spans="1:2">
      <c r="A65" s="80" t="s">
        <v>813</v>
      </c>
      <c r="B65" s="81" t="s">
        <v>432</v>
      </c>
    </row>
    <row r="66" spans="1:2">
      <c r="A66" s="80" t="s">
        <v>814</v>
      </c>
      <c r="B66" s="81" t="s">
        <v>440</v>
      </c>
    </row>
    <row r="67" spans="1:2">
      <c r="A67" s="80" t="s">
        <v>815</v>
      </c>
      <c r="B67" s="81" t="s">
        <v>444</v>
      </c>
    </row>
    <row r="68" spans="1:2">
      <c r="A68" s="80" t="s">
        <v>816</v>
      </c>
      <c r="B68" s="81" t="s">
        <v>817</v>
      </c>
    </row>
    <row r="69" spans="1:2">
      <c r="A69" s="80" t="s">
        <v>818</v>
      </c>
      <c r="B69" s="81" t="s">
        <v>819</v>
      </c>
    </row>
    <row r="70" spans="1:2">
      <c r="A70" s="80" t="s">
        <v>820</v>
      </c>
      <c r="B70" s="81" t="s">
        <v>821</v>
      </c>
    </row>
    <row r="71" spans="1:2">
      <c r="A71" s="80" t="s">
        <v>822</v>
      </c>
      <c r="B71" s="81" t="s">
        <v>823</v>
      </c>
    </row>
    <row r="72" spans="1:2">
      <c r="A72" s="80" t="s">
        <v>824</v>
      </c>
      <c r="B72" s="81" t="s">
        <v>825</v>
      </c>
    </row>
    <row r="73" spans="1:2">
      <c r="A73" s="80" t="s">
        <v>826</v>
      </c>
      <c r="B73" s="81" t="s">
        <v>420</v>
      </c>
    </row>
    <row r="74" spans="1:2">
      <c r="A74" s="80" t="s">
        <v>727</v>
      </c>
      <c r="B74" s="81" t="s">
        <v>827</v>
      </c>
    </row>
    <row r="75" spans="1:2">
      <c r="A75" s="80" t="s">
        <v>828</v>
      </c>
      <c r="B75" s="81" t="s">
        <v>829</v>
      </c>
    </row>
    <row r="76" spans="1:2">
      <c r="A76" s="80" t="s">
        <v>830</v>
      </c>
      <c r="B76" s="81" t="s">
        <v>831</v>
      </c>
    </row>
    <row r="77" spans="1:2">
      <c r="A77" s="80" t="s">
        <v>832</v>
      </c>
      <c r="B77" s="81" t="s">
        <v>270</v>
      </c>
    </row>
    <row r="78" spans="1:2">
      <c r="A78" s="80" t="s">
        <v>613</v>
      </c>
      <c r="B78" s="81" t="s">
        <v>833</v>
      </c>
    </row>
    <row r="79" spans="1:2">
      <c r="A79" s="80" t="s">
        <v>834</v>
      </c>
      <c r="B79" s="81" t="s">
        <v>835</v>
      </c>
    </row>
    <row r="80" spans="1:2">
      <c r="A80" s="80" t="s">
        <v>836</v>
      </c>
      <c r="B80" s="81" t="s">
        <v>837</v>
      </c>
    </row>
    <row r="81" spans="1:2">
      <c r="A81" s="80" t="s">
        <v>838</v>
      </c>
      <c r="B81" s="81" t="s">
        <v>839</v>
      </c>
    </row>
    <row r="82" spans="1:2">
      <c r="A82" s="82" t="s">
        <v>840</v>
      </c>
      <c r="B82" s="83" t="s">
        <v>841</v>
      </c>
    </row>
    <row r="83" spans="1:2">
      <c r="A83" s="82" t="s">
        <v>842</v>
      </c>
      <c r="B83" s="83" t="s">
        <v>843</v>
      </c>
    </row>
    <row r="84" spans="1:2">
      <c r="A84" s="82" t="s">
        <v>844</v>
      </c>
      <c r="B84" s="83" t="s">
        <v>428</v>
      </c>
    </row>
    <row r="85" spans="1:2">
      <c r="A85" s="80" t="s">
        <v>845</v>
      </c>
      <c r="B85" s="81" t="s">
        <v>846</v>
      </c>
    </row>
    <row r="86" spans="1:2">
      <c r="A86" s="80" t="s">
        <v>847</v>
      </c>
      <c r="B86" s="81" t="s">
        <v>848</v>
      </c>
    </row>
    <row r="87" spans="1:2">
      <c r="A87" s="80" t="s">
        <v>849</v>
      </c>
      <c r="B87" s="81" t="s">
        <v>850</v>
      </c>
    </row>
    <row r="88" spans="1:2">
      <c r="A88" s="80" t="s">
        <v>544</v>
      </c>
      <c r="B88" s="81" t="s">
        <v>851</v>
      </c>
    </row>
    <row r="89" spans="1:2">
      <c r="A89" s="80" t="s">
        <v>570</v>
      </c>
      <c r="B89" s="81" t="s">
        <v>852</v>
      </c>
    </row>
    <row r="90" spans="1:2">
      <c r="A90" s="80" t="s">
        <v>853</v>
      </c>
      <c r="B90" s="81" t="s">
        <v>854</v>
      </c>
    </row>
    <row r="91" spans="1:2">
      <c r="A91" s="80" t="s">
        <v>855</v>
      </c>
      <c r="B91" s="81" t="s">
        <v>418</v>
      </c>
    </row>
    <row r="92" spans="1:2">
      <c r="A92" s="80" t="s">
        <v>856</v>
      </c>
      <c r="B92" s="81" t="s">
        <v>427</v>
      </c>
    </row>
    <row r="93" spans="1:2">
      <c r="A93" s="80" t="s">
        <v>857</v>
      </c>
      <c r="B93" s="81" t="s">
        <v>858</v>
      </c>
    </row>
    <row r="94" spans="1:2">
      <c r="A94" s="80" t="s">
        <v>859</v>
      </c>
      <c r="B94" s="81" t="s">
        <v>860</v>
      </c>
    </row>
    <row r="95" spans="1:2">
      <c r="A95" s="80" t="s">
        <v>861</v>
      </c>
      <c r="B95" s="81" t="s">
        <v>862</v>
      </c>
    </row>
    <row r="96" spans="1:2">
      <c r="A96" s="80" t="s">
        <v>863</v>
      </c>
      <c r="B96" s="81" t="s">
        <v>864</v>
      </c>
    </row>
    <row r="97" spans="1:2">
      <c r="A97" s="80" t="s">
        <v>865</v>
      </c>
      <c r="B97" s="81" t="s">
        <v>866</v>
      </c>
    </row>
    <row r="98" spans="1:2">
      <c r="A98" s="80" t="s">
        <v>867</v>
      </c>
      <c r="B98" s="81" t="s">
        <v>868</v>
      </c>
    </row>
    <row r="99" spans="1:2">
      <c r="A99" s="80" t="s">
        <v>869</v>
      </c>
      <c r="B99" s="81" t="s">
        <v>416</v>
      </c>
    </row>
    <row r="100" spans="1:2">
      <c r="A100" s="80" t="s">
        <v>870</v>
      </c>
      <c r="B100" s="81" t="s">
        <v>412</v>
      </c>
    </row>
    <row r="101" spans="1:2">
      <c r="A101" s="80" t="s">
        <v>871</v>
      </c>
      <c r="B101" s="81" t="s">
        <v>872</v>
      </c>
    </row>
    <row r="102" spans="1:2">
      <c r="A102" s="80" t="s">
        <v>873</v>
      </c>
      <c r="B102" s="81" t="s">
        <v>874</v>
      </c>
    </row>
    <row r="103" spans="1:2">
      <c r="A103" s="80" t="s">
        <v>875</v>
      </c>
      <c r="B103" s="81" t="s">
        <v>876</v>
      </c>
    </row>
    <row r="104" spans="1:2">
      <c r="A104" s="80" t="s">
        <v>567</v>
      </c>
      <c r="B104" s="81" t="s">
        <v>429</v>
      </c>
    </row>
    <row r="105" spans="1:2">
      <c r="A105" s="80" t="s">
        <v>877</v>
      </c>
      <c r="B105" s="81" t="s">
        <v>878</v>
      </c>
    </row>
    <row r="106" spans="1:2">
      <c r="A106" s="80" t="s">
        <v>879</v>
      </c>
      <c r="B106" s="81" t="s">
        <v>880</v>
      </c>
    </row>
    <row r="107" spans="1:2">
      <c r="A107" s="80" t="s">
        <v>881</v>
      </c>
      <c r="B107" s="81" t="s">
        <v>882</v>
      </c>
    </row>
    <row r="108" spans="1:2">
      <c r="A108" s="80" t="s">
        <v>883</v>
      </c>
      <c r="B108" s="81" t="s">
        <v>884</v>
      </c>
    </row>
    <row r="109" spans="1:2">
      <c r="A109" s="80" t="s">
        <v>885</v>
      </c>
      <c r="B109" s="81" t="s">
        <v>886</v>
      </c>
    </row>
    <row r="110" spans="1:2">
      <c r="A110" s="80" t="s">
        <v>887</v>
      </c>
      <c r="B110" s="81" t="s">
        <v>888</v>
      </c>
    </row>
    <row r="111" spans="1:2">
      <c r="A111" s="80" t="s">
        <v>889</v>
      </c>
      <c r="B111" s="81" t="s">
        <v>890</v>
      </c>
    </row>
    <row r="112" spans="1:2">
      <c r="A112" s="80" t="s">
        <v>891</v>
      </c>
      <c r="B112" s="81" t="s">
        <v>892</v>
      </c>
    </row>
    <row r="113" spans="1:2">
      <c r="A113" s="80" t="s">
        <v>893</v>
      </c>
      <c r="B113" s="81" t="s">
        <v>894</v>
      </c>
    </row>
    <row r="114" spans="1:2">
      <c r="A114" s="80" t="s">
        <v>895</v>
      </c>
      <c r="B114" s="81" t="s">
        <v>896</v>
      </c>
    </row>
    <row r="115" spans="1:2">
      <c r="A115" s="80" t="s">
        <v>897</v>
      </c>
      <c r="B115" s="81" t="s">
        <v>898</v>
      </c>
    </row>
    <row r="116" spans="1:2">
      <c r="A116" s="80" t="s">
        <v>899</v>
      </c>
      <c r="B116" s="81" t="s">
        <v>900</v>
      </c>
    </row>
    <row r="117" spans="1:2">
      <c r="A117" s="80" t="s">
        <v>901</v>
      </c>
      <c r="B117" s="81" t="s">
        <v>441</v>
      </c>
    </row>
    <row r="118" spans="1:2">
      <c r="A118" s="80" t="s">
        <v>902</v>
      </c>
      <c r="B118" s="81" t="s">
        <v>903</v>
      </c>
    </row>
    <row r="119" spans="1:2">
      <c r="A119" s="80" t="s">
        <v>904</v>
      </c>
      <c r="B119" s="81" t="s">
        <v>905</v>
      </c>
    </row>
    <row r="120" spans="1:2">
      <c r="A120" s="80" t="s">
        <v>906</v>
      </c>
      <c r="B120" s="81" t="s">
        <v>907</v>
      </c>
    </row>
    <row r="121" spans="1:2">
      <c r="A121" s="80" t="s">
        <v>908</v>
      </c>
      <c r="B121" s="81" t="s">
        <v>909</v>
      </c>
    </row>
    <row r="122" spans="1:2">
      <c r="A122" s="80" t="s">
        <v>910</v>
      </c>
      <c r="B122" s="81" t="s">
        <v>911</v>
      </c>
    </row>
    <row r="123" spans="1:2">
      <c r="A123" s="80" t="s">
        <v>912</v>
      </c>
      <c r="B123" s="81" t="s">
        <v>913</v>
      </c>
    </row>
    <row r="124" spans="1:2">
      <c r="A124" s="80" t="s">
        <v>914</v>
      </c>
      <c r="B124" s="81" t="s">
        <v>915</v>
      </c>
    </row>
    <row r="125" spans="1:2">
      <c r="A125" s="80" t="s">
        <v>630</v>
      </c>
      <c r="B125" s="81" t="s">
        <v>916</v>
      </c>
    </row>
    <row r="126" spans="1:2">
      <c r="A126" s="80" t="s">
        <v>917</v>
      </c>
      <c r="B126" s="81" t="s">
        <v>918</v>
      </c>
    </row>
    <row r="127" spans="1:2">
      <c r="A127" s="80" t="s">
        <v>919</v>
      </c>
      <c r="B127" s="81" t="s">
        <v>920</v>
      </c>
    </row>
    <row r="128" spans="1:2">
      <c r="A128" s="80" t="s">
        <v>921</v>
      </c>
      <c r="B128" s="81" t="s">
        <v>922</v>
      </c>
    </row>
    <row r="129" spans="1:2">
      <c r="A129" s="80" t="s">
        <v>923</v>
      </c>
      <c r="B129" s="81" t="s">
        <v>924</v>
      </c>
    </row>
    <row r="130" spans="1:2">
      <c r="A130" s="80" t="s">
        <v>713</v>
      </c>
      <c r="B130" s="81" t="s">
        <v>925</v>
      </c>
    </row>
    <row r="131" spans="1:2">
      <c r="A131" s="80" t="s">
        <v>628</v>
      </c>
      <c r="B131" s="81" t="s">
        <v>926</v>
      </c>
    </row>
    <row r="132" spans="1:2">
      <c r="A132" s="80" t="s">
        <v>516</v>
      </c>
      <c r="B132" s="81" t="s">
        <v>927</v>
      </c>
    </row>
    <row r="133" spans="1:2">
      <c r="A133" s="80" t="s">
        <v>259</v>
      </c>
      <c r="B133" s="81" t="s">
        <v>928</v>
      </c>
    </row>
    <row r="134" spans="1:2">
      <c r="A134" s="80" t="s">
        <v>929</v>
      </c>
      <c r="B134" s="81" t="s">
        <v>930</v>
      </c>
    </row>
    <row r="135" spans="1:2">
      <c r="A135" s="80" t="s">
        <v>931</v>
      </c>
      <c r="B135" s="81" t="s">
        <v>382</v>
      </c>
    </row>
    <row r="136" spans="1:2">
      <c r="A136" s="80" t="s">
        <v>506</v>
      </c>
      <c r="B136" s="81" t="s">
        <v>932</v>
      </c>
    </row>
    <row r="137" spans="1:2">
      <c r="A137" s="80" t="s">
        <v>933</v>
      </c>
      <c r="B137" s="81" t="s">
        <v>934</v>
      </c>
    </row>
    <row r="138" spans="1:2">
      <c r="A138" s="80" t="s">
        <v>935</v>
      </c>
      <c r="B138" s="81" t="s">
        <v>422</v>
      </c>
    </row>
    <row r="139" spans="1:2">
      <c r="A139" s="80" t="s">
        <v>508</v>
      </c>
      <c r="B139" s="81" t="s">
        <v>936</v>
      </c>
    </row>
    <row r="140" spans="1:2">
      <c r="A140" s="80" t="s">
        <v>580</v>
      </c>
      <c r="B140" s="81" t="s">
        <v>937</v>
      </c>
    </row>
    <row r="141" spans="1:2">
      <c r="A141" s="80" t="s">
        <v>556</v>
      </c>
      <c r="B141" s="81" t="s">
        <v>938</v>
      </c>
    </row>
    <row r="142" spans="1:2">
      <c r="A142" s="80" t="s">
        <v>575</v>
      </c>
      <c r="B142" s="81" t="s">
        <v>939</v>
      </c>
    </row>
    <row r="143" spans="1:2">
      <c r="A143" s="80" t="s">
        <v>940</v>
      </c>
      <c r="B143" s="81" t="s">
        <v>941</v>
      </c>
    </row>
    <row r="144" spans="1:2">
      <c r="A144" s="80" t="s">
        <v>942</v>
      </c>
      <c r="B144" s="81" t="s">
        <v>371</v>
      </c>
    </row>
    <row r="145" spans="1:2">
      <c r="A145" s="80" t="s">
        <v>943</v>
      </c>
      <c r="B145" s="81" t="s">
        <v>386</v>
      </c>
    </row>
    <row r="146" spans="1:2">
      <c r="A146" s="80" t="s">
        <v>944</v>
      </c>
      <c r="B146" s="81" t="s">
        <v>945</v>
      </c>
    </row>
    <row r="147" spans="1:2">
      <c r="A147" s="80" t="s">
        <v>946</v>
      </c>
      <c r="B147" s="81" t="s">
        <v>947</v>
      </c>
    </row>
    <row r="148" spans="1:2">
      <c r="A148" s="80" t="s">
        <v>948</v>
      </c>
      <c r="B148" s="81" t="s">
        <v>949</v>
      </c>
    </row>
    <row r="149" spans="1:2">
      <c r="A149" s="80" t="s">
        <v>542</v>
      </c>
      <c r="B149" s="81" t="s">
        <v>950</v>
      </c>
    </row>
    <row r="150" spans="1:2">
      <c r="A150" s="80" t="s">
        <v>511</v>
      </c>
      <c r="B150" s="81" t="s">
        <v>951</v>
      </c>
    </row>
    <row r="151" spans="1:2">
      <c r="A151" s="80" t="s">
        <v>705</v>
      </c>
      <c r="B151" s="81" t="s">
        <v>952</v>
      </c>
    </row>
    <row r="152" spans="1:2">
      <c r="A152" s="80" t="s">
        <v>546</v>
      </c>
      <c r="B152" s="81" t="s">
        <v>953</v>
      </c>
    </row>
    <row r="153" spans="1:2">
      <c r="A153" s="80" t="s">
        <v>551</v>
      </c>
      <c r="B153" s="81" t="s">
        <v>954</v>
      </c>
    </row>
    <row r="154" spans="1:2">
      <c r="A154" s="80" t="s">
        <v>520</v>
      </c>
      <c r="B154" s="81" t="s">
        <v>955</v>
      </c>
    </row>
    <row r="155" spans="1:2">
      <c r="A155" s="80" t="s">
        <v>583</v>
      </c>
      <c r="B155" s="81" t="s">
        <v>956</v>
      </c>
    </row>
    <row r="156" spans="1:2">
      <c r="A156" s="80" t="s">
        <v>555</v>
      </c>
      <c r="B156" s="81" t="s">
        <v>957</v>
      </c>
    </row>
    <row r="157" spans="1:2">
      <c r="A157" s="80" t="s">
        <v>579</v>
      </c>
      <c r="B157" s="81" t="s">
        <v>958</v>
      </c>
    </row>
    <row r="158" spans="1:2">
      <c r="A158" s="80" t="s">
        <v>959</v>
      </c>
      <c r="B158" s="81" t="s">
        <v>960</v>
      </c>
    </row>
    <row r="159" spans="1:2">
      <c r="A159" s="80" t="s">
        <v>572</v>
      </c>
      <c r="B159" s="81" t="s">
        <v>431</v>
      </c>
    </row>
    <row r="160" spans="1:2">
      <c r="A160" s="80" t="s">
        <v>539</v>
      </c>
      <c r="B160" s="81" t="s">
        <v>961</v>
      </c>
    </row>
    <row r="161" spans="1:2">
      <c r="A161" s="80" t="s">
        <v>962</v>
      </c>
      <c r="B161" s="81" t="s">
        <v>963</v>
      </c>
    </row>
    <row r="162" spans="1:2">
      <c r="A162" s="80" t="s">
        <v>531</v>
      </c>
      <c r="B162" s="81" t="s">
        <v>964</v>
      </c>
    </row>
    <row r="163" spans="1:2">
      <c r="A163" s="80" t="s">
        <v>502</v>
      </c>
      <c r="B163" s="81" t="s">
        <v>965</v>
      </c>
    </row>
    <row r="164" spans="1:2">
      <c r="A164" s="80" t="s">
        <v>507</v>
      </c>
      <c r="B164" s="81" t="s">
        <v>966</v>
      </c>
    </row>
    <row r="165" spans="1:2">
      <c r="A165" s="80" t="s">
        <v>967</v>
      </c>
      <c r="B165" s="81" t="s">
        <v>968</v>
      </c>
    </row>
    <row r="166" spans="1:2">
      <c r="A166" s="80" t="s">
        <v>969</v>
      </c>
      <c r="B166" s="81" t="s">
        <v>970</v>
      </c>
    </row>
    <row r="167" spans="1:2">
      <c r="A167" s="80" t="s">
        <v>971</v>
      </c>
      <c r="B167" s="81" t="s">
        <v>972</v>
      </c>
    </row>
    <row r="168" spans="1:2">
      <c r="A168" s="80" t="s">
        <v>973</v>
      </c>
      <c r="B168" s="81" t="s">
        <v>974</v>
      </c>
    </row>
    <row r="169" spans="1:2">
      <c r="A169" s="80" t="s">
        <v>557</v>
      </c>
      <c r="B169" s="81" t="s">
        <v>975</v>
      </c>
    </row>
    <row r="170" spans="1:2">
      <c r="A170" s="80" t="s">
        <v>553</v>
      </c>
      <c r="B170" s="81" t="s">
        <v>976</v>
      </c>
    </row>
    <row r="171" spans="1:2">
      <c r="A171" s="80" t="s">
        <v>549</v>
      </c>
      <c r="B171" s="81" t="s">
        <v>977</v>
      </c>
    </row>
    <row r="172" spans="1:2">
      <c r="A172" s="80" t="s">
        <v>586</v>
      </c>
      <c r="B172" s="81" t="s">
        <v>978</v>
      </c>
    </row>
    <row r="173" spans="1:2">
      <c r="A173" s="80" t="s">
        <v>524</v>
      </c>
      <c r="B173" s="81" t="s">
        <v>375</v>
      </c>
    </row>
    <row r="174" spans="1:2">
      <c r="A174" s="80" t="s">
        <v>979</v>
      </c>
      <c r="B174" s="81" t="s">
        <v>980</v>
      </c>
    </row>
    <row r="175" spans="1:2">
      <c r="A175" s="80" t="s">
        <v>981</v>
      </c>
      <c r="B175" s="81" t="s">
        <v>982</v>
      </c>
    </row>
    <row r="176" spans="1:2">
      <c r="A176" s="80" t="s">
        <v>983</v>
      </c>
      <c r="B176" s="81" t="s">
        <v>984</v>
      </c>
    </row>
    <row r="177" spans="1:2">
      <c r="A177" s="80" t="s">
        <v>985</v>
      </c>
      <c r="B177" s="81" t="s">
        <v>415</v>
      </c>
    </row>
    <row r="178" spans="1:2">
      <c r="A178" s="80" t="s">
        <v>986</v>
      </c>
      <c r="B178" s="81" t="s">
        <v>987</v>
      </c>
    </row>
    <row r="179" spans="1:2">
      <c r="A179" s="80" t="s">
        <v>988</v>
      </c>
      <c r="B179" s="81" t="s">
        <v>989</v>
      </c>
    </row>
    <row r="180" spans="1:2">
      <c r="A180" s="80" t="s">
        <v>990</v>
      </c>
      <c r="B180" s="81" t="s">
        <v>387</v>
      </c>
    </row>
    <row r="181" spans="1:2">
      <c r="A181" s="80" t="s">
        <v>991</v>
      </c>
      <c r="B181" s="81" t="s">
        <v>992</v>
      </c>
    </row>
    <row r="182" spans="1:2">
      <c r="A182" s="80" t="s">
        <v>993</v>
      </c>
      <c r="B182" s="81" t="s">
        <v>994</v>
      </c>
    </row>
    <row r="183" spans="1:2">
      <c r="A183" s="80" t="s">
        <v>995</v>
      </c>
      <c r="B183" s="81" t="s">
        <v>996</v>
      </c>
    </row>
    <row r="184" spans="1:2">
      <c r="A184" s="80" t="s">
        <v>538</v>
      </c>
      <c r="B184" s="81" t="s">
        <v>417</v>
      </c>
    </row>
    <row r="185" spans="1:2">
      <c r="A185" s="80" t="s">
        <v>997</v>
      </c>
      <c r="B185" s="81" t="s">
        <v>456</v>
      </c>
    </row>
    <row r="186" spans="1:2">
      <c r="A186" s="80" t="s">
        <v>998</v>
      </c>
      <c r="B186" s="81" t="s">
        <v>457</v>
      </c>
    </row>
    <row r="187" spans="1:2">
      <c r="A187" s="80" t="s">
        <v>999</v>
      </c>
      <c r="B187" s="81" t="s">
        <v>458</v>
      </c>
    </row>
    <row r="188" spans="1:2">
      <c r="A188" s="80" t="s">
        <v>1000</v>
      </c>
      <c r="B188" s="81" t="s">
        <v>1001</v>
      </c>
    </row>
    <row r="189" spans="1:2">
      <c r="A189" s="80" t="s">
        <v>1002</v>
      </c>
      <c r="B189" s="81" t="s">
        <v>1003</v>
      </c>
    </row>
    <row r="190" spans="1:2">
      <c r="A190" s="80" t="s">
        <v>1004</v>
      </c>
      <c r="B190" s="81" t="s">
        <v>1005</v>
      </c>
    </row>
    <row r="191" spans="1:2">
      <c r="A191" s="80" t="s">
        <v>1006</v>
      </c>
      <c r="B191" s="81" t="s">
        <v>1007</v>
      </c>
    </row>
    <row r="192" spans="1:2">
      <c r="A192" s="80" t="s">
        <v>1008</v>
      </c>
      <c r="B192" s="81" t="s">
        <v>1009</v>
      </c>
    </row>
    <row r="193" spans="1:2">
      <c r="A193" s="80" t="s">
        <v>1010</v>
      </c>
      <c r="B193" s="81" t="s">
        <v>1011</v>
      </c>
    </row>
    <row r="194" spans="1:2">
      <c r="A194" s="80" t="s">
        <v>534</v>
      </c>
      <c r="B194" s="81" t="s">
        <v>1012</v>
      </c>
    </row>
    <row r="195" spans="1:2">
      <c r="A195" s="80" t="s">
        <v>622</v>
      </c>
      <c r="B195" s="81" t="s">
        <v>1013</v>
      </c>
    </row>
    <row r="196" spans="1:2">
      <c r="A196" s="80" t="s">
        <v>1014</v>
      </c>
      <c r="B196" s="81" t="s">
        <v>1015</v>
      </c>
    </row>
    <row r="197" spans="1:2">
      <c r="A197" s="80" t="s">
        <v>558</v>
      </c>
      <c r="B197" s="81" t="s">
        <v>1016</v>
      </c>
    </row>
    <row r="198" spans="1:2">
      <c r="A198" s="80" t="s">
        <v>578</v>
      </c>
      <c r="B198" s="81" t="s">
        <v>1017</v>
      </c>
    </row>
    <row r="199" spans="1:2">
      <c r="A199" s="80" t="s">
        <v>1018</v>
      </c>
      <c r="B199" s="81" t="s">
        <v>1019</v>
      </c>
    </row>
    <row r="200" spans="1:2">
      <c r="A200" s="80" t="s">
        <v>1020</v>
      </c>
      <c r="B200" s="81" t="s">
        <v>1021</v>
      </c>
    </row>
    <row r="201" spans="1:2" ht="15.75" thickBot="1">
      <c r="A201" s="84" t="s">
        <v>629</v>
      </c>
      <c r="B201" s="85" t="s">
        <v>369</v>
      </c>
    </row>
    <row r="202" spans="1:2" ht="15.75" thickBot="1">
      <c r="A202" s="86"/>
      <c r="B202" s="87"/>
    </row>
    <row r="203" spans="1:2">
      <c r="A203" s="88" t="s">
        <v>591</v>
      </c>
      <c r="B203" s="89" t="s">
        <v>1022</v>
      </c>
    </row>
    <row r="204" spans="1:2">
      <c r="A204" s="80" t="s">
        <v>592</v>
      </c>
      <c r="B204" s="81" t="s">
        <v>1023</v>
      </c>
    </row>
    <row r="205" spans="1:2">
      <c r="A205" s="80" t="s">
        <v>1024</v>
      </c>
      <c r="B205" s="81" t="s">
        <v>1025</v>
      </c>
    </row>
    <row r="206" spans="1:2">
      <c r="A206" s="80" t="s">
        <v>1026</v>
      </c>
      <c r="B206" s="81" t="s">
        <v>1027</v>
      </c>
    </row>
    <row r="207" spans="1:2">
      <c r="A207" s="80" t="s">
        <v>1028</v>
      </c>
      <c r="B207" s="81" t="s">
        <v>1029</v>
      </c>
    </row>
    <row r="208" spans="1:2">
      <c r="A208" s="80" t="s">
        <v>1030</v>
      </c>
      <c r="B208" s="81" t="s">
        <v>1031</v>
      </c>
    </row>
    <row r="209" spans="1:2">
      <c r="A209" s="80" t="s">
        <v>594</v>
      </c>
      <c r="B209" s="81" t="s">
        <v>1032</v>
      </c>
    </row>
    <row r="210" spans="1:2">
      <c r="A210" s="80" t="s">
        <v>1033</v>
      </c>
      <c r="B210" s="81" t="s">
        <v>1034</v>
      </c>
    </row>
    <row r="211" spans="1:2">
      <c r="A211" s="80" t="s">
        <v>595</v>
      </c>
      <c r="B211" s="81" t="s">
        <v>1035</v>
      </c>
    </row>
    <row r="212" spans="1:2">
      <c r="A212" s="80" t="s">
        <v>1036</v>
      </c>
      <c r="B212" s="81" t="s">
        <v>1037</v>
      </c>
    </row>
    <row r="213" spans="1:2">
      <c r="A213" s="80" t="s">
        <v>1038</v>
      </c>
      <c r="B213" s="81" t="s">
        <v>1039</v>
      </c>
    </row>
    <row r="214" spans="1:2">
      <c r="A214" s="80" t="s">
        <v>1040</v>
      </c>
      <c r="B214" s="81" t="s">
        <v>1041</v>
      </c>
    </row>
    <row r="215" spans="1:2">
      <c r="A215" s="80" t="s">
        <v>527</v>
      </c>
      <c r="B215" s="81" t="s">
        <v>1042</v>
      </c>
    </row>
    <row r="216" spans="1:2">
      <c r="A216" s="80" t="s">
        <v>1043</v>
      </c>
      <c r="B216" s="81" t="s">
        <v>388</v>
      </c>
    </row>
    <row r="217" spans="1:2">
      <c r="A217" s="80" t="s">
        <v>625</v>
      </c>
      <c r="B217" s="81" t="s">
        <v>1044</v>
      </c>
    </row>
    <row r="218" spans="1:2">
      <c r="A218" s="80" t="s">
        <v>1045</v>
      </c>
      <c r="B218" s="81" t="s">
        <v>1046</v>
      </c>
    </row>
    <row r="219" spans="1:2">
      <c r="A219" s="80" t="s">
        <v>571</v>
      </c>
      <c r="B219" s="81" t="s">
        <v>1047</v>
      </c>
    </row>
    <row r="220" spans="1:2">
      <c r="A220" s="80" t="s">
        <v>1048</v>
      </c>
      <c r="B220" s="81" t="s">
        <v>1049</v>
      </c>
    </row>
    <row r="221" spans="1:2">
      <c r="A221" s="80" t="s">
        <v>1050</v>
      </c>
      <c r="B221" s="81" t="s">
        <v>1051</v>
      </c>
    </row>
    <row r="222" spans="1:2">
      <c r="A222" s="80" t="s">
        <v>1052</v>
      </c>
      <c r="B222" s="81" t="s">
        <v>1053</v>
      </c>
    </row>
    <row r="223" spans="1:2">
      <c r="A223" s="80" t="s">
        <v>1054</v>
      </c>
      <c r="B223" s="81" t="s">
        <v>1055</v>
      </c>
    </row>
    <row r="224" spans="1:2">
      <c r="A224" s="80" t="s">
        <v>1056</v>
      </c>
      <c r="B224" s="81" t="s">
        <v>1057</v>
      </c>
    </row>
    <row r="225" spans="1:2">
      <c r="A225" s="80" t="s">
        <v>1058</v>
      </c>
      <c r="B225" s="81" t="s">
        <v>1059</v>
      </c>
    </row>
    <row r="226" spans="1:2">
      <c r="A226" s="80" t="s">
        <v>1060</v>
      </c>
      <c r="B226" s="81" t="s">
        <v>1061</v>
      </c>
    </row>
    <row r="227" spans="1:2">
      <c r="A227" s="80" t="s">
        <v>1062</v>
      </c>
      <c r="B227" s="81" t="s">
        <v>389</v>
      </c>
    </row>
    <row r="228" spans="1:2">
      <c r="A228" s="80" t="s">
        <v>1063</v>
      </c>
      <c r="B228" s="81" t="s">
        <v>1064</v>
      </c>
    </row>
    <row r="229" spans="1:2">
      <c r="A229" s="80" t="s">
        <v>1065</v>
      </c>
      <c r="B229" s="81" t="s">
        <v>1066</v>
      </c>
    </row>
    <row r="230" spans="1:2">
      <c r="A230" s="80" t="s">
        <v>1067</v>
      </c>
      <c r="B230" s="81" t="s">
        <v>1068</v>
      </c>
    </row>
    <row r="231" spans="1:2">
      <c r="A231" s="80" t="s">
        <v>1069</v>
      </c>
      <c r="B231" s="81" t="s">
        <v>1070</v>
      </c>
    </row>
    <row r="232" spans="1:2">
      <c r="A232" s="80" t="s">
        <v>1071</v>
      </c>
      <c r="B232" s="81" t="s">
        <v>1072</v>
      </c>
    </row>
    <row r="233" spans="1:2">
      <c r="A233" s="80" t="s">
        <v>1073</v>
      </c>
      <c r="B233" s="81" t="s">
        <v>1074</v>
      </c>
    </row>
    <row r="234" spans="1:2">
      <c r="A234" s="80" t="s">
        <v>1075</v>
      </c>
      <c r="B234" s="81" t="s">
        <v>1076</v>
      </c>
    </row>
    <row r="235" spans="1:2">
      <c r="A235" s="80" t="s">
        <v>1077</v>
      </c>
      <c r="B235" s="81" t="s">
        <v>1078</v>
      </c>
    </row>
    <row r="236" spans="1:2">
      <c r="A236" s="80" t="s">
        <v>1079</v>
      </c>
      <c r="B236" s="81" t="s">
        <v>448</v>
      </c>
    </row>
    <row r="237" spans="1:2">
      <c r="A237" s="80" t="s">
        <v>1080</v>
      </c>
      <c r="B237" s="81" t="s">
        <v>1081</v>
      </c>
    </row>
    <row r="238" spans="1:2">
      <c r="A238" s="80" t="s">
        <v>1082</v>
      </c>
      <c r="B238" s="81" t="s">
        <v>1083</v>
      </c>
    </row>
    <row r="239" spans="1:2">
      <c r="A239" s="80" t="s">
        <v>1084</v>
      </c>
      <c r="B239" s="81" t="s">
        <v>446</v>
      </c>
    </row>
    <row r="240" spans="1:2">
      <c r="A240" s="80" t="s">
        <v>1085</v>
      </c>
      <c r="B240" s="81" t="s">
        <v>1086</v>
      </c>
    </row>
    <row r="241" spans="1:2">
      <c r="A241" s="80" t="s">
        <v>1087</v>
      </c>
      <c r="B241" s="81" t="s">
        <v>1088</v>
      </c>
    </row>
    <row r="242" spans="1:2">
      <c r="A242" s="80" t="s">
        <v>1089</v>
      </c>
      <c r="B242" s="81" t="s">
        <v>1090</v>
      </c>
    </row>
    <row r="243" spans="1:2">
      <c r="A243" s="80" t="s">
        <v>1091</v>
      </c>
      <c r="B243" s="81" t="s">
        <v>426</v>
      </c>
    </row>
    <row r="244" spans="1:2">
      <c r="A244" s="80" t="s">
        <v>1092</v>
      </c>
      <c r="B244" s="81" t="s">
        <v>1093</v>
      </c>
    </row>
    <row r="245" spans="1:2">
      <c r="A245" s="80" t="s">
        <v>1094</v>
      </c>
      <c r="B245" s="81" t="s">
        <v>1095</v>
      </c>
    </row>
    <row r="246" spans="1:2">
      <c r="A246" s="80" t="s">
        <v>1096</v>
      </c>
      <c r="B246" s="81" t="s">
        <v>1097</v>
      </c>
    </row>
    <row r="247" spans="1:2">
      <c r="A247" s="80" t="s">
        <v>1098</v>
      </c>
      <c r="B247" s="81" t="s">
        <v>1099</v>
      </c>
    </row>
    <row r="248" spans="1:2">
      <c r="A248" s="80" t="s">
        <v>1100</v>
      </c>
      <c r="B248" s="81" t="s">
        <v>1101</v>
      </c>
    </row>
    <row r="249" spans="1:2">
      <c r="A249" s="80" t="s">
        <v>1102</v>
      </c>
      <c r="B249" s="81" t="s">
        <v>436</v>
      </c>
    </row>
    <row r="250" spans="1:2">
      <c r="A250" s="80" t="s">
        <v>1103</v>
      </c>
      <c r="B250" s="81" t="s">
        <v>430</v>
      </c>
    </row>
    <row r="251" spans="1:2">
      <c r="A251" s="80" t="s">
        <v>1104</v>
      </c>
      <c r="B251" s="81" t="s">
        <v>1105</v>
      </c>
    </row>
    <row r="252" spans="1:2">
      <c r="A252" s="80" t="s">
        <v>1106</v>
      </c>
      <c r="B252" s="81" t="s">
        <v>1107</v>
      </c>
    </row>
    <row r="253" spans="1:2">
      <c r="A253" s="80" t="s">
        <v>1108</v>
      </c>
      <c r="B253" s="81" t="s">
        <v>1109</v>
      </c>
    </row>
    <row r="254" spans="1:2">
      <c r="A254" s="80" t="s">
        <v>1110</v>
      </c>
      <c r="B254" s="81" t="s">
        <v>1111</v>
      </c>
    </row>
    <row r="255" spans="1:2">
      <c r="A255" s="80" t="s">
        <v>1112</v>
      </c>
      <c r="B255" s="81" t="s">
        <v>1113</v>
      </c>
    </row>
    <row r="256" spans="1:2">
      <c r="A256" s="80" t="s">
        <v>1114</v>
      </c>
      <c r="B256" s="81" t="s">
        <v>1115</v>
      </c>
    </row>
    <row r="257" spans="1:2">
      <c r="A257" s="80" t="s">
        <v>1116</v>
      </c>
      <c r="B257" s="81" t="s">
        <v>1117</v>
      </c>
    </row>
    <row r="258" spans="1:2">
      <c r="A258" s="80" t="s">
        <v>1118</v>
      </c>
      <c r="B258" s="81" t="s">
        <v>1119</v>
      </c>
    </row>
    <row r="259" spans="1:2">
      <c r="A259" s="80" t="s">
        <v>1120</v>
      </c>
      <c r="B259" s="81" t="s">
        <v>1121</v>
      </c>
    </row>
    <row r="260" spans="1:2">
      <c r="A260" s="80" t="s">
        <v>1122</v>
      </c>
      <c r="B260" s="81" t="s">
        <v>1123</v>
      </c>
    </row>
    <row r="261" spans="1:2">
      <c r="A261" s="80" t="s">
        <v>1124</v>
      </c>
      <c r="B261" s="81" t="s">
        <v>1125</v>
      </c>
    </row>
    <row r="262" spans="1:2">
      <c r="A262" s="80" t="s">
        <v>1126</v>
      </c>
      <c r="B262" s="81" t="s">
        <v>1127</v>
      </c>
    </row>
    <row r="263" spans="1:2">
      <c r="A263" s="80" t="s">
        <v>1128</v>
      </c>
      <c r="B263" s="81" t="s">
        <v>1129</v>
      </c>
    </row>
    <row r="264" spans="1:2">
      <c r="A264" s="80" t="s">
        <v>1130</v>
      </c>
      <c r="B264" s="81" t="s">
        <v>1131</v>
      </c>
    </row>
    <row r="265" spans="1:2">
      <c r="A265" s="80" t="s">
        <v>1132</v>
      </c>
      <c r="B265" s="81" t="s">
        <v>1133</v>
      </c>
    </row>
    <row r="266" spans="1:2">
      <c r="A266" s="80" t="s">
        <v>1134</v>
      </c>
      <c r="B266" s="81" t="s">
        <v>1135</v>
      </c>
    </row>
    <row r="267" spans="1:2">
      <c r="A267" s="80" t="s">
        <v>1136</v>
      </c>
      <c r="B267" s="81" t="s">
        <v>1137</v>
      </c>
    </row>
    <row r="268" spans="1:2">
      <c r="A268" s="80" t="s">
        <v>1138</v>
      </c>
      <c r="B268" s="81" t="s">
        <v>1139</v>
      </c>
    </row>
    <row r="269" spans="1:2">
      <c r="A269" s="80" t="s">
        <v>1140</v>
      </c>
      <c r="B269" s="81" t="s">
        <v>1141</v>
      </c>
    </row>
    <row r="270" spans="1:2">
      <c r="A270" s="80" t="s">
        <v>1142</v>
      </c>
      <c r="B270" s="81" t="s">
        <v>1143</v>
      </c>
    </row>
    <row r="271" spans="1:2">
      <c r="A271" s="80" t="s">
        <v>1144</v>
      </c>
      <c r="B271" s="81" t="s">
        <v>1145</v>
      </c>
    </row>
    <row r="272" spans="1:2">
      <c r="A272" s="80" t="s">
        <v>1146</v>
      </c>
      <c r="B272" s="81" t="s">
        <v>1147</v>
      </c>
    </row>
    <row r="273" spans="1:2">
      <c r="A273" s="80" t="s">
        <v>1148</v>
      </c>
      <c r="B273" s="90" t="s">
        <v>1149</v>
      </c>
    </row>
    <row r="274" spans="1:2">
      <c r="A274" s="80" t="s">
        <v>1150</v>
      </c>
      <c r="B274" s="90" t="s">
        <v>1151</v>
      </c>
    </row>
    <row r="275" spans="1:2">
      <c r="A275" s="80" t="s">
        <v>1152</v>
      </c>
      <c r="B275" s="90" t="s">
        <v>1153</v>
      </c>
    </row>
    <row r="276" spans="1:2">
      <c r="A276" s="80" t="s">
        <v>1154</v>
      </c>
      <c r="B276" s="90" t="s">
        <v>1155</v>
      </c>
    </row>
    <row r="277" spans="1:2">
      <c r="A277" s="80" t="s">
        <v>1156</v>
      </c>
      <c r="B277" s="90" t="s">
        <v>1157</v>
      </c>
    </row>
    <row r="278" spans="1:2">
      <c r="A278" s="80" t="s">
        <v>1158</v>
      </c>
      <c r="B278" s="90" t="s">
        <v>1159</v>
      </c>
    </row>
    <row r="279" spans="1:2">
      <c r="A279" s="80" t="s">
        <v>1160</v>
      </c>
      <c r="B279" s="90" t="s">
        <v>1161</v>
      </c>
    </row>
    <row r="280" spans="1:2">
      <c r="A280" s="80" t="s">
        <v>1162</v>
      </c>
      <c r="B280" s="81" t="s">
        <v>1163</v>
      </c>
    </row>
    <row r="281" spans="1:2">
      <c r="A281" s="80" t="s">
        <v>1164</v>
      </c>
      <c r="B281" s="81" t="s">
        <v>1165</v>
      </c>
    </row>
    <row r="282" spans="1:2">
      <c r="A282" s="80" t="s">
        <v>1166</v>
      </c>
      <c r="B282" s="81" t="s">
        <v>1167</v>
      </c>
    </row>
    <row r="283" spans="1:2">
      <c r="A283" s="80" t="s">
        <v>1168</v>
      </c>
      <c r="B283" s="81" t="s">
        <v>1169</v>
      </c>
    </row>
    <row r="284" spans="1:2">
      <c r="A284" s="80" t="s">
        <v>1170</v>
      </c>
      <c r="B284" s="81" t="s">
        <v>1171</v>
      </c>
    </row>
    <row r="285" spans="1:2">
      <c r="A285" s="80" t="s">
        <v>1172</v>
      </c>
      <c r="B285" s="81" t="s">
        <v>1173</v>
      </c>
    </row>
    <row r="286" spans="1:2">
      <c r="A286" s="80" t="s">
        <v>1174</v>
      </c>
      <c r="B286" s="81" t="s">
        <v>1175</v>
      </c>
    </row>
    <row r="287" spans="1:2">
      <c r="A287" s="80" t="s">
        <v>1176</v>
      </c>
      <c r="B287" s="81" t="s">
        <v>1177</v>
      </c>
    </row>
    <row r="288" spans="1:2" ht="15.75" thickBot="1">
      <c r="A288" s="84" t="s">
        <v>1178</v>
      </c>
      <c r="B288" s="85" t="s">
        <v>1029</v>
      </c>
    </row>
    <row r="289" spans="1:2" ht="15.75" thickBot="1">
      <c r="A289" s="86"/>
      <c r="B289" s="87"/>
    </row>
    <row r="290" spans="1:2">
      <c r="A290" s="88" t="s">
        <v>1179</v>
      </c>
      <c r="B290" s="89" t="s">
        <v>1180</v>
      </c>
    </row>
    <row r="291" spans="1:2">
      <c r="A291" s="80" t="s">
        <v>1181</v>
      </c>
      <c r="B291" s="81"/>
    </row>
    <row r="292" spans="1:2">
      <c r="A292" s="80" t="s">
        <v>1182</v>
      </c>
      <c r="B292" s="81" t="s">
        <v>1183</v>
      </c>
    </row>
    <row r="293" spans="1:2">
      <c r="A293" s="80" t="s">
        <v>1184</v>
      </c>
      <c r="B293" s="81" t="s">
        <v>1185</v>
      </c>
    </row>
    <row r="294" spans="1:2">
      <c r="A294" s="80" t="s">
        <v>1186</v>
      </c>
      <c r="B294" s="81"/>
    </row>
    <row r="295" spans="1:2">
      <c r="A295" s="80" t="s">
        <v>1187</v>
      </c>
      <c r="B295" s="81" t="s">
        <v>1188</v>
      </c>
    </row>
    <row r="296" spans="1:2">
      <c r="A296" s="80" t="s">
        <v>1189</v>
      </c>
      <c r="B296" s="81" t="s">
        <v>447</v>
      </c>
    </row>
    <row r="297" spans="1:2">
      <c r="A297" s="80" t="s">
        <v>1190</v>
      </c>
      <c r="B297" s="81" t="s">
        <v>1191</v>
      </c>
    </row>
    <row r="298" spans="1:2">
      <c r="A298" s="80" t="s">
        <v>1192</v>
      </c>
      <c r="B298" s="81" t="s">
        <v>414</v>
      </c>
    </row>
    <row r="299" spans="1:2">
      <c r="A299" s="80" t="s">
        <v>1193</v>
      </c>
      <c r="B299" s="81" t="s">
        <v>1194</v>
      </c>
    </row>
    <row r="300" spans="1:2">
      <c r="A300" s="80" t="s">
        <v>1195</v>
      </c>
      <c r="B300" s="81" t="s">
        <v>368</v>
      </c>
    </row>
    <row r="301" spans="1:2">
      <c r="A301" s="80" t="s">
        <v>1196</v>
      </c>
      <c r="B301" s="81" t="s">
        <v>1197</v>
      </c>
    </row>
    <row r="302" spans="1:2">
      <c r="A302" s="80" t="s">
        <v>1198</v>
      </c>
      <c r="B302" s="81" t="s">
        <v>1199</v>
      </c>
    </row>
    <row r="303" spans="1:2">
      <c r="A303" s="80" t="s">
        <v>1200</v>
      </c>
      <c r="B303" s="81" t="s">
        <v>1201</v>
      </c>
    </row>
    <row r="304" spans="1:2">
      <c r="A304" s="80" t="s">
        <v>1202</v>
      </c>
      <c r="B304" s="81" t="s">
        <v>1203</v>
      </c>
    </row>
    <row r="305" spans="1:2">
      <c r="A305" s="80" t="s">
        <v>1204</v>
      </c>
      <c r="B305" s="81" t="s">
        <v>1205</v>
      </c>
    </row>
    <row r="306" spans="1:2">
      <c r="A306" s="80" t="s">
        <v>1206</v>
      </c>
      <c r="B306" s="81" t="s">
        <v>1207</v>
      </c>
    </row>
    <row r="307" spans="1:2">
      <c r="A307" s="80" t="s">
        <v>1208</v>
      </c>
      <c r="B307" s="81" t="s">
        <v>1209</v>
      </c>
    </row>
    <row r="308" spans="1:2">
      <c r="A308" s="80" t="s">
        <v>1210</v>
      </c>
      <c r="B308" s="81" t="s">
        <v>1211</v>
      </c>
    </row>
    <row r="309" spans="1:2">
      <c r="A309" s="80" t="s">
        <v>1212</v>
      </c>
      <c r="B309" s="81" t="s">
        <v>1213</v>
      </c>
    </row>
    <row r="310" spans="1:2" ht="15.75" thickBot="1">
      <c r="A310" s="84" t="s">
        <v>1214</v>
      </c>
      <c r="B310" s="85" t="s">
        <v>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O58"/>
  <sheetViews>
    <sheetView workbookViewId="0">
      <selection activeCell="B3" sqref="B3"/>
    </sheetView>
  </sheetViews>
  <sheetFormatPr baseColWidth="10" defaultRowHeight="15"/>
  <cols>
    <col min="1" max="1" width="11.42578125" style="21"/>
    <col min="2" max="2" width="13.140625" style="21" customWidth="1"/>
    <col min="3" max="11" width="11.42578125" style="21"/>
    <col min="12" max="12" width="12.5703125" style="21" customWidth="1"/>
    <col min="13" max="13" width="11.42578125" style="21"/>
    <col min="14" max="15" width="11.42578125" style="66"/>
    <col min="16" max="16384" width="11.42578125" style="21"/>
  </cols>
  <sheetData>
    <row r="1" spans="2:15">
      <c r="N1" s="21"/>
      <c r="O1" s="21"/>
    </row>
    <row r="2" spans="2:15">
      <c r="B2" s="21" t="s">
        <v>151</v>
      </c>
      <c r="D2" s="21" t="s">
        <v>564</v>
      </c>
      <c r="F2" s="21" t="s">
        <v>569</v>
      </c>
      <c r="H2" s="21" t="s">
        <v>576</v>
      </c>
      <c r="J2" s="21" t="s">
        <v>584</v>
      </c>
      <c r="L2" s="21" t="s">
        <v>587</v>
      </c>
      <c r="N2" s="21" t="s">
        <v>604</v>
      </c>
      <c r="O2" s="21"/>
    </row>
    <row r="3" spans="2:15">
      <c r="B3" s="30" t="s">
        <v>500</v>
      </c>
      <c r="C3" s="30" t="s">
        <v>501</v>
      </c>
      <c r="D3" s="30" t="s">
        <v>565</v>
      </c>
      <c r="E3" s="30" t="s">
        <v>503</v>
      </c>
      <c r="F3" s="30" t="s">
        <v>297</v>
      </c>
      <c r="G3" s="30" t="s">
        <v>519</v>
      </c>
      <c r="H3" s="30" t="s">
        <v>577</v>
      </c>
      <c r="I3" s="30" t="s">
        <v>540</v>
      </c>
      <c r="J3" s="30" t="s">
        <v>586</v>
      </c>
      <c r="K3" s="30" t="s">
        <v>505</v>
      </c>
      <c r="L3" s="30" t="s">
        <v>590</v>
      </c>
      <c r="M3" s="30" t="s">
        <v>525</v>
      </c>
      <c r="N3" s="30" t="s">
        <v>573</v>
      </c>
      <c r="O3" s="30" t="s">
        <v>563</v>
      </c>
    </row>
    <row r="4" spans="2:15">
      <c r="B4" s="30" t="s">
        <v>502</v>
      </c>
      <c r="C4" s="30" t="s">
        <v>503</v>
      </c>
      <c r="D4" s="30" t="s">
        <v>539</v>
      </c>
      <c r="E4" s="30" t="s">
        <v>503</v>
      </c>
      <c r="F4" s="30" t="s">
        <v>570</v>
      </c>
      <c r="G4" s="30" t="s">
        <v>563</v>
      </c>
      <c r="H4" s="30" t="s">
        <v>518</v>
      </c>
      <c r="I4" s="30" t="s">
        <v>528</v>
      </c>
      <c r="J4" s="30" t="s">
        <v>585</v>
      </c>
      <c r="K4" s="30" t="s">
        <v>503</v>
      </c>
      <c r="L4" s="30" t="s">
        <v>533</v>
      </c>
      <c r="M4" s="30" t="s">
        <v>515</v>
      </c>
      <c r="N4" s="30" t="s">
        <v>518</v>
      </c>
      <c r="O4" s="30" t="s">
        <v>552</v>
      </c>
    </row>
    <row r="5" spans="2:15">
      <c r="B5" s="48" t="s">
        <v>504</v>
      </c>
      <c r="C5" s="48" t="s">
        <v>505</v>
      </c>
      <c r="D5" s="30" t="s">
        <v>566</v>
      </c>
      <c r="E5" s="30" t="s">
        <v>512</v>
      </c>
      <c r="F5" s="30" t="s">
        <v>613</v>
      </c>
      <c r="G5" s="30" t="s">
        <v>501</v>
      </c>
      <c r="H5" s="30" t="s">
        <v>578</v>
      </c>
      <c r="I5" s="30" t="s">
        <v>503</v>
      </c>
      <c r="L5" s="30" t="s">
        <v>547</v>
      </c>
      <c r="M5" s="30" t="s">
        <v>515</v>
      </c>
      <c r="N5" s="30" t="s">
        <v>625</v>
      </c>
      <c r="O5" s="30" t="s">
        <v>515</v>
      </c>
    </row>
    <row r="6" spans="2:15">
      <c r="B6" s="30" t="s">
        <v>506</v>
      </c>
      <c r="C6" s="30" t="s">
        <v>503</v>
      </c>
      <c r="D6" s="30" t="s">
        <v>567</v>
      </c>
      <c r="E6" s="30" t="s">
        <v>568</v>
      </c>
      <c r="F6" s="30" t="s">
        <v>301</v>
      </c>
      <c r="G6" s="30"/>
      <c r="H6" s="30" t="s">
        <v>579</v>
      </c>
      <c r="I6" s="30" t="s">
        <v>503</v>
      </c>
      <c r="L6" s="30" t="s">
        <v>591</v>
      </c>
      <c r="M6" s="30" t="s">
        <v>535</v>
      </c>
      <c r="N6" s="30" t="s">
        <v>590</v>
      </c>
      <c r="O6" s="30" t="s">
        <v>540</v>
      </c>
    </row>
    <row r="7" spans="2:15">
      <c r="B7" s="30" t="s">
        <v>508</v>
      </c>
      <c r="C7" s="30" t="s">
        <v>509</v>
      </c>
      <c r="F7" s="30" t="s">
        <v>571</v>
      </c>
      <c r="G7" s="30" t="s">
        <v>530</v>
      </c>
      <c r="H7" s="30" t="s">
        <v>529</v>
      </c>
      <c r="I7" s="30" t="s">
        <v>560</v>
      </c>
      <c r="L7" s="30" t="s">
        <v>592</v>
      </c>
      <c r="M7" s="30" t="s">
        <v>552</v>
      </c>
      <c r="N7" s="30" t="s">
        <v>533</v>
      </c>
      <c r="O7" s="30" t="s">
        <v>545</v>
      </c>
    </row>
    <row r="8" spans="2:15">
      <c r="B8" s="30" t="s">
        <v>511</v>
      </c>
      <c r="C8" s="30" t="s">
        <v>512</v>
      </c>
      <c r="F8" s="30" t="s">
        <v>259</v>
      </c>
      <c r="G8" s="30" t="s">
        <v>540</v>
      </c>
      <c r="H8" s="30" t="s">
        <v>582</v>
      </c>
      <c r="I8" s="30" t="s">
        <v>505</v>
      </c>
      <c r="L8" s="30" t="s">
        <v>593</v>
      </c>
      <c r="M8" s="30" t="s">
        <v>503</v>
      </c>
      <c r="N8" s="30" t="s">
        <v>529</v>
      </c>
      <c r="O8" s="30" t="s">
        <v>626</v>
      </c>
    </row>
    <row r="9" spans="2:15">
      <c r="B9" s="30" t="s">
        <v>518</v>
      </c>
      <c r="C9" s="30" t="s">
        <v>519</v>
      </c>
      <c r="H9" s="30" t="s">
        <v>500</v>
      </c>
      <c r="I9" s="30" t="s">
        <v>505</v>
      </c>
      <c r="L9" s="30" t="s">
        <v>594</v>
      </c>
      <c r="M9" s="30" t="s">
        <v>503</v>
      </c>
      <c r="N9" s="30" t="s">
        <v>627</v>
      </c>
      <c r="O9" s="30" t="s">
        <v>512</v>
      </c>
    </row>
    <row r="10" spans="2:15">
      <c r="B10" s="30" t="s">
        <v>520</v>
      </c>
      <c r="C10" s="30" t="s">
        <v>519</v>
      </c>
      <c r="H10" s="30" t="s">
        <v>504</v>
      </c>
      <c r="I10" s="30" t="s">
        <v>505</v>
      </c>
      <c r="L10" s="30" t="s">
        <v>595</v>
      </c>
      <c r="M10" s="30" t="s">
        <v>503</v>
      </c>
      <c r="N10" s="30" t="s">
        <v>628</v>
      </c>
      <c r="O10" s="30" t="s">
        <v>509</v>
      </c>
    </row>
    <row r="11" spans="2:15">
      <c r="B11" s="30" t="s">
        <v>170</v>
      </c>
      <c r="C11" s="30" t="s">
        <v>521</v>
      </c>
      <c r="H11" s="30" t="s">
        <v>533</v>
      </c>
      <c r="I11" s="30" t="s">
        <v>548</v>
      </c>
      <c r="L11" s="30" t="s">
        <v>596</v>
      </c>
      <c r="M11" s="30" t="s">
        <v>503</v>
      </c>
      <c r="N11" s="30" t="s">
        <v>629</v>
      </c>
      <c r="O11" s="30" t="s">
        <v>503</v>
      </c>
    </row>
    <row r="12" spans="2:15">
      <c r="B12" s="30" t="s">
        <v>522</v>
      </c>
      <c r="C12" s="30" t="s">
        <v>523</v>
      </c>
      <c r="H12" s="30" t="s">
        <v>583</v>
      </c>
      <c r="I12" s="30" t="s">
        <v>517</v>
      </c>
      <c r="L12" s="30" t="s">
        <v>597</v>
      </c>
      <c r="N12" s="30" t="s">
        <v>590</v>
      </c>
      <c r="O12" s="30" t="s">
        <v>505</v>
      </c>
    </row>
    <row r="13" spans="2:15">
      <c r="B13" s="30" t="s">
        <v>524</v>
      </c>
      <c r="C13" s="30" t="s">
        <v>525</v>
      </c>
      <c r="H13" s="30" t="s">
        <v>622</v>
      </c>
      <c r="I13" s="30" t="s">
        <v>563</v>
      </c>
      <c r="L13" s="30" t="s">
        <v>557</v>
      </c>
      <c r="N13" s="30" t="s">
        <v>630</v>
      </c>
      <c r="O13" s="30" t="s">
        <v>519</v>
      </c>
    </row>
    <row r="14" spans="2:15">
      <c r="B14" s="30" t="s">
        <v>527</v>
      </c>
      <c r="C14" s="30" t="s">
        <v>528</v>
      </c>
      <c r="H14" s="30" t="s">
        <v>580</v>
      </c>
      <c r="I14" s="30" t="s">
        <v>581</v>
      </c>
      <c r="L14" s="30" t="s">
        <v>598</v>
      </c>
      <c r="N14" s="30" t="s">
        <v>551</v>
      </c>
      <c r="O14" s="30" t="s">
        <v>503</v>
      </c>
    </row>
    <row r="15" spans="2:15">
      <c r="B15" s="30" t="s">
        <v>529</v>
      </c>
      <c r="C15" s="30" t="s">
        <v>530</v>
      </c>
      <c r="L15" s="30" t="s">
        <v>599</v>
      </c>
      <c r="N15" s="30" t="s">
        <v>297</v>
      </c>
      <c r="O15" s="30" t="s">
        <v>552</v>
      </c>
    </row>
    <row r="16" spans="2:15">
      <c r="B16" s="30" t="s">
        <v>531</v>
      </c>
      <c r="C16" s="30" t="s">
        <v>532</v>
      </c>
      <c r="L16" s="30" t="s">
        <v>600</v>
      </c>
      <c r="N16" s="30" t="s">
        <v>624</v>
      </c>
      <c r="O16" s="30" t="s">
        <v>519</v>
      </c>
    </row>
    <row r="17" spans="2:15">
      <c r="B17" s="30" t="s">
        <v>533</v>
      </c>
      <c r="C17" s="30" t="s">
        <v>517</v>
      </c>
      <c r="L17" s="30" t="s">
        <v>601</v>
      </c>
      <c r="N17" s="30" t="s">
        <v>590</v>
      </c>
      <c r="O17" s="30" t="s">
        <v>523</v>
      </c>
    </row>
    <row r="18" spans="2:15">
      <c r="B18" s="30" t="s">
        <v>536</v>
      </c>
      <c r="C18" s="30" t="s">
        <v>510</v>
      </c>
      <c r="L18" s="30" t="s">
        <v>602</v>
      </c>
    </row>
    <row r="19" spans="2:15">
      <c r="B19" s="30" t="s">
        <v>537</v>
      </c>
      <c r="C19" s="30" t="s">
        <v>523</v>
      </c>
      <c r="L19" s="30" t="s">
        <v>603</v>
      </c>
    </row>
    <row r="20" spans="2:15">
      <c r="B20" s="30" t="s">
        <v>538</v>
      </c>
      <c r="C20" s="30" t="s">
        <v>503</v>
      </c>
      <c r="L20" s="30" t="s">
        <v>588</v>
      </c>
      <c r="M20" s="30" t="s">
        <v>503</v>
      </c>
    </row>
    <row r="21" spans="2:15">
      <c r="B21" s="30" t="s">
        <v>539</v>
      </c>
      <c r="C21" s="30" t="s">
        <v>540</v>
      </c>
      <c r="L21" s="30" t="s">
        <v>589</v>
      </c>
      <c r="M21" s="30" t="s">
        <v>503</v>
      </c>
    </row>
    <row r="22" spans="2:15">
      <c r="B22" s="30" t="s">
        <v>170</v>
      </c>
      <c r="C22" s="30" t="s">
        <v>513</v>
      </c>
      <c r="L22" s="30" t="s">
        <v>554</v>
      </c>
      <c r="M22" s="30" t="s">
        <v>503</v>
      </c>
    </row>
    <row r="23" spans="2:15">
      <c r="B23" s="48" t="s">
        <v>542</v>
      </c>
      <c r="C23" s="48" t="s">
        <v>503</v>
      </c>
    </row>
    <row r="24" spans="2:15">
      <c r="B24" s="30" t="s">
        <v>301</v>
      </c>
      <c r="C24" s="30" t="s">
        <v>521</v>
      </c>
    </row>
    <row r="25" spans="2:15">
      <c r="B25" s="30" t="s">
        <v>549</v>
      </c>
      <c r="C25" s="30" t="s">
        <v>505</v>
      </c>
    </row>
    <row r="26" spans="2:15">
      <c r="B26" s="30" t="s">
        <v>550</v>
      </c>
      <c r="C26" s="30" t="s">
        <v>517</v>
      </c>
    </row>
    <row r="27" spans="2:15">
      <c r="B27" s="30" t="s">
        <v>170</v>
      </c>
      <c r="C27" s="30" t="s">
        <v>521</v>
      </c>
    </row>
    <row r="28" spans="2:15">
      <c r="B28" s="30" t="s">
        <v>551</v>
      </c>
      <c r="C28" s="30" t="s">
        <v>552</v>
      </c>
    </row>
    <row r="29" spans="2:15">
      <c r="B29" s="30" t="s">
        <v>252</v>
      </c>
      <c r="C29" s="30" t="s">
        <v>521</v>
      </c>
    </row>
    <row r="30" spans="2:15">
      <c r="B30" s="30" t="s">
        <v>555</v>
      </c>
      <c r="C30" s="30" t="s">
        <v>509</v>
      </c>
    </row>
    <row r="31" spans="2:15">
      <c r="B31" s="30" t="s">
        <v>556</v>
      </c>
      <c r="C31" s="30" t="s">
        <v>503</v>
      </c>
    </row>
    <row r="32" spans="2:15">
      <c r="B32" s="30" t="s">
        <v>557</v>
      </c>
      <c r="C32" s="30" t="s">
        <v>503</v>
      </c>
    </row>
    <row r="33" spans="2:3">
      <c r="B33" s="30" t="s">
        <v>558</v>
      </c>
      <c r="C33" s="30" t="s">
        <v>503</v>
      </c>
    </row>
    <row r="34" spans="2:3">
      <c r="B34" s="30" t="s">
        <v>546</v>
      </c>
      <c r="C34" s="30" t="s">
        <v>503</v>
      </c>
    </row>
    <row r="35" spans="2:3">
      <c r="B35" s="30" t="s">
        <v>153</v>
      </c>
      <c r="C35" s="30" t="s">
        <v>513</v>
      </c>
    </row>
    <row r="36" spans="2:3">
      <c r="B36" s="30" t="s">
        <v>559</v>
      </c>
      <c r="C36" s="30" t="s">
        <v>560</v>
      </c>
    </row>
    <row r="37" spans="2:3">
      <c r="B37" s="30" t="s">
        <v>526</v>
      </c>
      <c r="C37" s="30" t="s">
        <v>513</v>
      </c>
    </row>
    <row r="38" spans="2:3">
      <c r="B38" s="30" t="s">
        <v>285</v>
      </c>
      <c r="C38" s="30" t="s">
        <v>513</v>
      </c>
    </row>
    <row r="39" spans="2:3">
      <c r="B39" s="30" t="s">
        <v>562</v>
      </c>
      <c r="C39" s="30" t="s">
        <v>563</v>
      </c>
    </row>
    <row r="40" spans="2:3">
      <c r="B40" s="30" t="s">
        <v>575</v>
      </c>
      <c r="C40" s="30" t="s">
        <v>548</v>
      </c>
    </row>
    <row r="41" spans="2:3">
      <c r="B41" s="30" t="s">
        <v>243</v>
      </c>
      <c r="C41" s="30" t="s">
        <v>510</v>
      </c>
    </row>
    <row r="42" spans="2:3">
      <c r="B42" s="30" t="s">
        <v>507</v>
      </c>
      <c r="C42" s="30" t="s">
        <v>503</v>
      </c>
    </row>
    <row r="43" spans="2:3">
      <c r="B43" s="30" t="s">
        <v>170</v>
      </c>
      <c r="C43" s="30" t="s">
        <v>513</v>
      </c>
    </row>
    <row r="44" spans="2:3">
      <c r="B44" s="30" t="s">
        <v>516</v>
      </c>
      <c r="C44" s="30" t="s">
        <v>517</v>
      </c>
    </row>
    <row r="45" spans="2:3">
      <c r="B45" s="30" t="s">
        <v>534</v>
      </c>
      <c r="C45" s="30" t="s">
        <v>535</v>
      </c>
    </row>
    <row r="46" spans="2:3">
      <c r="B46" s="30" t="s">
        <v>541</v>
      </c>
      <c r="C46" s="30" t="s">
        <v>523</v>
      </c>
    </row>
    <row r="47" spans="2:3">
      <c r="B47" s="30" t="s">
        <v>543</v>
      </c>
      <c r="C47" s="30" t="s">
        <v>510</v>
      </c>
    </row>
    <row r="48" spans="2:3">
      <c r="B48" s="30" t="s">
        <v>544</v>
      </c>
      <c r="C48" s="30" t="s">
        <v>545</v>
      </c>
    </row>
    <row r="49" spans="2:3">
      <c r="B49" s="30" t="s">
        <v>153</v>
      </c>
      <c r="C49" s="30" t="s">
        <v>510</v>
      </c>
    </row>
    <row r="50" spans="2:3">
      <c r="B50" s="30" t="s">
        <v>546</v>
      </c>
      <c r="C50" s="30" t="s">
        <v>528</v>
      </c>
    </row>
    <row r="51" spans="2:3">
      <c r="B51" s="30" t="s">
        <v>547</v>
      </c>
      <c r="C51" s="30" t="s">
        <v>548</v>
      </c>
    </row>
    <row r="52" spans="2:3">
      <c r="B52" s="30" t="s">
        <v>553</v>
      </c>
      <c r="C52" s="30" t="s">
        <v>501</v>
      </c>
    </row>
    <row r="53" spans="2:3">
      <c r="B53" s="30" t="s">
        <v>554</v>
      </c>
      <c r="C53" s="30" t="s">
        <v>519</v>
      </c>
    </row>
    <row r="54" spans="2:3">
      <c r="B54" s="30" t="s">
        <v>526</v>
      </c>
      <c r="C54" s="30" t="s">
        <v>510</v>
      </c>
    </row>
    <row r="55" spans="2:3">
      <c r="B55" s="30" t="s">
        <v>572</v>
      </c>
      <c r="C55" s="30" t="s">
        <v>523</v>
      </c>
    </row>
    <row r="56" spans="2:3">
      <c r="B56" s="30" t="s">
        <v>573</v>
      </c>
      <c r="C56" s="30" t="s">
        <v>574</v>
      </c>
    </row>
    <row r="57" spans="2:3">
      <c r="B57" s="67" t="s">
        <v>514</v>
      </c>
      <c r="C57" s="67" t="s">
        <v>515</v>
      </c>
    </row>
    <row r="58" spans="2:3">
      <c r="B58" s="67" t="s">
        <v>561</v>
      </c>
      <c r="C58" s="67" t="s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C21"/>
  <sheetViews>
    <sheetView workbookViewId="0">
      <selection activeCell="C8" sqref="C8"/>
    </sheetView>
  </sheetViews>
  <sheetFormatPr baseColWidth="10" defaultRowHeight="15"/>
  <cols>
    <col min="1" max="1" width="7.42578125" customWidth="1"/>
    <col min="2" max="2" width="18.5703125" customWidth="1"/>
    <col min="3" max="3" width="17.5703125" customWidth="1"/>
    <col min="4" max="53" width="7.7109375" customWidth="1"/>
  </cols>
  <sheetData>
    <row r="2" spans="1:55">
      <c r="A2" s="1" t="s">
        <v>260</v>
      </c>
      <c r="B2" s="1" t="s">
        <v>261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C2" s="1"/>
    </row>
    <row r="3" spans="1:55">
      <c r="C3" s="1"/>
      <c r="D3" s="1"/>
      <c r="E3" s="1"/>
      <c r="F3" s="1"/>
      <c r="I3" s="1"/>
      <c r="J3" s="1"/>
      <c r="K3" s="1"/>
      <c r="L3" s="1"/>
      <c r="M3" s="1"/>
      <c r="Q3" s="1"/>
      <c r="U3" s="1"/>
      <c r="V3" s="1"/>
      <c r="W3" s="1"/>
      <c r="AA3" s="1"/>
      <c r="AB3" s="1"/>
      <c r="AC3" s="1"/>
      <c r="AH3" s="1"/>
      <c r="AJ3" s="1"/>
      <c r="AK3" s="1"/>
      <c r="AL3" s="1"/>
      <c r="AM3" s="1"/>
      <c r="AN3" s="1"/>
      <c r="AO3" s="1"/>
      <c r="AP3" s="1"/>
      <c r="AT3" s="1"/>
      <c r="AU3" s="1"/>
      <c r="AY3" s="1"/>
      <c r="BC3" s="1"/>
    </row>
    <row r="4" spans="1:55">
      <c r="D4" s="1"/>
      <c r="F4" s="1"/>
      <c r="G4" s="1"/>
    </row>
    <row r="6" spans="1:55">
      <c r="C6" s="1"/>
    </row>
    <row r="7" spans="1:55">
      <c r="A7" s="1" t="s">
        <v>260</v>
      </c>
      <c r="B7" s="1" t="s">
        <v>267</v>
      </c>
      <c r="C7" s="1" t="s">
        <v>268</v>
      </c>
    </row>
    <row r="8" spans="1:55">
      <c r="C8" s="1" t="s">
        <v>269</v>
      </c>
      <c r="D8" s="1" t="s">
        <v>272</v>
      </c>
    </row>
    <row r="9" spans="1:55">
      <c r="C9" s="1">
        <v>17</v>
      </c>
      <c r="D9" s="1" t="s">
        <v>270</v>
      </c>
      <c r="E9" s="1">
        <v>17</v>
      </c>
      <c r="F9" s="1" t="s">
        <v>271</v>
      </c>
      <c r="G9" s="1">
        <v>37</v>
      </c>
      <c r="H9" s="1">
        <v>38</v>
      </c>
    </row>
    <row r="10" spans="1:55">
      <c r="C10" s="1" t="s">
        <v>273</v>
      </c>
    </row>
    <row r="11" spans="1:55">
      <c r="C11" s="1" t="s">
        <v>276</v>
      </c>
    </row>
    <row r="12" spans="1:55">
      <c r="C12" t="s">
        <v>274</v>
      </c>
    </row>
    <row r="13" spans="1:55">
      <c r="B13" s="21" t="s">
        <v>476</v>
      </c>
      <c r="C13" t="s">
        <v>475</v>
      </c>
    </row>
    <row r="14" spans="1:55">
      <c r="C14" s="1" t="s">
        <v>275</v>
      </c>
    </row>
    <row r="16" spans="1:55">
      <c r="C16" s="1" t="s">
        <v>277</v>
      </c>
      <c r="D16" s="1" t="s">
        <v>278</v>
      </c>
    </row>
    <row r="18" spans="1:4">
      <c r="A18" s="21" t="s">
        <v>260</v>
      </c>
      <c r="B18" s="21" t="s">
        <v>496</v>
      </c>
      <c r="C18" s="21" t="s">
        <v>497</v>
      </c>
    </row>
    <row r="20" spans="1:4">
      <c r="A20" s="21"/>
      <c r="B20" s="21"/>
      <c r="C20" s="21"/>
      <c r="D20" s="21"/>
    </row>
    <row r="21" spans="1:4">
      <c r="D21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11" sqref="C11"/>
    </sheetView>
  </sheetViews>
  <sheetFormatPr baseColWidth="10" defaultRowHeight="15"/>
  <cols>
    <col min="1" max="1" width="22.85546875" customWidth="1"/>
    <col min="2" max="2" width="8" style="20" customWidth="1"/>
  </cols>
  <sheetData>
    <row r="1" spans="1:3" ht="16.5" thickTop="1" thickBot="1">
      <c r="A1" s="57" t="s">
        <v>17</v>
      </c>
      <c r="B1" s="58" t="s">
        <v>150</v>
      </c>
      <c r="C1" s="59" t="s">
        <v>617</v>
      </c>
    </row>
    <row r="2" spans="1:3">
      <c r="A2" s="54" t="s">
        <v>286</v>
      </c>
      <c r="B2" s="55" t="s">
        <v>287</v>
      </c>
      <c r="C2" s="56" t="s">
        <v>290</v>
      </c>
    </row>
    <row r="3" spans="1:3">
      <c r="A3" s="49" t="s">
        <v>291</v>
      </c>
      <c r="B3" s="50" t="s">
        <v>288</v>
      </c>
      <c r="C3" s="51" t="s">
        <v>289</v>
      </c>
    </row>
    <row r="4" spans="1:3">
      <c r="A4" s="49" t="s">
        <v>293</v>
      </c>
      <c r="B4" s="50">
        <v>758799</v>
      </c>
      <c r="C4" s="63" t="s">
        <v>292</v>
      </c>
    </row>
    <row r="5" spans="1:3">
      <c r="A5" s="49" t="s">
        <v>296</v>
      </c>
      <c r="B5" s="50" t="s">
        <v>294</v>
      </c>
      <c r="C5" s="63" t="s">
        <v>295</v>
      </c>
    </row>
    <row r="6" spans="1:3">
      <c r="A6" s="60"/>
      <c r="B6" s="61"/>
      <c r="C6" s="64"/>
    </row>
    <row r="7" spans="1:3">
      <c r="A7" s="49" t="s">
        <v>344</v>
      </c>
      <c r="B7" s="50">
        <v>758300</v>
      </c>
      <c r="C7" s="63" t="s">
        <v>345</v>
      </c>
    </row>
    <row r="8" spans="1:3" ht="15.75" thickBot="1">
      <c r="A8" s="52" t="s">
        <v>346</v>
      </c>
      <c r="B8" s="53" t="s">
        <v>348</v>
      </c>
      <c r="C8" s="65" t="s">
        <v>347</v>
      </c>
    </row>
    <row r="9" spans="1:3" ht="16.5" thickTop="1" thickBot="1"/>
    <row r="10" spans="1:3" ht="16.5" thickTop="1" thickBot="1">
      <c r="A10" s="57" t="s">
        <v>17</v>
      </c>
      <c r="B10" s="58" t="s">
        <v>150</v>
      </c>
      <c r="C10" s="59" t="s">
        <v>617</v>
      </c>
    </row>
    <row r="11" spans="1:3">
      <c r="A11" s="54" t="s">
        <v>286</v>
      </c>
      <c r="B11" s="55" t="s">
        <v>287</v>
      </c>
      <c r="C11" s="198" t="s">
        <v>205</v>
      </c>
    </row>
    <row r="12" spans="1:3">
      <c r="A12" s="49" t="s">
        <v>291</v>
      </c>
      <c r="B12" s="50" t="s">
        <v>288</v>
      </c>
      <c r="C12" s="196" t="s">
        <v>620</v>
      </c>
    </row>
    <row r="13" spans="1:3">
      <c r="A13" s="49" t="s">
        <v>293</v>
      </c>
      <c r="B13" s="50">
        <v>758799</v>
      </c>
      <c r="C13" s="196" t="s">
        <v>292</v>
      </c>
    </row>
    <row r="14" spans="1:3">
      <c r="A14" s="49" t="s">
        <v>296</v>
      </c>
      <c r="B14" s="50" t="s">
        <v>294</v>
      </c>
      <c r="C14" s="196" t="s">
        <v>618</v>
      </c>
    </row>
    <row r="15" spans="1:3">
      <c r="A15" s="60"/>
      <c r="B15" s="61"/>
      <c r="C15" s="62"/>
    </row>
    <row r="16" spans="1:3">
      <c r="A16" s="49" t="s">
        <v>344</v>
      </c>
      <c r="B16" s="50">
        <v>758300</v>
      </c>
      <c r="C16" s="196" t="s">
        <v>345</v>
      </c>
    </row>
    <row r="17" spans="1:3" ht="15.75" thickBot="1">
      <c r="A17" s="52" t="s">
        <v>346</v>
      </c>
      <c r="B17" s="53" t="s">
        <v>348</v>
      </c>
      <c r="C17" s="197" t="s">
        <v>347</v>
      </c>
    </row>
    <row r="18" spans="1:3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W38"/>
  <sheetViews>
    <sheetView workbookViewId="0">
      <selection activeCell="M23" sqref="M23"/>
    </sheetView>
  </sheetViews>
  <sheetFormatPr baseColWidth="10" defaultRowHeight="15"/>
  <cols>
    <col min="1" max="1" width="10.85546875" customWidth="1"/>
    <col min="2" max="2" width="7.7109375" style="75" customWidth="1"/>
    <col min="3" max="3" width="7.7109375" style="39" customWidth="1"/>
    <col min="4" max="6" width="7.7109375" style="22" customWidth="1"/>
    <col min="7" max="8" width="7.7109375" style="11" customWidth="1"/>
    <col min="9" max="10" width="7.7109375" style="22" customWidth="1"/>
    <col min="11" max="11" width="7.7109375" style="39" customWidth="1"/>
    <col min="12" max="12" width="11.42578125" style="22"/>
    <col min="13" max="13" width="12.28515625" style="22" customWidth="1"/>
    <col min="14" max="14" width="12.7109375" style="13" customWidth="1"/>
    <col min="15" max="15" width="12.7109375" style="11" customWidth="1"/>
    <col min="16" max="16" width="5.7109375" style="11" customWidth="1"/>
    <col min="17" max="18" width="5.7109375" style="13" customWidth="1"/>
    <col min="19" max="19" width="5.7109375" style="39" customWidth="1"/>
    <col min="20" max="20" width="2.7109375" customWidth="1"/>
    <col min="21" max="22" width="11.42578125" style="21"/>
    <col min="23" max="23" width="2.7109375" style="21" customWidth="1"/>
    <col min="24" max="24" width="13.7109375" customWidth="1"/>
    <col min="27" max="27" width="35.85546875" customWidth="1"/>
    <col min="30" max="30" width="11.42578125" style="21"/>
    <col min="32" max="47" width="2.7109375" style="22" customWidth="1"/>
  </cols>
  <sheetData>
    <row r="1" spans="1:48" ht="15.75" thickBot="1">
      <c r="A1" s="35" t="s">
        <v>17</v>
      </c>
      <c r="B1" s="75" t="s">
        <v>399</v>
      </c>
      <c r="C1" s="39" t="s">
        <v>390</v>
      </c>
      <c r="D1" s="22" t="s">
        <v>665</v>
      </c>
      <c r="E1" s="22" t="s">
        <v>666</v>
      </c>
      <c r="F1" s="22" t="s">
        <v>667</v>
      </c>
      <c r="G1" s="11" t="s">
        <v>668</v>
      </c>
      <c r="H1" s="11" t="s">
        <v>662</v>
      </c>
      <c r="I1" s="22" t="s">
        <v>661</v>
      </c>
      <c r="J1" s="22" t="s">
        <v>663</v>
      </c>
      <c r="K1" s="39" t="s">
        <v>664</v>
      </c>
      <c r="L1" s="22" t="s">
        <v>665</v>
      </c>
      <c r="M1" s="22" t="s">
        <v>666</v>
      </c>
      <c r="N1" s="22" t="s">
        <v>667</v>
      </c>
      <c r="O1" s="11" t="s">
        <v>668</v>
      </c>
      <c r="P1" s="11" t="s">
        <v>1233</v>
      </c>
      <c r="Q1" s="22" t="s">
        <v>1234</v>
      </c>
      <c r="R1" s="22" t="s">
        <v>1235</v>
      </c>
      <c r="S1" s="39" t="s">
        <v>1236</v>
      </c>
    </row>
    <row r="2" spans="1:48" ht="16.5" thickTop="1" thickBot="1">
      <c r="A2" s="40" t="s">
        <v>0</v>
      </c>
      <c r="B2" s="76" t="s">
        <v>400</v>
      </c>
      <c r="C2" s="41" t="s">
        <v>392</v>
      </c>
      <c r="D2" s="14" t="s">
        <v>400</v>
      </c>
      <c r="E2" s="14" t="s">
        <v>411</v>
      </c>
      <c r="F2" s="14" t="s">
        <v>1221</v>
      </c>
      <c r="G2" s="73" t="s">
        <v>1222</v>
      </c>
      <c r="H2" s="14" t="s">
        <v>392</v>
      </c>
      <c r="I2" s="14" t="s">
        <v>738</v>
      </c>
      <c r="J2" s="14" t="s">
        <v>739</v>
      </c>
      <c r="K2" s="41" t="s">
        <v>740</v>
      </c>
      <c r="L2" s="14" t="s">
        <v>692</v>
      </c>
      <c r="M2" s="14" t="s">
        <v>691</v>
      </c>
      <c r="N2" s="14" t="s">
        <v>693</v>
      </c>
      <c r="O2" s="73" t="s">
        <v>702</v>
      </c>
      <c r="P2" s="14" t="s">
        <v>1327</v>
      </c>
      <c r="Q2" s="14" t="s">
        <v>1300</v>
      </c>
      <c r="R2" s="73" t="s">
        <v>672</v>
      </c>
      <c r="S2" s="104" t="s">
        <v>673</v>
      </c>
      <c r="U2" s="200" t="s">
        <v>1219</v>
      </c>
      <c r="V2" s="201"/>
      <c r="W2" s="66"/>
      <c r="X2">
        <v>765877</v>
      </c>
      <c r="Y2" s="21" t="s">
        <v>411</v>
      </c>
      <c r="Z2">
        <v>765880</v>
      </c>
      <c r="AA2">
        <v>765884</v>
      </c>
    </row>
    <row r="3" spans="1:48" ht="16.5" thickTop="1" thickBot="1">
      <c r="A3" s="35" t="s">
        <v>19</v>
      </c>
      <c r="B3" s="77" t="s">
        <v>407</v>
      </c>
      <c r="C3" s="36" t="s">
        <v>406</v>
      </c>
      <c r="D3" s="68"/>
      <c r="E3" s="68"/>
      <c r="F3" s="69"/>
      <c r="G3" s="69"/>
      <c r="H3" s="12" t="s">
        <v>406</v>
      </c>
      <c r="I3" s="15" t="s">
        <v>1223</v>
      </c>
      <c r="J3" s="102" t="s">
        <v>1224</v>
      </c>
      <c r="K3" s="36" t="s">
        <v>1301</v>
      </c>
      <c r="L3" s="68" t="s">
        <v>407</v>
      </c>
      <c r="M3" s="68" t="s">
        <v>407</v>
      </c>
      <c r="N3" s="69" t="s">
        <v>407</v>
      </c>
      <c r="O3" s="69" t="s">
        <v>407</v>
      </c>
      <c r="P3" s="12" t="s">
        <v>1327</v>
      </c>
      <c r="Q3" s="15" t="s">
        <v>672</v>
      </c>
      <c r="R3" s="15" t="s">
        <v>671</v>
      </c>
      <c r="S3" s="36" t="s">
        <v>677</v>
      </c>
      <c r="U3" s="94" t="s">
        <v>1220</v>
      </c>
      <c r="V3" s="95" t="s">
        <v>404</v>
      </c>
      <c r="W3" s="12"/>
      <c r="X3" s="21"/>
      <c r="Y3" s="21"/>
      <c r="Z3" s="21"/>
      <c r="AA3" s="21"/>
      <c r="AB3" s="21"/>
      <c r="AC3" s="21"/>
      <c r="AE3" s="21"/>
      <c r="AF3" s="22" t="s">
        <v>349</v>
      </c>
      <c r="AG3" s="22" t="s">
        <v>350</v>
      </c>
      <c r="AH3" s="22" t="s">
        <v>351</v>
      </c>
      <c r="AI3" s="22" t="s">
        <v>352</v>
      </c>
      <c r="AJ3" s="22" t="s">
        <v>353</v>
      </c>
      <c r="AK3" s="22" t="s">
        <v>354</v>
      </c>
      <c r="AL3" s="22" t="s">
        <v>355</v>
      </c>
      <c r="AM3" s="22" t="s">
        <v>356</v>
      </c>
      <c r="AN3" s="22" t="s">
        <v>357</v>
      </c>
      <c r="AO3" s="22" t="s">
        <v>358</v>
      </c>
      <c r="AP3" s="22" t="s">
        <v>359</v>
      </c>
      <c r="AQ3" s="22" t="s">
        <v>360</v>
      </c>
      <c r="AR3" s="22" t="s">
        <v>361</v>
      </c>
      <c r="AS3" s="22" t="s">
        <v>362</v>
      </c>
      <c r="AT3" s="22" t="s">
        <v>363</v>
      </c>
      <c r="AU3" s="22" t="s">
        <v>364</v>
      </c>
    </row>
    <row r="4" spans="1:48" s="1" customFormat="1" ht="16.5" thickTop="1" thickBot="1">
      <c r="A4" s="35" t="s">
        <v>20</v>
      </c>
      <c r="B4" s="77" t="s">
        <v>1303</v>
      </c>
      <c r="C4" s="36" t="s">
        <v>408</v>
      </c>
      <c r="D4" s="22" t="s">
        <v>1303</v>
      </c>
      <c r="E4" s="22" t="s">
        <v>1304</v>
      </c>
      <c r="F4" s="22" t="s">
        <v>1305</v>
      </c>
      <c r="G4" s="116" t="s">
        <v>1306</v>
      </c>
      <c r="H4" s="22" t="s">
        <v>408</v>
      </c>
      <c r="I4" s="12" t="s">
        <v>1225</v>
      </c>
      <c r="J4" s="22" t="s">
        <v>1226</v>
      </c>
      <c r="K4" s="114" t="s">
        <v>1302</v>
      </c>
      <c r="L4" s="22" t="s">
        <v>689</v>
      </c>
      <c r="M4" s="22" t="s">
        <v>655</v>
      </c>
      <c r="N4" s="22" t="s">
        <v>695</v>
      </c>
      <c r="O4" s="11" t="s">
        <v>696</v>
      </c>
      <c r="P4" s="12" t="s">
        <v>670</v>
      </c>
      <c r="Q4" s="12" t="s">
        <v>674</v>
      </c>
      <c r="R4" s="15" t="s">
        <v>675</v>
      </c>
      <c r="S4" s="36" t="s">
        <v>679</v>
      </c>
      <c r="U4" s="92" t="s">
        <v>1498</v>
      </c>
      <c r="V4" s="93" t="s">
        <v>1217</v>
      </c>
      <c r="W4" s="12"/>
      <c r="X4" s="21" t="s">
        <v>88</v>
      </c>
      <c r="Y4" s="21" t="s">
        <v>239</v>
      </c>
      <c r="Z4" s="21" t="s">
        <v>93</v>
      </c>
      <c r="AA4" s="21"/>
      <c r="AB4" s="21" t="s">
        <v>365</v>
      </c>
      <c r="AC4" s="21" t="s">
        <v>366</v>
      </c>
      <c r="AD4" s="21"/>
      <c r="AE4" s="21" t="s">
        <v>435</v>
      </c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</row>
    <row r="5" spans="1:48" s="1" customFormat="1" ht="16.5" thickTop="1" thickBot="1">
      <c r="A5" s="40" t="s">
        <v>28</v>
      </c>
      <c r="B5" s="76" t="s">
        <v>410</v>
      </c>
      <c r="C5" s="41" t="s">
        <v>463</v>
      </c>
      <c r="D5" s="14" t="s">
        <v>410</v>
      </c>
      <c r="E5" s="14" t="s">
        <v>1227</v>
      </c>
      <c r="F5" s="14" t="s">
        <v>1228</v>
      </c>
      <c r="G5" s="105" t="s">
        <v>1229</v>
      </c>
      <c r="H5" s="14" t="s">
        <v>463</v>
      </c>
      <c r="I5" s="14" t="s">
        <v>1230</v>
      </c>
      <c r="J5" s="14" t="s">
        <v>1231</v>
      </c>
      <c r="K5" s="104" t="s">
        <v>1232</v>
      </c>
      <c r="L5" s="14" t="s">
        <v>694</v>
      </c>
      <c r="M5" s="14" t="s">
        <v>1496</v>
      </c>
      <c r="N5" s="14" t="s">
        <v>106</v>
      </c>
      <c r="O5" s="14" t="s">
        <v>703</v>
      </c>
      <c r="P5" s="14" t="s">
        <v>671</v>
      </c>
      <c r="Q5" s="14" t="s">
        <v>672</v>
      </c>
      <c r="R5" s="73" t="s">
        <v>677</v>
      </c>
      <c r="S5" s="104" t="s">
        <v>680</v>
      </c>
      <c r="U5" s="133" t="e">
        <f>CONCATENATE(VLOOKUP(U4,Ref!$A$2:$B$310,2,FALSE)," ",VLOOKUP(V4,Ref!$D$2:$E$28,2,FALSE))</f>
        <v>#N/A</v>
      </c>
      <c r="V5" s="96"/>
      <c r="W5" s="66"/>
      <c r="X5" s="21" t="s">
        <v>367</v>
      </c>
      <c r="Y5" s="21" t="s">
        <v>367</v>
      </c>
      <c r="Z5" s="21" t="s">
        <v>367</v>
      </c>
      <c r="AA5" s="21"/>
      <c r="AB5" s="21" t="s">
        <v>367</v>
      </c>
      <c r="AC5" s="21" t="s">
        <v>367</v>
      </c>
      <c r="AD5" s="21"/>
      <c r="AE5" s="21" t="s">
        <v>373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5" t="s">
        <v>368</v>
      </c>
      <c r="AS5" s="25" t="s">
        <v>353</v>
      </c>
      <c r="AT5" s="25" t="s">
        <v>364</v>
      </c>
      <c r="AU5" s="23" t="s">
        <v>379</v>
      </c>
    </row>
    <row r="6" spans="1:48" s="1" customFormat="1" ht="16.5" thickTop="1" thickBot="1">
      <c r="A6" s="35" t="s">
        <v>29</v>
      </c>
      <c r="B6" s="77" t="s">
        <v>464</v>
      </c>
      <c r="C6" s="36" t="s">
        <v>409</v>
      </c>
      <c r="D6" s="22" t="s">
        <v>464</v>
      </c>
      <c r="E6" s="22" t="s">
        <v>1322</v>
      </c>
      <c r="F6" s="22" t="s">
        <v>1323</v>
      </c>
      <c r="G6" s="124" t="s">
        <v>1324</v>
      </c>
      <c r="H6" s="12" t="s">
        <v>409</v>
      </c>
      <c r="I6" s="12" t="s">
        <v>1240</v>
      </c>
      <c r="J6" s="22" t="s">
        <v>1241</v>
      </c>
      <c r="K6" s="36" t="s">
        <v>1242</v>
      </c>
      <c r="L6" s="22" t="s">
        <v>698</v>
      </c>
      <c r="M6" s="22" t="s">
        <v>697</v>
      </c>
      <c r="N6" s="22" t="s">
        <v>690</v>
      </c>
      <c r="O6" s="11" t="s">
        <v>168</v>
      </c>
      <c r="P6" s="12" t="s">
        <v>669</v>
      </c>
      <c r="Q6" s="12" t="s">
        <v>671</v>
      </c>
      <c r="R6" s="15" t="s">
        <v>675</v>
      </c>
      <c r="S6" s="36" t="s">
        <v>682</v>
      </c>
      <c r="U6" s="92" t="s">
        <v>520</v>
      </c>
      <c r="V6" s="93" t="s">
        <v>532</v>
      </c>
      <c r="W6" s="21"/>
      <c r="X6" s="21" t="s">
        <v>370</v>
      </c>
      <c r="Y6" s="21" t="s">
        <v>370</v>
      </c>
      <c r="Z6" s="21" t="s">
        <v>370</v>
      </c>
      <c r="AA6" s="21"/>
      <c r="AB6" s="21" t="s">
        <v>370</v>
      </c>
      <c r="AC6" s="21" t="s">
        <v>370</v>
      </c>
      <c r="AD6" s="21"/>
      <c r="AE6" s="21"/>
      <c r="AF6" s="23" t="s">
        <v>380</v>
      </c>
      <c r="AG6" s="23" t="s">
        <v>379</v>
      </c>
      <c r="AH6" s="23" t="s">
        <v>380</v>
      </c>
      <c r="AI6" s="23" t="s">
        <v>379</v>
      </c>
      <c r="AJ6" s="23" t="s">
        <v>380</v>
      </c>
      <c r="AK6" s="23" t="s">
        <v>379</v>
      </c>
      <c r="AL6" s="23" t="s">
        <v>380</v>
      </c>
      <c r="AM6" s="24" t="s">
        <v>359</v>
      </c>
      <c r="AN6" s="24" t="s">
        <v>381</v>
      </c>
      <c r="AO6" s="24" t="s">
        <v>359</v>
      </c>
      <c r="AP6" s="24" t="s">
        <v>381</v>
      </c>
      <c r="AQ6" s="24" t="s">
        <v>359</v>
      </c>
      <c r="AR6" s="24" t="s">
        <v>381</v>
      </c>
      <c r="AS6" s="24" t="s">
        <v>359</v>
      </c>
      <c r="AT6" s="24" t="s">
        <v>381</v>
      </c>
      <c r="AU6" s="23" t="s">
        <v>382</v>
      </c>
    </row>
    <row r="7" spans="1:48" s="1" customFormat="1" ht="16.5" thickTop="1" thickBot="1">
      <c r="A7" s="40" t="s">
        <v>43</v>
      </c>
      <c r="B7" s="76" t="s">
        <v>407</v>
      </c>
      <c r="C7" s="41" t="s">
        <v>466</v>
      </c>
      <c r="D7" s="70"/>
      <c r="E7" s="70"/>
      <c r="F7" s="70"/>
      <c r="G7" s="70"/>
      <c r="H7" s="14" t="s">
        <v>466</v>
      </c>
      <c r="I7" s="14" t="s">
        <v>1237</v>
      </c>
      <c r="J7" s="14" t="s">
        <v>1238</v>
      </c>
      <c r="K7" s="104" t="s">
        <v>1239</v>
      </c>
      <c r="L7" s="70" t="s">
        <v>407</v>
      </c>
      <c r="M7" s="70" t="s">
        <v>407</v>
      </c>
      <c r="N7" s="70" t="s">
        <v>407</v>
      </c>
      <c r="O7" s="70" t="s">
        <v>407</v>
      </c>
      <c r="P7" s="14" t="s">
        <v>670</v>
      </c>
      <c r="Q7" s="14" t="s">
        <v>674</v>
      </c>
      <c r="R7" s="73" t="s">
        <v>675</v>
      </c>
      <c r="S7" s="104" t="s">
        <v>679</v>
      </c>
      <c r="U7" s="133" t="str">
        <f>CONCATENATE(VLOOKUP(U6,Ref!$A$2:$B$310,2,FALSE)," ",VLOOKUP(V6,Ref!$D$2:$E$28,2,FALSE))</f>
        <v>7F 14</v>
      </c>
      <c r="V7" s="96"/>
      <c r="W7" s="21"/>
      <c r="X7" s="21" t="s">
        <v>372</v>
      </c>
      <c r="Y7" s="21" t="s">
        <v>372</v>
      </c>
      <c r="Z7" s="21" t="s">
        <v>372</v>
      </c>
      <c r="AA7" s="21"/>
      <c r="AB7" s="21" t="s">
        <v>373</v>
      </c>
      <c r="AC7" s="21" t="s">
        <v>373</v>
      </c>
      <c r="AD7" s="21"/>
      <c r="AE7" s="21"/>
      <c r="AF7" s="23" t="s">
        <v>383</v>
      </c>
      <c r="AG7" s="23" t="s">
        <v>382</v>
      </c>
      <c r="AH7" s="23" t="s">
        <v>383</v>
      </c>
      <c r="AI7" s="23" t="s">
        <v>382</v>
      </c>
      <c r="AJ7" s="23" t="s">
        <v>383</v>
      </c>
      <c r="AK7" s="23" t="s">
        <v>382</v>
      </c>
      <c r="AL7" s="23" t="s">
        <v>383</v>
      </c>
      <c r="AM7" s="24" t="s">
        <v>384</v>
      </c>
      <c r="AN7" s="24" t="s">
        <v>385</v>
      </c>
      <c r="AO7" s="24" t="s">
        <v>384</v>
      </c>
      <c r="AP7" s="24" t="s">
        <v>385</v>
      </c>
      <c r="AQ7" s="24" t="s">
        <v>384</v>
      </c>
      <c r="AR7" s="24" t="s">
        <v>385</v>
      </c>
      <c r="AS7" s="24" t="s">
        <v>384</v>
      </c>
      <c r="AT7" s="24" t="s">
        <v>385</v>
      </c>
      <c r="AU7" s="22" t="s">
        <v>436</v>
      </c>
    </row>
    <row r="8" spans="1:48" s="1" customFormat="1" ht="16.5" thickTop="1" thickBot="1">
      <c r="A8" s="35" t="s">
        <v>44</v>
      </c>
      <c r="B8" s="77" t="s">
        <v>465</v>
      </c>
      <c r="C8" s="36" t="s">
        <v>407</v>
      </c>
      <c r="D8" s="117" t="s">
        <v>465</v>
      </c>
      <c r="E8" s="119" t="s">
        <v>1307</v>
      </c>
      <c r="F8" s="119" t="s">
        <v>1308</v>
      </c>
      <c r="G8" s="120" t="s">
        <v>1309</v>
      </c>
      <c r="H8" s="69"/>
      <c r="I8" s="68"/>
      <c r="J8" s="69"/>
      <c r="K8" s="99"/>
      <c r="L8" s="22" t="s">
        <v>699</v>
      </c>
      <c r="M8" s="22" t="s">
        <v>700</v>
      </c>
      <c r="N8" s="22" t="s">
        <v>331</v>
      </c>
      <c r="O8" s="11" t="s">
        <v>1328</v>
      </c>
      <c r="P8" s="69" t="s">
        <v>407</v>
      </c>
      <c r="Q8" s="68" t="s">
        <v>407</v>
      </c>
      <c r="R8" s="12" t="s">
        <v>407</v>
      </c>
      <c r="S8" s="36" t="s">
        <v>407</v>
      </c>
      <c r="U8" s="92" t="s">
        <v>791</v>
      </c>
      <c r="V8" s="93" t="s">
        <v>515</v>
      </c>
      <c r="W8" s="21"/>
      <c r="X8" s="21"/>
      <c r="Y8" s="21"/>
      <c r="Z8" s="21"/>
      <c r="AA8" s="21"/>
      <c r="AB8" s="21"/>
      <c r="AC8" s="21"/>
      <c r="AD8" s="21"/>
      <c r="AE8" s="21"/>
      <c r="AF8" s="22" t="s">
        <v>349</v>
      </c>
      <c r="AG8" s="22" t="s">
        <v>436</v>
      </c>
      <c r="AH8" s="22" t="s">
        <v>353</v>
      </c>
      <c r="AI8" s="22" t="s">
        <v>385</v>
      </c>
      <c r="AJ8" s="22" t="s">
        <v>437</v>
      </c>
      <c r="AK8" s="22" t="s">
        <v>431</v>
      </c>
      <c r="AL8" s="22" t="s">
        <v>438</v>
      </c>
      <c r="AM8" s="22" t="s">
        <v>439</v>
      </c>
      <c r="AN8" s="22" t="s">
        <v>437</v>
      </c>
      <c r="AO8" s="22" t="s">
        <v>439</v>
      </c>
      <c r="AP8" s="22" t="s">
        <v>432</v>
      </c>
      <c r="AQ8" s="22" t="s">
        <v>349</v>
      </c>
      <c r="AR8" s="22" t="s">
        <v>438</v>
      </c>
      <c r="AS8" s="22" t="s">
        <v>440</v>
      </c>
      <c r="AT8" s="22" t="s">
        <v>441</v>
      </c>
      <c r="AU8" s="22" t="s">
        <v>349</v>
      </c>
    </row>
    <row r="9" spans="1:48" s="1" customFormat="1" ht="16.5" thickTop="1" thickBot="1">
      <c r="A9" s="40" t="s">
        <v>46</v>
      </c>
      <c r="B9" s="76" t="s">
        <v>479</v>
      </c>
      <c r="C9" s="41" t="s">
        <v>467</v>
      </c>
      <c r="D9" s="14" t="s">
        <v>479</v>
      </c>
      <c r="E9" s="122" t="s">
        <v>1244</v>
      </c>
      <c r="F9" s="14" t="s">
        <v>1245</v>
      </c>
      <c r="G9" s="14" t="s">
        <v>1246</v>
      </c>
      <c r="H9" s="14" t="s">
        <v>467</v>
      </c>
      <c r="I9" s="14" t="s">
        <v>1247</v>
      </c>
      <c r="J9" s="14" t="s">
        <v>1248</v>
      </c>
      <c r="K9" s="41" t="s">
        <v>1249</v>
      </c>
      <c r="L9" s="14" t="s">
        <v>701</v>
      </c>
      <c r="M9" s="14" t="s">
        <v>704</v>
      </c>
      <c r="N9" s="14" t="s">
        <v>721</v>
      </c>
      <c r="O9" s="14" t="s">
        <v>640</v>
      </c>
      <c r="P9" s="14" t="s">
        <v>672</v>
      </c>
      <c r="Q9" s="14" t="s">
        <v>674</v>
      </c>
      <c r="R9" s="73" t="s">
        <v>676</v>
      </c>
      <c r="S9" s="104" t="s">
        <v>680</v>
      </c>
      <c r="U9" s="133" t="str">
        <f>CONCATENATE(VLOOKUP(U8,Ref!$A$2:$B$310,2,FALSE)," ",VLOOKUP(V8,Ref!$D$2:$E$28,2,FALSE))</f>
        <v>36 12</v>
      </c>
      <c r="V9" s="96"/>
      <c r="W9" s="21"/>
      <c r="X9" s="21" t="s">
        <v>376</v>
      </c>
      <c r="Y9" s="21" t="s">
        <v>376</v>
      </c>
      <c r="Z9" s="21" t="s">
        <v>376</v>
      </c>
      <c r="AA9" s="21"/>
      <c r="AB9" s="21" t="s">
        <v>377</v>
      </c>
      <c r="AC9" s="21" t="s">
        <v>377</v>
      </c>
      <c r="AD9" s="21"/>
      <c r="AF9" s="22">
        <v>25</v>
      </c>
      <c r="AG9" s="22" t="s">
        <v>349</v>
      </c>
      <c r="AH9" s="22" t="s">
        <v>442</v>
      </c>
      <c r="AI9" s="22" t="s">
        <v>443</v>
      </c>
      <c r="AJ9" s="22" t="s">
        <v>271</v>
      </c>
      <c r="AK9" s="22" t="s">
        <v>444</v>
      </c>
      <c r="AL9" s="22" t="s">
        <v>448</v>
      </c>
      <c r="AM9" s="22" t="s">
        <v>449</v>
      </c>
      <c r="AN9" s="22" t="s">
        <v>440</v>
      </c>
      <c r="AO9" s="22" t="s">
        <v>450</v>
      </c>
      <c r="AP9" s="22" t="s">
        <v>448</v>
      </c>
      <c r="AQ9" s="22" t="s">
        <v>429</v>
      </c>
      <c r="AR9" s="22" t="s">
        <v>430</v>
      </c>
      <c r="AS9" s="22" t="s">
        <v>349</v>
      </c>
      <c r="AT9" s="22" t="s">
        <v>349</v>
      </c>
      <c r="AU9" s="22" t="s">
        <v>419</v>
      </c>
    </row>
    <row r="10" spans="1:48" s="1" customFormat="1" ht="16.5" thickTop="1" thickBot="1">
      <c r="A10" s="35" t="s">
        <v>47</v>
      </c>
      <c r="B10" s="77" t="s">
        <v>1325</v>
      </c>
      <c r="C10" s="36" t="s">
        <v>480</v>
      </c>
      <c r="D10" s="124" t="s">
        <v>1326</v>
      </c>
      <c r="E10" s="12" t="s">
        <v>1250</v>
      </c>
      <c r="F10" s="12" t="s">
        <v>1251</v>
      </c>
      <c r="G10" s="22" t="s">
        <v>1252</v>
      </c>
      <c r="H10" s="12" t="s">
        <v>480</v>
      </c>
      <c r="I10" s="12" t="s">
        <v>1253</v>
      </c>
      <c r="J10" s="22" t="s">
        <v>1254</v>
      </c>
      <c r="K10" s="39" t="s">
        <v>1255</v>
      </c>
      <c r="L10" s="22" t="s">
        <v>110</v>
      </c>
      <c r="M10" s="22" t="s">
        <v>706</v>
      </c>
      <c r="N10" s="22" t="s">
        <v>720</v>
      </c>
      <c r="O10" s="11" t="s">
        <v>707</v>
      </c>
      <c r="P10" s="12" t="s">
        <v>669</v>
      </c>
      <c r="Q10" s="12" t="s">
        <v>673</v>
      </c>
      <c r="R10" s="15" t="s">
        <v>675</v>
      </c>
      <c r="S10" s="36" t="s">
        <v>1329</v>
      </c>
      <c r="U10" s="92" t="s">
        <v>845</v>
      </c>
      <c r="V10" s="93" t="s">
        <v>523</v>
      </c>
      <c r="W10" s="21"/>
      <c r="AD10" s="21"/>
      <c r="AF10" s="22" t="s">
        <v>349</v>
      </c>
      <c r="AG10" s="22" t="s">
        <v>430</v>
      </c>
      <c r="AH10" s="22" t="s">
        <v>349</v>
      </c>
      <c r="AI10" s="22" t="s">
        <v>349</v>
      </c>
      <c r="AJ10" s="22" t="s">
        <v>421</v>
      </c>
      <c r="AK10" s="22" t="s">
        <v>429</v>
      </c>
      <c r="AL10" s="22" t="s">
        <v>445</v>
      </c>
      <c r="AM10" s="22" t="s">
        <v>445</v>
      </c>
      <c r="AN10" s="22" t="s">
        <v>436</v>
      </c>
      <c r="AO10" s="22" t="s">
        <v>361</v>
      </c>
      <c r="AP10" s="22" t="s">
        <v>436</v>
      </c>
      <c r="AQ10" s="22" t="s">
        <v>357</v>
      </c>
      <c r="AR10" s="22" t="s">
        <v>446</v>
      </c>
      <c r="AS10" s="22" t="s">
        <v>447</v>
      </c>
      <c r="AT10" s="22" t="s">
        <v>414</v>
      </c>
      <c r="AU10" s="22" t="s">
        <v>349</v>
      </c>
    </row>
    <row r="11" spans="1:48" s="1" customFormat="1" ht="16.5" thickTop="1" thickBot="1">
      <c r="A11" s="40" t="s">
        <v>50</v>
      </c>
      <c r="B11" s="76" t="s">
        <v>477</v>
      </c>
      <c r="C11" s="41" t="s">
        <v>478</v>
      </c>
      <c r="D11" s="14" t="s">
        <v>477</v>
      </c>
      <c r="E11" s="14" t="s">
        <v>1256</v>
      </c>
      <c r="F11" s="14" t="s">
        <v>1257</v>
      </c>
      <c r="G11" s="105" t="s">
        <v>1258</v>
      </c>
      <c r="H11" s="14" t="s">
        <v>478</v>
      </c>
      <c r="I11" s="14" t="s">
        <v>1259</v>
      </c>
      <c r="J11" s="14" t="s">
        <v>1260</v>
      </c>
      <c r="K11" s="41" t="s">
        <v>1261</v>
      </c>
      <c r="L11" s="14" t="s">
        <v>199</v>
      </c>
      <c r="M11" s="14" t="s">
        <v>708</v>
      </c>
      <c r="N11" s="14" t="s">
        <v>1333</v>
      </c>
      <c r="O11" s="14" t="s">
        <v>709</v>
      </c>
      <c r="P11" s="14" t="s">
        <v>671</v>
      </c>
      <c r="Q11" s="14" t="s">
        <v>677</v>
      </c>
      <c r="R11" s="73" t="s">
        <v>678</v>
      </c>
      <c r="S11" s="104" t="s">
        <v>680</v>
      </c>
      <c r="U11" s="133" t="str">
        <f>CONCATENATE(VLOOKUP(U10,Ref!$A$2:$B$310,2,FALSE)," ",VLOOKUP(V10,Ref!$D$2:$E$28,2,FALSE))</f>
        <v>94 02</v>
      </c>
      <c r="V11" s="96"/>
      <c r="W11" s="21"/>
      <c r="X11" s="21" t="s">
        <v>378</v>
      </c>
      <c r="Y11" s="21"/>
      <c r="Z11" s="21"/>
      <c r="AA11" s="21"/>
      <c r="AB11" s="21"/>
      <c r="AC11" s="21"/>
      <c r="AD11" s="21"/>
      <c r="AE11" s="21" t="s">
        <v>372</v>
      </c>
      <c r="AF11" s="25" t="s">
        <v>368</v>
      </c>
      <c r="AG11" s="25" t="s">
        <v>349</v>
      </c>
      <c r="AH11" s="25" t="s">
        <v>364</v>
      </c>
      <c r="AI11" s="23" t="s">
        <v>369</v>
      </c>
      <c r="AJ11" s="23" t="s">
        <v>349</v>
      </c>
      <c r="AK11" s="23" t="s">
        <v>349</v>
      </c>
      <c r="AL11" s="23" t="s">
        <v>349</v>
      </c>
      <c r="AM11" s="23" t="s">
        <v>369</v>
      </c>
      <c r="AN11" s="23" t="s">
        <v>349</v>
      </c>
      <c r="AO11" s="23" t="s">
        <v>349</v>
      </c>
      <c r="AP11" s="23" t="s">
        <v>349</v>
      </c>
      <c r="AQ11" s="23" t="s">
        <v>369</v>
      </c>
      <c r="AR11" s="23" t="s">
        <v>349</v>
      </c>
      <c r="AS11" s="23" t="s">
        <v>349</v>
      </c>
      <c r="AT11" s="23" t="s">
        <v>349</v>
      </c>
      <c r="AU11" s="23" t="s">
        <v>369</v>
      </c>
      <c r="AV11" s="1">
        <v>4</v>
      </c>
    </row>
    <row r="12" spans="1:48" s="1" customFormat="1" ht="15.75" thickTop="1">
      <c r="A12" s="40" t="s">
        <v>60</v>
      </c>
      <c r="B12" s="76" t="s">
        <v>468</v>
      </c>
      <c r="C12" s="41" t="s">
        <v>470</v>
      </c>
      <c r="D12" s="105" t="s">
        <v>468</v>
      </c>
      <c r="E12" s="14" t="s">
        <v>1262</v>
      </c>
      <c r="F12" s="14" t="s">
        <v>1263</v>
      </c>
      <c r="G12" s="122" t="s">
        <v>1264</v>
      </c>
      <c r="H12" s="14" t="s">
        <v>1265</v>
      </c>
      <c r="I12" s="108" t="s">
        <v>1266</v>
      </c>
      <c r="J12" s="73" t="s">
        <v>1267</v>
      </c>
      <c r="K12" s="104" t="s">
        <v>1268</v>
      </c>
      <c r="L12" s="14" t="s">
        <v>1494</v>
      </c>
      <c r="M12" s="14" t="s">
        <v>1495</v>
      </c>
      <c r="N12" s="14" t="s">
        <v>1493</v>
      </c>
      <c r="O12" s="14" t="s">
        <v>1492</v>
      </c>
      <c r="P12" s="14" t="s">
        <v>680</v>
      </c>
      <c r="Q12" s="72" t="s">
        <v>680</v>
      </c>
      <c r="R12" s="73" t="s">
        <v>680</v>
      </c>
      <c r="S12" s="104" t="s">
        <v>680</v>
      </c>
      <c r="U12" s="92"/>
      <c r="V12" s="93"/>
      <c r="W12" s="21"/>
      <c r="X12" s="21"/>
      <c r="Y12" s="21"/>
      <c r="Z12" s="21"/>
      <c r="AA12" s="21"/>
      <c r="AB12" s="21"/>
      <c r="AC12" s="21"/>
      <c r="AD12" s="21"/>
      <c r="AE12" s="21"/>
      <c r="AF12" s="23" t="s">
        <v>349</v>
      </c>
      <c r="AG12" s="23" t="s">
        <v>349</v>
      </c>
      <c r="AH12" s="23" t="s">
        <v>349</v>
      </c>
      <c r="AI12" s="24" t="s">
        <v>371</v>
      </c>
      <c r="AJ12" s="24" t="s">
        <v>350</v>
      </c>
      <c r="AK12" s="24" t="s">
        <v>349</v>
      </c>
      <c r="AL12" s="24" t="s">
        <v>349</v>
      </c>
      <c r="AM12" s="24" t="s">
        <v>371</v>
      </c>
      <c r="AN12" s="24" t="s">
        <v>350</v>
      </c>
      <c r="AO12" s="24" t="s">
        <v>349</v>
      </c>
      <c r="AP12" s="24" t="s">
        <v>349</v>
      </c>
      <c r="AQ12" s="24" t="s">
        <v>371</v>
      </c>
      <c r="AR12" s="24" t="s">
        <v>350</v>
      </c>
      <c r="AS12" s="24" t="s">
        <v>349</v>
      </c>
      <c r="AT12" s="24" t="s">
        <v>349</v>
      </c>
      <c r="AU12" s="24" t="s">
        <v>371</v>
      </c>
      <c r="AV12" s="1">
        <v>7</v>
      </c>
    </row>
    <row r="13" spans="1:48" ht="15.75" thickBot="1">
      <c r="A13" s="35" t="s">
        <v>61</v>
      </c>
      <c r="B13" s="77" t="s">
        <v>407</v>
      </c>
      <c r="C13" s="36" t="s">
        <v>469</v>
      </c>
      <c r="D13" s="68"/>
      <c r="E13" s="68"/>
      <c r="F13" s="69"/>
      <c r="G13" s="69"/>
      <c r="H13" s="12" t="s">
        <v>469</v>
      </c>
      <c r="I13" s="12" t="s">
        <v>1269</v>
      </c>
      <c r="J13" s="22" t="s">
        <v>1270</v>
      </c>
      <c r="K13" s="39" t="s">
        <v>1271</v>
      </c>
      <c r="L13" s="68" t="s">
        <v>407</v>
      </c>
      <c r="M13" s="68" t="s">
        <v>407</v>
      </c>
      <c r="N13" s="69" t="s">
        <v>407</v>
      </c>
      <c r="O13" s="69" t="s">
        <v>407</v>
      </c>
      <c r="P13" s="12" t="s">
        <v>675</v>
      </c>
      <c r="Q13" s="12" t="s">
        <v>679</v>
      </c>
      <c r="R13" s="15" t="s">
        <v>1329</v>
      </c>
      <c r="S13" s="36" t="s">
        <v>1334</v>
      </c>
      <c r="U13" s="133" t="str">
        <f>CONCATENATE(MID(DEC2HEX(U12,4),3,2)," ",MID(DEC2HEX(U12,4),1,2))</f>
        <v>00 00</v>
      </c>
      <c r="V13" s="96"/>
      <c r="X13" s="21"/>
      <c r="Y13" s="21"/>
      <c r="Z13" s="21"/>
      <c r="AA13" s="21"/>
      <c r="AB13" s="21"/>
      <c r="AC13" s="21"/>
      <c r="AE13" s="21"/>
      <c r="AF13" s="24" t="s">
        <v>350</v>
      </c>
      <c r="AG13" s="24" t="s">
        <v>349</v>
      </c>
      <c r="AH13" s="24" t="s">
        <v>349</v>
      </c>
      <c r="AI13" s="24" t="s">
        <v>371</v>
      </c>
      <c r="AJ13" s="24" t="s">
        <v>350</v>
      </c>
      <c r="AK13" s="24" t="s">
        <v>349</v>
      </c>
      <c r="AL13" s="24" t="s">
        <v>349</v>
      </c>
      <c r="AM13" s="24" t="s">
        <v>371</v>
      </c>
      <c r="AN13" s="24" t="s">
        <v>350</v>
      </c>
      <c r="AO13" s="24" t="s">
        <v>349</v>
      </c>
      <c r="AP13" s="24" t="s">
        <v>349</v>
      </c>
      <c r="AQ13" s="24" t="s">
        <v>371</v>
      </c>
      <c r="AR13" s="24" t="s">
        <v>350</v>
      </c>
      <c r="AS13" s="24" t="s">
        <v>349</v>
      </c>
      <c r="AT13" s="24" t="s">
        <v>349</v>
      </c>
      <c r="AU13" s="23" t="s">
        <v>374</v>
      </c>
      <c r="AV13">
        <v>3</v>
      </c>
    </row>
    <row r="14" spans="1:48" ht="16.5" thickTop="1" thickBot="1">
      <c r="A14" s="35" t="s">
        <v>62</v>
      </c>
      <c r="B14" s="77" t="s">
        <v>471</v>
      </c>
      <c r="C14" s="36" t="s">
        <v>407</v>
      </c>
      <c r="D14" s="118" t="s">
        <v>1318</v>
      </c>
      <c r="E14" s="118" t="s">
        <v>1320</v>
      </c>
      <c r="F14" s="118" t="s">
        <v>1319</v>
      </c>
      <c r="G14" s="115" t="s">
        <v>1340</v>
      </c>
      <c r="H14" s="69"/>
      <c r="I14" s="68"/>
      <c r="J14" s="69"/>
      <c r="K14" s="99"/>
      <c r="L14" s="22" t="s">
        <v>711</v>
      </c>
      <c r="M14" s="22" t="s">
        <v>722</v>
      </c>
      <c r="N14" s="22" t="s">
        <v>712</v>
      </c>
      <c r="O14" s="115" t="s">
        <v>1337</v>
      </c>
      <c r="P14" s="69" t="s">
        <v>407</v>
      </c>
      <c r="Q14" s="68" t="s">
        <v>407</v>
      </c>
      <c r="R14" s="12" t="s">
        <v>407</v>
      </c>
      <c r="S14" s="36" t="s">
        <v>407</v>
      </c>
      <c r="U14" s="92"/>
      <c r="V14" s="93" t="s">
        <v>390</v>
      </c>
      <c r="X14" s="21" t="s">
        <v>402</v>
      </c>
      <c r="AE14" s="21"/>
      <c r="AF14" s="23" t="s">
        <v>352</v>
      </c>
      <c r="AG14" s="23" t="s">
        <v>349</v>
      </c>
      <c r="AH14" s="23" t="s">
        <v>349</v>
      </c>
      <c r="AI14" s="23" t="s">
        <v>374</v>
      </c>
      <c r="AJ14" s="23" t="s">
        <v>352</v>
      </c>
      <c r="AK14" s="23" t="s">
        <v>349</v>
      </c>
      <c r="AL14" s="23" t="s">
        <v>349</v>
      </c>
      <c r="AM14" s="23" t="s">
        <v>374</v>
      </c>
      <c r="AN14" s="23" t="s">
        <v>352</v>
      </c>
      <c r="AO14" s="23" t="s">
        <v>349</v>
      </c>
      <c r="AP14" s="23" t="s">
        <v>349</v>
      </c>
      <c r="AQ14" s="24" t="s">
        <v>375</v>
      </c>
      <c r="AR14" s="24" t="s">
        <v>353</v>
      </c>
      <c r="AS14" s="24" t="s">
        <v>349</v>
      </c>
      <c r="AT14" s="24" t="s">
        <v>349</v>
      </c>
      <c r="AU14" s="24" t="s">
        <v>375</v>
      </c>
      <c r="AV14">
        <v>2</v>
      </c>
    </row>
    <row r="15" spans="1:48" s="1" customFormat="1" ht="16.5" thickTop="1" thickBot="1">
      <c r="A15" s="40" t="s">
        <v>734</v>
      </c>
      <c r="B15" s="76" t="s">
        <v>1274</v>
      </c>
      <c r="C15" s="41" t="s">
        <v>472</v>
      </c>
      <c r="D15" s="109" t="s">
        <v>1275</v>
      </c>
      <c r="E15" s="109" t="s">
        <v>1273</v>
      </c>
      <c r="F15" s="105" t="s">
        <v>1272</v>
      </c>
      <c r="G15" s="111" t="s">
        <v>1335</v>
      </c>
      <c r="H15" s="110" t="s">
        <v>472</v>
      </c>
      <c r="I15" s="110" t="s">
        <v>1276</v>
      </c>
      <c r="J15" s="14" t="s">
        <v>1278</v>
      </c>
      <c r="K15" s="41" t="s">
        <v>1277</v>
      </c>
      <c r="L15" s="14" t="s">
        <v>714</v>
      </c>
      <c r="M15" s="14" t="s">
        <v>715</v>
      </c>
      <c r="N15" s="14" t="s">
        <v>716</v>
      </c>
      <c r="O15" s="111" t="s">
        <v>717</v>
      </c>
      <c r="P15" s="14" t="s">
        <v>675</v>
      </c>
      <c r="Q15" s="14" t="s">
        <v>682</v>
      </c>
      <c r="R15" s="73" t="s">
        <v>681</v>
      </c>
      <c r="S15" s="104" t="s">
        <v>683</v>
      </c>
      <c r="U15" s="133" t="str">
        <f>CONCATENATE(MID(DEC2HEX(U14,4),3,2)," ",MID(DEC2HEX(U14,4),1,2))</f>
        <v>00 00</v>
      </c>
      <c r="V15" s="96"/>
      <c r="W15" s="21"/>
      <c r="X15" s="21" t="s">
        <v>386</v>
      </c>
      <c r="Y15" s="21" t="s">
        <v>387</v>
      </c>
      <c r="Z15" s="21" t="s">
        <v>388</v>
      </c>
      <c r="AA15" s="21" t="s">
        <v>389</v>
      </c>
      <c r="AD15" s="21"/>
      <c r="AE15" s="21"/>
      <c r="AF15" s="24" t="s">
        <v>353</v>
      </c>
      <c r="AG15" s="24" t="s">
        <v>349</v>
      </c>
      <c r="AH15" s="24" t="s">
        <v>349</v>
      </c>
      <c r="AI15" s="22" t="s">
        <v>436</v>
      </c>
      <c r="AJ15" s="22" t="s">
        <v>349</v>
      </c>
      <c r="AK15" s="22" t="s">
        <v>436</v>
      </c>
      <c r="AL15" s="22" t="s">
        <v>353</v>
      </c>
      <c r="AM15" s="22"/>
      <c r="AN15" s="22"/>
      <c r="AO15" s="22"/>
      <c r="AP15" s="22"/>
      <c r="AQ15" s="22"/>
      <c r="AR15" s="22"/>
      <c r="AS15" s="22"/>
      <c r="AT15" s="22"/>
      <c r="AU15" s="22"/>
    </row>
    <row r="16" spans="1:48" ht="15.75" thickTop="1">
      <c r="A16" s="35" t="s">
        <v>735</v>
      </c>
      <c r="B16" s="77" t="s">
        <v>407</v>
      </c>
      <c r="C16" s="36" t="s">
        <v>473</v>
      </c>
      <c r="D16" s="68"/>
      <c r="E16" s="68"/>
      <c r="F16" s="69"/>
      <c r="G16" s="69"/>
      <c r="H16" s="12" t="s">
        <v>473</v>
      </c>
      <c r="I16" s="12" t="s">
        <v>1279</v>
      </c>
      <c r="J16" s="12" t="s">
        <v>1280</v>
      </c>
      <c r="K16" s="36" t="s">
        <v>1281</v>
      </c>
      <c r="L16" s="68" t="s">
        <v>407</v>
      </c>
      <c r="M16" s="68" t="s">
        <v>407</v>
      </c>
      <c r="N16" s="69" t="s">
        <v>407</v>
      </c>
      <c r="O16" s="69"/>
      <c r="P16" s="12" t="s">
        <v>679</v>
      </c>
      <c r="Q16" s="12" t="s">
        <v>684</v>
      </c>
      <c r="R16" s="12" t="s">
        <v>679</v>
      </c>
      <c r="S16" s="36" t="s">
        <v>684</v>
      </c>
      <c r="U16" s="92"/>
      <c r="V16" s="93" t="s">
        <v>390</v>
      </c>
      <c r="X16" s="21" t="s">
        <v>403</v>
      </c>
      <c r="Y16" s="21" t="s">
        <v>404</v>
      </c>
      <c r="Z16" s="21" t="s">
        <v>452</v>
      </c>
      <c r="AA16" s="21" t="s">
        <v>391</v>
      </c>
      <c r="AC16" s="21"/>
    </row>
    <row r="17" spans="1:49" ht="15.75" thickBot="1">
      <c r="A17" s="35" t="s">
        <v>736</v>
      </c>
      <c r="B17" s="77" t="s">
        <v>474</v>
      </c>
      <c r="C17" s="36" t="s">
        <v>491</v>
      </c>
      <c r="D17" s="12" t="s">
        <v>474</v>
      </c>
      <c r="E17" s="12" t="s">
        <v>1282</v>
      </c>
      <c r="F17" s="11" t="s">
        <v>1283</v>
      </c>
      <c r="G17" s="115" t="s">
        <v>1338</v>
      </c>
      <c r="H17" s="12" t="s">
        <v>491</v>
      </c>
      <c r="I17" s="74"/>
      <c r="J17" s="74"/>
      <c r="K17" s="97"/>
      <c r="L17" s="12" t="s">
        <v>654</v>
      </c>
      <c r="M17" s="11" t="s">
        <v>723</v>
      </c>
      <c r="N17" s="11" t="s">
        <v>719</v>
      </c>
      <c r="O17" s="115" t="s">
        <v>718</v>
      </c>
      <c r="P17" s="12" t="s">
        <v>685</v>
      </c>
      <c r="Q17" s="74"/>
      <c r="R17" s="74"/>
      <c r="S17" s="97"/>
      <c r="U17" s="133" t="str">
        <f>CONCATENATE(MID(DEC2HEX(U16,4),3,2)," ",MID(DEC2HEX(U16,4),1,2))</f>
        <v>00 00</v>
      </c>
      <c r="V17" s="96"/>
      <c r="X17" s="21" t="s">
        <v>386</v>
      </c>
      <c r="Y17" s="21" t="s">
        <v>387</v>
      </c>
      <c r="Z17" s="21" t="s">
        <v>458</v>
      </c>
      <c r="AA17" s="21" t="s">
        <v>388</v>
      </c>
      <c r="AB17" s="21" t="s">
        <v>389</v>
      </c>
    </row>
    <row r="18" spans="1:49" ht="16.5" thickTop="1" thickBot="1">
      <c r="A18" s="37" t="s">
        <v>737</v>
      </c>
      <c r="B18" s="101" t="s">
        <v>492</v>
      </c>
      <c r="C18" s="38" t="s">
        <v>407</v>
      </c>
      <c r="D18" s="112" t="s">
        <v>492</v>
      </c>
      <c r="E18" s="16" t="s">
        <v>1284</v>
      </c>
      <c r="F18" s="16" t="s">
        <v>1285</v>
      </c>
      <c r="G18" s="132" t="s">
        <v>1339</v>
      </c>
      <c r="H18" s="69"/>
      <c r="I18" s="68"/>
      <c r="J18" s="69"/>
      <c r="K18" s="99"/>
      <c r="L18" s="16" t="s">
        <v>1497</v>
      </c>
      <c r="M18" s="16" t="s">
        <v>725</v>
      </c>
      <c r="N18" s="16" t="s">
        <v>726</v>
      </c>
      <c r="O18" s="132" t="s">
        <v>1336</v>
      </c>
      <c r="P18" s="69" t="s">
        <v>407</v>
      </c>
      <c r="Q18" s="68" t="s">
        <v>407</v>
      </c>
      <c r="R18" s="69" t="s">
        <v>407</v>
      </c>
      <c r="S18" s="99" t="s">
        <v>407</v>
      </c>
      <c r="U18" s="92"/>
      <c r="V18" s="93" t="s">
        <v>390</v>
      </c>
      <c r="X18" s="21" t="s">
        <v>403</v>
      </c>
      <c r="Y18" s="21" t="s">
        <v>404</v>
      </c>
      <c r="Z18" s="21" t="str">
        <f>"= 93"</f>
        <v>= 93</v>
      </c>
      <c r="AA18" s="21" t="s">
        <v>452</v>
      </c>
      <c r="AB18" s="21" t="s">
        <v>391</v>
      </c>
      <c r="AE18" s="21"/>
    </row>
    <row r="19" spans="1:49" ht="16.5" thickTop="1" thickBot="1">
      <c r="A19" s="40" t="s">
        <v>79</v>
      </c>
      <c r="B19" s="76" t="s">
        <v>407</v>
      </c>
      <c r="C19" s="41" t="s">
        <v>1286</v>
      </c>
      <c r="D19" s="68"/>
      <c r="E19" s="68"/>
      <c r="F19" s="69"/>
      <c r="G19" s="69"/>
      <c r="H19" s="14" t="s">
        <v>1286</v>
      </c>
      <c r="I19" s="14" t="s">
        <v>1287</v>
      </c>
      <c r="J19" s="73" t="s">
        <v>1288</v>
      </c>
      <c r="K19" s="113" t="s">
        <v>1289</v>
      </c>
      <c r="L19" s="68" t="s">
        <v>407</v>
      </c>
      <c r="M19" s="68" t="s">
        <v>407</v>
      </c>
      <c r="N19" s="69" t="s">
        <v>407</v>
      </c>
      <c r="O19" s="69" t="s">
        <v>407</v>
      </c>
      <c r="P19" s="14" t="s">
        <v>681</v>
      </c>
      <c r="Q19" s="14" t="s">
        <v>686</v>
      </c>
      <c r="R19" s="72" t="s">
        <v>681</v>
      </c>
      <c r="S19" s="98" t="s">
        <v>686</v>
      </c>
      <c r="U19" s="133" t="str">
        <f>CONCATENATE(MID(DEC2HEX(U18,4),3,2)," ",MID(DEC2HEX(U18,4),1,2))</f>
        <v>00 00</v>
      </c>
      <c r="V19" s="96"/>
      <c r="AE19" s="21" t="s">
        <v>434</v>
      </c>
    </row>
    <row r="20" spans="1:49" ht="15.75" thickTop="1">
      <c r="A20" s="35" t="s">
        <v>80</v>
      </c>
      <c r="B20" s="77" t="s">
        <v>486</v>
      </c>
      <c r="C20" s="36" t="s">
        <v>485</v>
      </c>
      <c r="D20" s="11" t="s">
        <v>486</v>
      </c>
      <c r="E20" s="11" t="s">
        <v>1294</v>
      </c>
      <c r="F20" s="11" t="s">
        <v>1295</v>
      </c>
      <c r="G20" s="107" t="s">
        <v>1296</v>
      </c>
      <c r="H20" s="11" t="s">
        <v>1290</v>
      </c>
      <c r="I20" s="106" t="s">
        <v>1291</v>
      </c>
      <c r="J20" s="12" t="s">
        <v>1292</v>
      </c>
      <c r="K20" s="36" t="s">
        <v>1293</v>
      </c>
      <c r="L20" s="11" t="s">
        <v>724</v>
      </c>
      <c r="M20" s="11" t="s">
        <v>728</v>
      </c>
      <c r="N20" s="11" t="s">
        <v>246</v>
      </c>
      <c r="O20" s="11" t="s">
        <v>730</v>
      </c>
      <c r="P20" s="11" t="s">
        <v>683</v>
      </c>
      <c r="Q20" s="22" t="s">
        <v>687</v>
      </c>
      <c r="R20" s="74" t="s">
        <v>683</v>
      </c>
      <c r="S20" s="97" t="s">
        <v>687</v>
      </c>
      <c r="U20" s="73"/>
      <c r="V20" s="73"/>
      <c r="AE20" s="21" t="s">
        <v>433</v>
      </c>
    </row>
    <row r="21" spans="1:49" ht="15.75" thickBot="1">
      <c r="A21" s="37" t="s">
        <v>81</v>
      </c>
      <c r="B21" s="101" t="s">
        <v>489</v>
      </c>
      <c r="C21" s="38" t="s">
        <v>407</v>
      </c>
      <c r="D21" s="16" t="s">
        <v>489</v>
      </c>
      <c r="E21" s="16" t="s">
        <v>1297</v>
      </c>
      <c r="F21" s="112" t="s">
        <v>1298</v>
      </c>
      <c r="G21" s="16" t="s">
        <v>1299</v>
      </c>
      <c r="H21" s="71"/>
      <c r="I21" s="71"/>
      <c r="J21" s="71"/>
      <c r="K21" s="100"/>
      <c r="L21" s="16" t="s">
        <v>729</v>
      </c>
      <c r="M21" s="16" t="s">
        <v>731</v>
      </c>
      <c r="N21" s="16" t="s">
        <v>732</v>
      </c>
      <c r="O21" s="16" t="s">
        <v>733</v>
      </c>
      <c r="P21" s="71" t="s">
        <v>407</v>
      </c>
      <c r="Q21" s="71" t="s">
        <v>407</v>
      </c>
      <c r="R21" s="71" t="s">
        <v>407</v>
      </c>
      <c r="S21" s="100" t="s">
        <v>407</v>
      </c>
      <c r="U21" s="103"/>
      <c r="V21" s="103"/>
      <c r="X21" s="21" t="s">
        <v>401</v>
      </c>
      <c r="AC21" s="21"/>
      <c r="AE21" s="21">
        <v>765874</v>
      </c>
      <c r="AJ21" s="25" t="s">
        <v>368</v>
      </c>
      <c r="AK21" s="25" t="s">
        <v>353</v>
      </c>
      <c r="AL21" s="26" t="s">
        <v>364</v>
      </c>
      <c r="AM21" s="23">
        <v>14</v>
      </c>
      <c r="AN21" s="23">
        <v>12</v>
      </c>
      <c r="AO21" s="23">
        <v>30</v>
      </c>
      <c r="AP21" s="23" t="s">
        <v>350</v>
      </c>
      <c r="AQ21" s="24" t="s">
        <v>359</v>
      </c>
      <c r="AR21" s="24" t="s">
        <v>381</v>
      </c>
      <c r="AS21" s="24" t="s">
        <v>412</v>
      </c>
      <c r="AT21" s="24" t="s">
        <v>413</v>
      </c>
      <c r="AU21" s="24" t="s">
        <v>350</v>
      </c>
    </row>
    <row r="22" spans="1:49" ht="15.75" thickTop="1">
      <c r="C22" s="39" t="s">
        <v>1312</v>
      </c>
      <c r="D22" s="22" t="s">
        <v>1313</v>
      </c>
      <c r="X22" s="21" t="s">
        <v>386</v>
      </c>
      <c r="Y22" s="21" t="s">
        <v>387</v>
      </c>
      <c r="Z22" s="21" t="s">
        <v>388</v>
      </c>
      <c r="AA22" s="21" t="s">
        <v>389</v>
      </c>
      <c r="AC22" s="21"/>
      <c r="AE22" s="21"/>
      <c r="AF22" s="23" t="s">
        <v>382</v>
      </c>
      <c r="AG22" s="23" t="s">
        <v>383</v>
      </c>
      <c r="AH22" s="23" t="s">
        <v>413</v>
      </c>
      <c r="AI22" s="23" t="s">
        <v>350</v>
      </c>
      <c r="AJ22" s="24" t="s">
        <v>384</v>
      </c>
      <c r="AK22" s="24" t="s">
        <v>385</v>
      </c>
      <c r="AL22" s="24" t="s">
        <v>413</v>
      </c>
      <c r="AM22" s="24" t="s">
        <v>350</v>
      </c>
      <c r="AN22" s="27" t="s">
        <v>414</v>
      </c>
      <c r="AO22" s="27" t="s">
        <v>415</v>
      </c>
      <c r="AP22" s="27" t="s">
        <v>416</v>
      </c>
      <c r="AQ22" s="27" t="s">
        <v>417</v>
      </c>
      <c r="AR22" s="27" t="s">
        <v>418</v>
      </c>
      <c r="AS22" s="27" t="s">
        <v>349</v>
      </c>
      <c r="AT22" s="27" t="s">
        <v>419</v>
      </c>
      <c r="AU22" s="27" t="s">
        <v>350</v>
      </c>
    </row>
    <row r="23" spans="1:49">
      <c r="B23" s="127" t="s">
        <v>1311</v>
      </c>
      <c r="C23" s="121"/>
      <c r="D23" s="22" t="s">
        <v>1310</v>
      </c>
      <c r="X23" s="21" t="s">
        <v>390</v>
      </c>
      <c r="Z23" s="21" t="s">
        <v>452</v>
      </c>
      <c r="AA23" s="21" t="s">
        <v>391</v>
      </c>
      <c r="AB23" s="21" t="s">
        <v>391</v>
      </c>
      <c r="AE23" s="21"/>
      <c r="AF23" s="27" t="s">
        <v>420</v>
      </c>
      <c r="AG23" s="27" t="s">
        <v>349</v>
      </c>
      <c r="AH23" s="27" t="s">
        <v>421</v>
      </c>
      <c r="AI23" s="27" t="s">
        <v>422</v>
      </c>
      <c r="AJ23" s="27" t="s">
        <v>423</v>
      </c>
      <c r="AK23" s="25" t="s">
        <v>368</v>
      </c>
      <c r="AL23" s="25" t="s">
        <v>424</v>
      </c>
      <c r="AM23" s="25" t="s">
        <v>349</v>
      </c>
      <c r="AN23" s="25" t="s">
        <v>364</v>
      </c>
      <c r="AO23" s="28"/>
      <c r="AP23" s="28"/>
      <c r="AQ23" s="28"/>
      <c r="AR23" s="28"/>
      <c r="AS23" s="28"/>
      <c r="AT23" s="28"/>
      <c r="AU23" s="28"/>
    </row>
    <row r="24" spans="1:49">
      <c r="B24" s="128" t="s">
        <v>1311</v>
      </c>
      <c r="C24" s="123"/>
      <c r="D24" s="22" t="s">
        <v>1314</v>
      </c>
      <c r="X24" s="21" t="s">
        <v>386</v>
      </c>
      <c r="Y24" s="21" t="s">
        <v>387</v>
      </c>
      <c r="Z24" s="21" t="s">
        <v>458</v>
      </c>
      <c r="AA24" s="21" t="s">
        <v>388</v>
      </c>
      <c r="AB24" s="21" t="s">
        <v>389</v>
      </c>
      <c r="AE24" s="21">
        <v>765895</v>
      </c>
      <c r="AF24" s="28"/>
      <c r="AG24" s="28"/>
      <c r="AH24" s="28"/>
      <c r="AI24" s="28"/>
      <c r="AJ24" s="28"/>
      <c r="AK24" s="25" t="s">
        <v>368</v>
      </c>
      <c r="AL24" s="25" t="s">
        <v>424</v>
      </c>
      <c r="AM24" s="25" t="s">
        <v>349</v>
      </c>
      <c r="AN24" s="25" t="s">
        <v>364</v>
      </c>
      <c r="AO24" s="23" t="s">
        <v>369</v>
      </c>
      <c r="AP24" s="23" t="s">
        <v>352</v>
      </c>
      <c r="AQ24" s="23" t="s">
        <v>425</v>
      </c>
      <c r="AR24" s="23" t="s">
        <v>371</v>
      </c>
      <c r="AS24" s="23" t="s">
        <v>352</v>
      </c>
      <c r="AT24" s="24" t="s">
        <v>371</v>
      </c>
      <c r="AU24" s="24" t="s">
        <v>350</v>
      </c>
      <c r="AV24" s="15" t="s">
        <v>459</v>
      </c>
      <c r="AW24" s="15" t="s">
        <v>460</v>
      </c>
    </row>
    <row r="25" spans="1:49">
      <c r="B25" s="129" t="s">
        <v>1311</v>
      </c>
      <c r="C25" s="125"/>
      <c r="D25" s="22" t="s">
        <v>1315</v>
      </c>
      <c r="X25" s="21" t="s">
        <v>390</v>
      </c>
      <c r="Y25" s="21"/>
      <c r="Z25" s="21" t="str">
        <f>"= 93"</f>
        <v>= 93</v>
      </c>
      <c r="AA25" s="21" t="s">
        <v>452</v>
      </c>
      <c r="AB25" s="21" t="s">
        <v>391</v>
      </c>
      <c r="AE25" s="21"/>
      <c r="AF25" s="24" t="s">
        <v>426</v>
      </c>
      <c r="AG25" s="24" t="s">
        <v>352</v>
      </c>
      <c r="AH25" s="24" t="s">
        <v>412</v>
      </c>
      <c r="AI25" s="24" t="s">
        <v>427</v>
      </c>
      <c r="AJ25" s="24" t="s">
        <v>352</v>
      </c>
      <c r="AK25" s="23" t="s">
        <v>374</v>
      </c>
      <c r="AL25" s="23" t="s">
        <v>352</v>
      </c>
      <c r="AM25" s="23" t="s">
        <v>428</v>
      </c>
      <c r="AN25" s="23" t="s">
        <v>352</v>
      </c>
      <c r="AO25" s="24" t="s">
        <v>375</v>
      </c>
      <c r="AP25" s="24" t="s">
        <v>353</v>
      </c>
      <c r="AQ25" s="24" t="s">
        <v>413</v>
      </c>
      <c r="AR25" s="24" t="s">
        <v>352</v>
      </c>
      <c r="AV25" s="21" t="s">
        <v>461</v>
      </c>
      <c r="AW25" s="21" t="s">
        <v>462</v>
      </c>
    </row>
    <row r="26" spans="1:49">
      <c r="B26" s="130" t="s">
        <v>1317</v>
      </c>
      <c r="C26" s="126"/>
      <c r="D26" s="22" t="s">
        <v>1316</v>
      </c>
      <c r="X26" s="21" t="s">
        <v>386</v>
      </c>
      <c r="Y26" s="21" t="s">
        <v>387</v>
      </c>
      <c r="Z26" s="21" t="s">
        <v>456</v>
      </c>
      <c r="AA26" s="21" t="s">
        <v>457</v>
      </c>
      <c r="AB26" s="21" t="s">
        <v>458</v>
      </c>
      <c r="AC26" s="21" t="s">
        <v>388</v>
      </c>
      <c r="AD26" s="21" t="s">
        <v>389</v>
      </c>
      <c r="AE26" s="21"/>
    </row>
    <row r="27" spans="1:49">
      <c r="B27" s="131" t="s">
        <v>1243</v>
      </c>
      <c r="D27" s="22" t="s">
        <v>1321</v>
      </c>
      <c r="X27" s="21" t="s">
        <v>390</v>
      </c>
      <c r="Y27" s="21"/>
      <c r="Z27" s="21"/>
      <c r="AA27" s="21"/>
      <c r="AB27" s="21" t="str">
        <f>"= 93"</f>
        <v>= 93</v>
      </c>
      <c r="AC27" s="21" t="s">
        <v>452</v>
      </c>
      <c r="AD27" s="21" t="s">
        <v>391</v>
      </c>
      <c r="AE27" s="21"/>
    </row>
    <row r="28" spans="1:49">
      <c r="AE28" s="21"/>
    </row>
    <row r="29" spans="1:49">
      <c r="X29" s="21" t="s">
        <v>394</v>
      </c>
    </row>
    <row r="30" spans="1:49">
      <c r="X30" s="21" t="s">
        <v>393</v>
      </c>
      <c r="Y30" s="21" t="s">
        <v>395</v>
      </c>
    </row>
    <row r="31" spans="1:49">
      <c r="X31" s="21" t="s">
        <v>396</v>
      </c>
      <c r="Y31" s="21" t="s">
        <v>397</v>
      </c>
    </row>
    <row r="32" spans="1:49">
      <c r="X32" s="21" t="s">
        <v>398</v>
      </c>
      <c r="Y32" s="21" t="s">
        <v>395</v>
      </c>
      <c r="Z32" s="21" t="s">
        <v>405</v>
      </c>
    </row>
    <row r="35" spans="24:25">
      <c r="X35" s="21" t="s">
        <v>451</v>
      </c>
    </row>
    <row r="36" spans="24:25">
      <c r="X36">
        <v>10</v>
      </c>
      <c r="Y36" s="21" t="s">
        <v>453</v>
      </c>
    </row>
    <row r="37" spans="24:25">
      <c r="X37">
        <v>30</v>
      </c>
      <c r="Y37" s="21" t="s">
        <v>454</v>
      </c>
    </row>
    <row r="38" spans="24:25">
      <c r="X38">
        <v>50</v>
      </c>
      <c r="Y38" s="29" t="s">
        <v>455</v>
      </c>
    </row>
  </sheetData>
  <mergeCells count="1">
    <mergeCell ref="U2:V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15" sqref="C15"/>
    </sheetView>
  </sheetViews>
  <sheetFormatPr baseColWidth="10" defaultRowHeight="15"/>
  <cols>
    <col min="1" max="1" width="26.7109375" style="1" customWidth="1"/>
    <col min="2" max="2" width="8" style="13" customWidth="1"/>
    <col min="3" max="3" width="15.7109375" style="13" customWidth="1"/>
    <col min="4" max="5" width="11.42578125" style="1"/>
    <col min="6" max="6" width="8.5703125" style="1" customWidth="1"/>
    <col min="7" max="7" width="11.42578125" style="1"/>
    <col min="8" max="8" width="7.85546875" style="1" customWidth="1"/>
    <col min="9" max="9" width="14.140625" style="1" customWidth="1"/>
    <col min="10" max="10" width="8" style="1" customWidth="1"/>
    <col min="11" max="11" width="11.42578125" style="1"/>
    <col min="12" max="12" width="7.7109375" style="1" customWidth="1"/>
    <col min="13" max="13" width="14.5703125" style="1" customWidth="1"/>
    <col min="14" max="14" width="7.42578125" style="1" customWidth="1"/>
    <col min="15" max="15" width="11.42578125" style="1"/>
    <col min="16" max="16" width="7.7109375" style="1" customWidth="1"/>
    <col min="17" max="17" width="14.140625" style="1" customWidth="1"/>
    <col min="18" max="18" width="8.28515625" style="1" customWidth="1"/>
    <col min="19" max="19" width="11.42578125" style="1"/>
    <col min="20" max="20" width="8.42578125" style="1" customWidth="1"/>
    <col min="21" max="21" width="14.42578125" style="1" customWidth="1"/>
    <col min="22" max="16384" width="11.42578125" style="1"/>
  </cols>
  <sheetData>
    <row r="1" spans="1:3" ht="16.5" thickTop="1" thickBot="1">
      <c r="A1" s="6" t="s">
        <v>17</v>
      </c>
      <c r="B1" s="14" t="s">
        <v>150</v>
      </c>
      <c r="C1" s="41" t="s">
        <v>230</v>
      </c>
    </row>
    <row r="2" spans="1:3" ht="15.75" thickTop="1">
      <c r="A2" s="6" t="s">
        <v>0</v>
      </c>
      <c r="B2" s="14" t="s">
        <v>229</v>
      </c>
      <c r="C2" s="41" t="s">
        <v>113</v>
      </c>
    </row>
    <row r="3" spans="1:3">
      <c r="A3" s="5" t="s">
        <v>341</v>
      </c>
      <c r="B3" s="12" t="s">
        <v>342</v>
      </c>
      <c r="C3" s="36" t="s">
        <v>619</v>
      </c>
    </row>
    <row r="4" spans="1:3">
      <c r="A4" s="5" t="s">
        <v>37</v>
      </c>
      <c r="B4" s="12" t="s">
        <v>343</v>
      </c>
      <c r="C4" s="36" t="s">
        <v>298</v>
      </c>
    </row>
    <row r="5" spans="1:3">
      <c r="A5" s="5" t="s">
        <v>299</v>
      </c>
      <c r="B5" s="12" t="s">
        <v>324</v>
      </c>
      <c r="C5" s="36" t="s">
        <v>300</v>
      </c>
    </row>
    <row r="6" spans="1:3">
      <c r="A6" s="5" t="s">
        <v>57</v>
      </c>
      <c r="B6" s="12" t="s">
        <v>302</v>
      </c>
      <c r="C6" s="36" t="s">
        <v>301</v>
      </c>
    </row>
    <row r="7" spans="1:3" ht="15.75" thickBot="1">
      <c r="A7" s="7" t="s">
        <v>58</v>
      </c>
      <c r="B7" s="46" t="s">
        <v>303</v>
      </c>
      <c r="C7" s="47" t="s">
        <v>304</v>
      </c>
    </row>
    <row r="8" spans="1:3" ht="16.5" thickTop="1" thickBot="1"/>
    <row r="9" spans="1:3" ht="16.5" thickTop="1" thickBot="1">
      <c r="A9" s="6" t="s">
        <v>17</v>
      </c>
      <c r="B9" s="14" t="s">
        <v>150</v>
      </c>
      <c r="C9" s="41" t="s">
        <v>230</v>
      </c>
    </row>
    <row r="10" spans="1:3" ht="15.75" thickTop="1">
      <c r="A10" s="6" t="s">
        <v>0</v>
      </c>
      <c r="B10" s="14" t="s">
        <v>229</v>
      </c>
      <c r="C10" s="192" t="s">
        <v>1484</v>
      </c>
    </row>
    <row r="11" spans="1:3">
      <c r="A11" s="5" t="s">
        <v>341</v>
      </c>
      <c r="B11" s="12" t="s">
        <v>342</v>
      </c>
      <c r="C11" s="193" t="s">
        <v>616</v>
      </c>
    </row>
    <row r="12" spans="1:3">
      <c r="A12" s="5" t="s">
        <v>37</v>
      </c>
      <c r="B12" s="12" t="s">
        <v>343</v>
      </c>
      <c r="C12" s="193" t="s">
        <v>298</v>
      </c>
    </row>
    <row r="13" spans="1:3">
      <c r="A13" s="5" t="s">
        <v>299</v>
      </c>
      <c r="B13" s="12" t="s">
        <v>324</v>
      </c>
      <c r="C13" s="193" t="s">
        <v>300</v>
      </c>
    </row>
    <row r="14" spans="1:3">
      <c r="A14" s="5" t="s">
        <v>57</v>
      </c>
      <c r="B14" s="12" t="s">
        <v>302</v>
      </c>
      <c r="C14" s="194" t="s">
        <v>615</v>
      </c>
    </row>
    <row r="15" spans="1:3" ht="15.75" thickBot="1">
      <c r="A15" s="7" t="s">
        <v>58</v>
      </c>
      <c r="B15" s="46" t="s">
        <v>303</v>
      </c>
      <c r="C15" s="195" t="s">
        <v>321</v>
      </c>
    </row>
    <row r="16" spans="1:3" ht="15.75" thickTop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9"/>
  <sheetViews>
    <sheetView topLeftCell="A10" workbookViewId="0">
      <selection activeCell="D22" sqref="D22"/>
    </sheetView>
  </sheetViews>
  <sheetFormatPr baseColWidth="10" defaultRowHeight="15"/>
  <cols>
    <col min="1" max="1" width="17.7109375" style="1" customWidth="1"/>
    <col min="2" max="2" width="24.28515625" style="1" customWidth="1"/>
    <col min="3" max="3" width="8" style="13" customWidth="1"/>
    <col min="4" max="4" width="15.7109375" style="13" customWidth="1"/>
    <col min="5" max="5" width="7.85546875" style="13" customWidth="1"/>
    <col min="6" max="6" width="26.5703125" style="13" customWidth="1"/>
    <col min="7" max="7" width="9.140625" style="13" customWidth="1"/>
    <col min="8" max="8" width="13.7109375" style="13" customWidth="1"/>
    <col min="9" max="9" width="9" style="13" customWidth="1"/>
    <col min="10" max="10" width="13.85546875" style="13" customWidth="1"/>
    <col min="11" max="11" width="7.5703125" style="1" customWidth="1"/>
    <col min="12" max="12" width="11.42578125" style="1"/>
    <col min="13" max="13" width="8.5703125" style="1" customWidth="1"/>
    <col min="14" max="14" width="11.42578125" style="1"/>
    <col min="15" max="15" width="7.85546875" style="1" customWidth="1"/>
    <col min="16" max="16" width="14.140625" style="1" customWidth="1"/>
    <col min="17" max="17" width="8" style="1" customWidth="1"/>
    <col min="18" max="18" width="14.42578125" style="1" customWidth="1"/>
    <col min="19" max="19" width="7.7109375" style="1" customWidth="1"/>
    <col min="20" max="20" width="14.5703125" style="1" customWidth="1"/>
    <col min="21" max="21" width="7.42578125" style="1" customWidth="1"/>
    <col min="22" max="22" width="11.42578125" style="1"/>
    <col min="23" max="23" width="7.7109375" style="1" customWidth="1"/>
    <col min="24" max="24" width="14.140625" style="1" customWidth="1"/>
    <col min="25" max="25" width="8.28515625" style="1" customWidth="1"/>
    <col min="26" max="26" width="11.42578125" style="1"/>
    <col min="27" max="27" width="8.42578125" style="1" customWidth="1"/>
    <col min="28" max="28" width="14.42578125" style="1" customWidth="1"/>
    <col min="29" max="16384" width="11.42578125" style="1"/>
  </cols>
  <sheetData>
    <row r="1" spans="1:14" ht="16.5" thickTop="1" thickBot="1">
      <c r="A1" s="1" t="s">
        <v>16</v>
      </c>
      <c r="B1" s="6" t="s">
        <v>17</v>
      </c>
      <c r="C1" s="14" t="s">
        <v>150</v>
      </c>
      <c r="D1" s="14" t="s">
        <v>151</v>
      </c>
      <c r="E1" s="14" t="s">
        <v>150</v>
      </c>
      <c r="F1" s="14" t="s">
        <v>151</v>
      </c>
      <c r="G1" s="14" t="s">
        <v>150</v>
      </c>
      <c r="H1" s="14" t="s">
        <v>151</v>
      </c>
      <c r="I1" s="14" t="s">
        <v>150</v>
      </c>
      <c r="J1" s="14" t="s">
        <v>151</v>
      </c>
      <c r="K1" s="14"/>
      <c r="L1" s="14"/>
      <c r="M1" s="14"/>
      <c r="N1" s="41"/>
    </row>
    <row r="2" spans="1:14" ht="15.75" thickTop="1">
      <c r="A2" s="2" t="s">
        <v>18</v>
      </c>
      <c r="B2" s="6" t="s">
        <v>0</v>
      </c>
      <c r="C2" s="14" t="s">
        <v>111</v>
      </c>
      <c r="D2" s="14" t="s">
        <v>112</v>
      </c>
      <c r="E2" s="14" t="s">
        <v>229</v>
      </c>
      <c r="F2" s="14" t="s">
        <v>113</v>
      </c>
      <c r="G2" s="14"/>
      <c r="H2" s="14"/>
      <c r="I2" s="14"/>
      <c r="J2" s="14"/>
      <c r="K2" s="14"/>
      <c r="L2" s="14"/>
      <c r="M2" s="14"/>
      <c r="N2" s="41"/>
    </row>
    <row r="3" spans="1:14">
      <c r="A3" s="3"/>
      <c r="B3" s="5" t="s">
        <v>19</v>
      </c>
      <c r="C3" s="11" t="s">
        <v>92</v>
      </c>
      <c r="D3" s="12" t="s">
        <v>93</v>
      </c>
      <c r="E3" s="12" t="s">
        <v>98</v>
      </c>
      <c r="F3" s="12" t="s">
        <v>99</v>
      </c>
      <c r="G3" s="12"/>
      <c r="H3" s="11"/>
      <c r="I3" s="11"/>
      <c r="J3" s="12"/>
      <c r="K3" s="11"/>
      <c r="L3" s="12"/>
      <c r="M3" s="11"/>
      <c r="N3" s="36"/>
    </row>
    <row r="4" spans="1:14">
      <c r="A4" s="3"/>
      <c r="B4" s="5" t="s">
        <v>20</v>
      </c>
      <c r="C4" s="11" t="s">
        <v>95</v>
      </c>
      <c r="D4" s="12" t="s">
        <v>94</v>
      </c>
      <c r="E4" s="12" t="s">
        <v>97</v>
      </c>
      <c r="F4" s="12" t="s">
        <v>96</v>
      </c>
      <c r="G4" s="12"/>
      <c r="H4" s="11"/>
      <c r="I4" s="11"/>
      <c r="J4" s="12"/>
      <c r="K4" s="11"/>
      <c r="L4" s="12"/>
      <c r="M4" s="11"/>
      <c r="N4" s="36"/>
    </row>
    <row r="5" spans="1:14">
      <c r="A5" s="3"/>
      <c r="B5" s="5" t="s">
        <v>21</v>
      </c>
      <c r="C5" s="12" t="s">
        <v>82</v>
      </c>
      <c r="D5" s="12" t="s">
        <v>83</v>
      </c>
      <c r="G5" s="11"/>
      <c r="H5" s="11"/>
      <c r="I5" s="11"/>
      <c r="J5" s="12"/>
      <c r="K5" s="11"/>
      <c r="L5" s="12"/>
      <c r="M5" s="11"/>
      <c r="N5" s="36"/>
    </row>
    <row r="6" spans="1:14">
      <c r="A6" s="3"/>
      <c r="B6" s="5" t="s">
        <v>22</v>
      </c>
      <c r="C6" s="12" t="s">
        <v>86</v>
      </c>
      <c r="D6" s="12" t="s">
        <v>87</v>
      </c>
      <c r="E6" s="12"/>
      <c r="F6" s="12"/>
      <c r="G6" s="12"/>
      <c r="H6" s="11"/>
      <c r="I6" s="11"/>
      <c r="J6" s="11"/>
      <c r="K6" s="11"/>
      <c r="L6" s="11"/>
      <c r="M6" s="11"/>
      <c r="N6" s="39"/>
    </row>
    <row r="7" spans="1:14">
      <c r="A7" s="3"/>
      <c r="B7" s="5" t="s">
        <v>23</v>
      </c>
      <c r="C7" s="11" t="s">
        <v>89</v>
      </c>
      <c r="D7" s="12" t="s">
        <v>88</v>
      </c>
      <c r="E7" s="12" t="s">
        <v>90</v>
      </c>
      <c r="F7" s="12" t="s">
        <v>91</v>
      </c>
      <c r="G7" s="12"/>
      <c r="H7" s="11"/>
      <c r="I7" s="11"/>
      <c r="J7" s="11"/>
      <c r="K7" s="11"/>
      <c r="L7" s="11"/>
      <c r="M7" s="11"/>
      <c r="N7" s="39"/>
    </row>
    <row r="8" spans="1:14">
      <c r="A8" s="3"/>
      <c r="B8" s="5" t="s">
        <v>24</v>
      </c>
      <c r="C8" s="11" t="s">
        <v>84</v>
      </c>
      <c r="D8" s="12" t="s">
        <v>85</v>
      </c>
      <c r="E8" s="12"/>
      <c r="F8" s="12"/>
      <c r="G8" s="11"/>
      <c r="H8" s="11"/>
      <c r="I8" s="11"/>
      <c r="J8" s="11"/>
      <c r="K8" s="11"/>
      <c r="L8" s="11"/>
      <c r="M8" s="11"/>
      <c r="N8" s="39"/>
    </row>
    <row r="9" spans="1:14">
      <c r="A9" s="3"/>
      <c r="B9" s="5" t="s">
        <v>100</v>
      </c>
      <c r="C9" s="11" t="s">
        <v>101</v>
      </c>
      <c r="D9" s="12" t="s">
        <v>102</v>
      </c>
      <c r="E9" s="12"/>
      <c r="F9" s="12"/>
      <c r="G9" s="11"/>
      <c r="H9" s="11"/>
      <c r="I9" s="11"/>
      <c r="J9" s="11"/>
      <c r="K9" s="11"/>
      <c r="L9" s="11"/>
      <c r="M9" s="11"/>
      <c r="N9" s="39"/>
    </row>
    <row r="10" spans="1:14">
      <c r="A10" s="3"/>
      <c r="B10" s="5" t="s">
        <v>25</v>
      </c>
      <c r="C10" s="12" t="s">
        <v>103</v>
      </c>
      <c r="D10" s="12" t="s">
        <v>104</v>
      </c>
      <c r="E10" s="12" t="s">
        <v>105</v>
      </c>
      <c r="F10" s="12" t="s">
        <v>106</v>
      </c>
      <c r="G10" s="12"/>
      <c r="H10" s="12"/>
      <c r="I10" s="12"/>
      <c r="J10" s="11"/>
      <c r="K10" s="12"/>
      <c r="L10" s="11"/>
      <c r="M10" s="12"/>
      <c r="N10" s="39"/>
    </row>
    <row r="11" spans="1:14" ht="15.75" thickBot="1">
      <c r="A11" s="4"/>
      <c r="B11" s="7" t="s">
        <v>26</v>
      </c>
      <c r="C11" s="16" t="s">
        <v>108</v>
      </c>
      <c r="D11" s="16" t="s">
        <v>107</v>
      </c>
      <c r="E11" s="16" t="s">
        <v>109</v>
      </c>
      <c r="F11" s="16" t="s">
        <v>110</v>
      </c>
      <c r="G11" s="16"/>
      <c r="H11" s="16"/>
      <c r="I11" s="16"/>
      <c r="J11" s="16"/>
      <c r="K11" s="16"/>
      <c r="L11" s="16"/>
      <c r="M11" s="16"/>
      <c r="N11" s="38"/>
    </row>
    <row r="12" spans="1:14" ht="15.75" thickTop="1">
      <c r="A12" s="1" t="s">
        <v>27</v>
      </c>
      <c r="B12" s="5" t="s">
        <v>28</v>
      </c>
      <c r="C12" s="12" t="s">
        <v>126</v>
      </c>
      <c r="D12" s="12" t="s">
        <v>127</v>
      </c>
      <c r="E12" s="11" t="s">
        <v>227</v>
      </c>
      <c r="F12" s="11" t="s">
        <v>228</v>
      </c>
      <c r="G12" s="12"/>
      <c r="H12" s="11"/>
      <c r="I12" s="11"/>
      <c r="J12" s="11"/>
      <c r="K12" s="11"/>
      <c r="L12" s="11"/>
      <c r="M12" s="11"/>
      <c r="N12" s="39"/>
    </row>
    <row r="13" spans="1:14">
      <c r="B13" s="5" t="s">
        <v>29</v>
      </c>
      <c r="C13" s="12" t="s">
        <v>129</v>
      </c>
      <c r="D13" s="12" t="s">
        <v>128</v>
      </c>
      <c r="E13" s="11"/>
      <c r="F13" s="11"/>
      <c r="G13" s="11"/>
      <c r="H13" s="12"/>
      <c r="I13" s="12"/>
      <c r="J13" s="12"/>
      <c r="K13" s="12"/>
      <c r="L13" s="12"/>
      <c r="M13" s="12"/>
      <c r="N13" s="36"/>
    </row>
    <row r="14" spans="1:14">
      <c r="B14" s="5" t="s">
        <v>30</v>
      </c>
      <c r="C14" s="12" t="s">
        <v>131</v>
      </c>
      <c r="D14" s="12" t="s">
        <v>130</v>
      </c>
      <c r="E14" s="12"/>
      <c r="F14" s="12"/>
      <c r="G14" s="11"/>
      <c r="H14" s="11"/>
      <c r="I14" s="12"/>
      <c r="J14" s="12"/>
      <c r="K14" s="12"/>
      <c r="L14" s="12"/>
      <c r="M14" s="12"/>
      <c r="N14" s="36"/>
    </row>
    <row r="15" spans="1:14">
      <c r="B15" s="5" t="s">
        <v>31</v>
      </c>
      <c r="C15" s="12" t="s">
        <v>120</v>
      </c>
      <c r="D15" s="12" t="s">
        <v>121</v>
      </c>
      <c r="E15" s="12" t="s">
        <v>122</v>
      </c>
      <c r="F15" s="12" t="s">
        <v>123</v>
      </c>
      <c r="G15" s="11"/>
      <c r="H15" s="11"/>
      <c r="I15" s="12"/>
      <c r="J15" s="12"/>
      <c r="K15" s="12"/>
      <c r="L15" s="12"/>
      <c r="M15" s="12"/>
      <c r="N15" s="36"/>
    </row>
    <row r="16" spans="1:14">
      <c r="B16" s="5" t="s">
        <v>32</v>
      </c>
      <c r="C16" s="12" t="s">
        <v>118</v>
      </c>
      <c r="D16" s="12" t="s">
        <v>119</v>
      </c>
      <c r="E16" s="12"/>
      <c r="F16" s="12"/>
      <c r="G16" s="12"/>
      <c r="H16" s="11"/>
      <c r="I16" s="12"/>
      <c r="J16" s="12"/>
      <c r="K16" s="12"/>
      <c r="L16" s="12"/>
      <c r="M16" s="12"/>
      <c r="N16" s="36"/>
    </row>
    <row r="17" spans="1:14" ht="15.75" thickBot="1">
      <c r="B17" s="5" t="s">
        <v>33</v>
      </c>
      <c r="C17" s="12" t="s">
        <v>124</v>
      </c>
      <c r="D17" s="12" t="s">
        <v>125</v>
      </c>
      <c r="E17" s="12"/>
      <c r="F17" s="12"/>
      <c r="G17" s="11"/>
      <c r="H17" s="11"/>
      <c r="I17" s="11"/>
      <c r="J17" s="11"/>
      <c r="K17" s="11"/>
      <c r="L17" s="11"/>
      <c r="M17" s="11"/>
      <c r="N17" s="39"/>
    </row>
    <row r="18" spans="1:14" ht="15.75" thickTop="1">
      <c r="A18" s="2" t="s">
        <v>34</v>
      </c>
      <c r="B18" s="6" t="s">
        <v>35</v>
      </c>
      <c r="C18" s="14" t="s">
        <v>132</v>
      </c>
      <c r="D18" s="14" t="s">
        <v>133</v>
      </c>
      <c r="E18" s="14"/>
      <c r="F18" s="14"/>
      <c r="G18" s="14"/>
      <c r="H18" s="14"/>
      <c r="I18" s="14"/>
      <c r="J18" s="14"/>
      <c r="K18" s="14"/>
      <c r="L18" s="14"/>
      <c r="M18" s="14"/>
      <c r="N18" s="41"/>
    </row>
    <row r="19" spans="1:14">
      <c r="A19" s="3"/>
      <c r="B19" s="5" t="s">
        <v>36</v>
      </c>
      <c r="C19" s="11" t="s">
        <v>134</v>
      </c>
      <c r="D19" s="11" t="s">
        <v>135</v>
      </c>
      <c r="E19" s="11" t="s">
        <v>306</v>
      </c>
      <c r="F19" s="11" t="s">
        <v>307</v>
      </c>
      <c r="G19" s="12"/>
      <c r="H19" s="11"/>
      <c r="I19" s="11"/>
      <c r="J19" s="11"/>
      <c r="K19" s="11"/>
      <c r="L19" s="11"/>
      <c r="M19" s="11"/>
      <c r="N19" s="39"/>
    </row>
    <row r="20" spans="1:14">
      <c r="A20" s="3"/>
      <c r="B20" s="5" t="s">
        <v>38</v>
      </c>
      <c r="C20" s="11" t="s">
        <v>136</v>
      </c>
      <c r="D20" s="12" t="s">
        <v>125</v>
      </c>
      <c r="E20" s="12" t="s">
        <v>137</v>
      </c>
      <c r="F20" s="11" t="s">
        <v>138</v>
      </c>
      <c r="G20" s="11"/>
      <c r="H20" s="12"/>
      <c r="I20" s="11"/>
      <c r="J20" s="11"/>
      <c r="K20" s="11"/>
      <c r="L20" s="11"/>
      <c r="M20" s="11"/>
      <c r="N20" s="39"/>
    </row>
    <row r="21" spans="1:14">
      <c r="A21" s="3"/>
      <c r="B21" s="5" t="s">
        <v>39</v>
      </c>
      <c r="C21" s="11" t="s">
        <v>140</v>
      </c>
      <c r="D21" s="12" t="s">
        <v>139</v>
      </c>
      <c r="E21" s="11" t="s">
        <v>141</v>
      </c>
      <c r="F21" s="12" t="s">
        <v>104</v>
      </c>
      <c r="G21" s="12" t="s">
        <v>142</v>
      </c>
      <c r="H21" s="12" t="s">
        <v>99</v>
      </c>
      <c r="I21" s="11"/>
      <c r="J21" s="12"/>
      <c r="K21" s="11"/>
      <c r="L21" s="12"/>
      <c r="M21" s="11"/>
      <c r="N21" s="36"/>
    </row>
    <row r="22" spans="1:14">
      <c r="A22" s="3"/>
      <c r="B22" s="5" t="s">
        <v>40</v>
      </c>
      <c r="C22" s="12" t="s">
        <v>143</v>
      </c>
      <c r="D22" s="11" t="s">
        <v>144</v>
      </c>
      <c r="E22" s="11" t="s">
        <v>145</v>
      </c>
      <c r="F22" s="11" t="s">
        <v>146</v>
      </c>
      <c r="G22" s="12" t="s">
        <v>147</v>
      </c>
      <c r="H22" s="12" t="s">
        <v>93</v>
      </c>
      <c r="I22" s="12" t="s">
        <v>149</v>
      </c>
      <c r="J22" s="11" t="s">
        <v>148</v>
      </c>
      <c r="K22" s="12"/>
      <c r="L22" s="11"/>
      <c r="M22" s="12"/>
      <c r="N22" s="39"/>
    </row>
    <row r="23" spans="1:14" ht="15.75" thickBot="1">
      <c r="A23" s="4"/>
      <c r="B23" s="7" t="s">
        <v>41</v>
      </c>
      <c r="C23" s="16" t="s">
        <v>152</v>
      </c>
      <c r="D23" s="16" t="s">
        <v>153</v>
      </c>
      <c r="E23" s="16" t="s">
        <v>154</v>
      </c>
      <c r="F23" s="16" t="s">
        <v>155</v>
      </c>
      <c r="G23" s="16"/>
      <c r="H23" s="16"/>
      <c r="I23" s="16"/>
      <c r="J23" s="16"/>
      <c r="K23" s="16"/>
      <c r="L23" s="16"/>
      <c r="M23" s="16"/>
      <c r="N23" s="38"/>
    </row>
    <row r="24" spans="1:14" ht="15.75" thickTop="1">
      <c r="A24" s="1" t="s">
        <v>42</v>
      </c>
      <c r="B24" s="5" t="s">
        <v>43</v>
      </c>
      <c r="C24" s="11" t="s">
        <v>167</v>
      </c>
      <c r="D24" s="11" t="s">
        <v>166</v>
      </c>
      <c r="E24" s="11" t="s">
        <v>226</v>
      </c>
      <c r="F24" s="11" t="s">
        <v>225</v>
      </c>
      <c r="G24" s="11"/>
      <c r="H24" s="11"/>
      <c r="I24" s="11"/>
      <c r="J24" s="11"/>
      <c r="K24" s="11"/>
      <c r="L24" s="11"/>
      <c r="M24" s="11"/>
      <c r="N24" s="39"/>
    </row>
    <row r="25" spans="1:14" ht="15.75" thickBot="1">
      <c r="A25" s="4"/>
      <c r="B25" s="7" t="s">
        <v>44</v>
      </c>
      <c r="C25" s="16" t="s">
        <v>165</v>
      </c>
      <c r="D25" s="16" t="s">
        <v>164</v>
      </c>
      <c r="E25" s="16"/>
      <c r="F25" s="16"/>
      <c r="G25" s="16"/>
      <c r="H25" s="16"/>
      <c r="I25" s="16"/>
      <c r="J25" s="16"/>
      <c r="K25" s="16"/>
      <c r="L25" s="16"/>
      <c r="M25" s="16"/>
      <c r="N25" s="38"/>
    </row>
    <row r="26" spans="1:14" ht="15.75" thickTop="1">
      <c r="A26" s="1" t="s">
        <v>45</v>
      </c>
      <c r="B26" s="5" t="s">
        <v>46</v>
      </c>
      <c r="C26" s="11" t="s">
        <v>171</v>
      </c>
      <c r="D26" s="11" t="s">
        <v>170</v>
      </c>
      <c r="E26" s="11"/>
      <c r="F26" s="11"/>
      <c r="G26" s="11"/>
      <c r="H26" s="11"/>
      <c r="I26" s="11"/>
      <c r="J26" s="11"/>
      <c r="K26" s="11"/>
      <c r="L26" s="11"/>
      <c r="M26" s="11"/>
      <c r="N26" s="39"/>
    </row>
    <row r="27" spans="1:14" ht="15.75" thickBot="1">
      <c r="B27" s="5" t="s">
        <v>47</v>
      </c>
      <c r="C27" s="11" t="s">
        <v>169</v>
      </c>
      <c r="D27" s="11" t="s">
        <v>168</v>
      </c>
      <c r="E27" s="12"/>
      <c r="F27" s="11"/>
      <c r="G27" s="12"/>
      <c r="H27" s="11"/>
      <c r="I27" s="11"/>
      <c r="J27" s="11"/>
      <c r="K27" s="11"/>
      <c r="L27" s="11"/>
      <c r="M27" s="11"/>
      <c r="N27" s="39"/>
    </row>
    <row r="28" spans="1:14" ht="15.75" thickTop="1">
      <c r="A28" s="2" t="s">
        <v>48</v>
      </c>
      <c r="B28" s="6" t="s">
        <v>49</v>
      </c>
      <c r="C28" s="14" t="s">
        <v>179</v>
      </c>
      <c r="D28" s="14" t="s">
        <v>153</v>
      </c>
      <c r="E28" s="14"/>
      <c r="F28" s="14"/>
      <c r="G28" s="14"/>
      <c r="H28" s="14"/>
      <c r="I28" s="14"/>
      <c r="J28" s="14"/>
      <c r="K28" s="14"/>
      <c r="L28" s="14"/>
      <c r="M28" s="14"/>
      <c r="N28" s="41"/>
    </row>
    <row r="29" spans="1:14">
      <c r="A29" s="3"/>
      <c r="B29" s="5" t="s">
        <v>50</v>
      </c>
      <c r="C29" s="12" t="s">
        <v>180</v>
      </c>
      <c r="D29" s="12" t="s">
        <v>178</v>
      </c>
      <c r="E29" s="12"/>
      <c r="F29" s="11"/>
      <c r="G29" s="12"/>
      <c r="H29" s="12"/>
      <c r="I29" s="11"/>
      <c r="J29" s="11"/>
      <c r="K29" s="11"/>
      <c r="L29" s="11"/>
      <c r="M29" s="11"/>
      <c r="N29" s="39"/>
    </row>
    <row r="30" spans="1:14">
      <c r="A30" s="3"/>
      <c r="B30" s="5" t="s">
        <v>51</v>
      </c>
      <c r="C30" s="12" t="s">
        <v>176</v>
      </c>
      <c r="D30" s="12" t="s">
        <v>175</v>
      </c>
      <c r="E30" s="12"/>
      <c r="F30" s="12"/>
      <c r="G30" s="11"/>
      <c r="H30" s="11"/>
      <c r="I30" s="11"/>
      <c r="J30" s="11"/>
      <c r="K30" s="11"/>
      <c r="L30" s="11"/>
      <c r="M30" s="11"/>
      <c r="N30" s="39"/>
    </row>
    <row r="31" spans="1:14" ht="15.75" thickBot="1">
      <c r="A31" s="4"/>
      <c r="B31" s="7" t="s">
        <v>52</v>
      </c>
      <c r="C31" s="16" t="s">
        <v>181</v>
      </c>
      <c r="D31" s="16" t="s">
        <v>177</v>
      </c>
      <c r="E31" s="16"/>
      <c r="F31" s="16"/>
      <c r="G31" s="16"/>
      <c r="H31" s="16"/>
      <c r="I31" s="16"/>
      <c r="J31" s="16"/>
      <c r="K31" s="16"/>
      <c r="L31" s="16"/>
      <c r="M31" s="16"/>
      <c r="N31" s="38"/>
    </row>
    <row r="32" spans="1:14" ht="15.75" thickTop="1">
      <c r="A32" s="1" t="s">
        <v>53</v>
      </c>
      <c r="B32" s="5" t="s">
        <v>54</v>
      </c>
      <c r="C32" s="12" t="s">
        <v>182</v>
      </c>
      <c r="D32" s="12" t="s">
        <v>1437</v>
      </c>
      <c r="E32" s="11"/>
      <c r="F32" s="12"/>
      <c r="G32" s="11"/>
      <c r="H32" s="11"/>
      <c r="I32" s="11"/>
      <c r="J32" s="11"/>
      <c r="K32" s="11"/>
      <c r="L32" s="11"/>
      <c r="M32" s="11"/>
      <c r="N32" s="39"/>
    </row>
    <row r="33" spans="1:17">
      <c r="B33" s="5" t="s">
        <v>55</v>
      </c>
      <c r="C33" s="12" t="s">
        <v>186</v>
      </c>
      <c r="D33" s="12" t="s">
        <v>185</v>
      </c>
      <c r="E33" s="12"/>
      <c r="F33" s="12"/>
      <c r="G33" s="11"/>
      <c r="H33" s="12"/>
      <c r="I33" s="12"/>
      <c r="J33" s="12"/>
      <c r="K33" s="12"/>
      <c r="L33" s="12"/>
      <c r="M33" s="12"/>
      <c r="N33" s="36"/>
    </row>
    <row r="34" spans="1:17">
      <c r="B34" s="5" t="s">
        <v>56</v>
      </c>
      <c r="C34" s="12" t="s">
        <v>187</v>
      </c>
      <c r="D34" s="12" t="s">
        <v>623</v>
      </c>
      <c r="E34" s="12"/>
      <c r="F34" s="12"/>
      <c r="G34" s="11"/>
      <c r="H34" s="12"/>
      <c r="I34" s="11"/>
      <c r="J34" s="12"/>
      <c r="K34" s="11"/>
      <c r="L34" s="12"/>
      <c r="M34" s="11"/>
      <c r="N34" s="36"/>
    </row>
    <row r="35" spans="1:17">
      <c r="B35" s="5" t="s">
        <v>59</v>
      </c>
      <c r="C35" s="12" t="s">
        <v>183</v>
      </c>
      <c r="D35" s="12" t="s">
        <v>184</v>
      </c>
      <c r="E35" s="12"/>
      <c r="F35" s="11"/>
      <c r="G35" s="12"/>
      <c r="H35" s="12"/>
      <c r="I35" s="11"/>
      <c r="J35" s="11"/>
      <c r="K35" s="11"/>
      <c r="L35" s="11"/>
      <c r="M35" s="11"/>
      <c r="N35" s="39"/>
    </row>
    <row r="36" spans="1:17">
      <c r="B36" s="5" t="s">
        <v>60</v>
      </c>
      <c r="C36" s="12" t="s">
        <v>257</v>
      </c>
      <c r="D36" s="12" t="s">
        <v>107</v>
      </c>
      <c r="E36" s="12" t="s">
        <v>258</v>
      </c>
      <c r="F36" s="12" t="s">
        <v>243</v>
      </c>
      <c r="G36" s="11"/>
      <c r="H36" s="11"/>
      <c r="I36" s="11"/>
      <c r="J36" s="11"/>
      <c r="K36" s="11"/>
      <c r="L36" s="11"/>
      <c r="M36" s="11"/>
      <c r="N36" s="39"/>
    </row>
    <row r="37" spans="1:17">
      <c r="B37" s="5" t="s">
        <v>61</v>
      </c>
      <c r="C37" s="12" t="s">
        <v>327</v>
      </c>
      <c r="D37" s="12" t="s">
        <v>244</v>
      </c>
      <c r="E37" s="12"/>
      <c r="F37" s="12"/>
      <c r="G37" s="11"/>
      <c r="H37" s="11"/>
      <c r="I37" s="11"/>
      <c r="J37" s="11"/>
      <c r="K37" s="11"/>
      <c r="L37" s="11"/>
      <c r="M37" s="11"/>
      <c r="N37" s="39"/>
    </row>
    <row r="38" spans="1:17">
      <c r="B38" s="5" t="s">
        <v>62</v>
      </c>
      <c r="C38" s="12" t="s">
        <v>499</v>
      </c>
      <c r="D38" s="12" t="s">
        <v>245</v>
      </c>
      <c r="E38" s="12"/>
      <c r="F38" s="12"/>
      <c r="G38" s="11"/>
      <c r="H38" s="11"/>
      <c r="I38" s="11"/>
      <c r="J38" s="11"/>
      <c r="K38" s="11"/>
      <c r="L38" s="11"/>
      <c r="M38" s="11"/>
      <c r="N38" s="39"/>
    </row>
    <row r="39" spans="1:17" ht="15.75" thickBot="1">
      <c r="A39" s="10"/>
      <c r="B39" s="9" t="s">
        <v>63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43"/>
    </row>
    <row r="40" spans="1:17" ht="15.75" thickTop="1">
      <c r="A40" s="2" t="s">
        <v>64</v>
      </c>
      <c r="B40" s="6" t="s">
        <v>65</v>
      </c>
      <c r="C40" s="14" t="s">
        <v>196</v>
      </c>
      <c r="D40" s="14" t="s">
        <v>1450</v>
      </c>
      <c r="E40" s="14" t="s">
        <v>198</v>
      </c>
      <c r="F40" s="14" t="s">
        <v>197</v>
      </c>
      <c r="G40" s="14"/>
      <c r="H40" s="14"/>
      <c r="I40" s="14"/>
      <c r="J40" s="14"/>
      <c r="K40" s="14"/>
      <c r="L40" s="14"/>
      <c r="M40" s="14"/>
      <c r="N40" s="41"/>
    </row>
    <row r="41" spans="1:17">
      <c r="A41" s="3"/>
      <c r="B41" s="5" t="s">
        <v>66</v>
      </c>
      <c r="C41" s="12" t="s">
        <v>207</v>
      </c>
      <c r="D41" s="12" t="s">
        <v>199</v>
      </c>
      <c r="E41" s="12" t="s">
        <v>265</v>
      </c>
      <c r="F41" s="12" t="s">
        <v>633</v>
      </c>
      <c r="G41" s="12"/>
      <c r="H41" s="11"/>
      <c r="I41" s="11"/>
      <c r="J41" s="11"/>
      <c r="K41" s="11"/>
      <c r="L41" s="11"/>
      <c r="M41" s="11"/>
      <c r="N41" s="39"/>
    </row>
    <row r="42" spans="1:17">
      <c r="A42" s="3"/>
      <c r="B42" s="5" t="s">
        <v>67</v>
      </c>
      <c r="C42" s="12" t="s">
        <v>210</v>
      </c>
      <c r="D42" s="12" t="s">
        <v>202</v>
      </c>
      <c r="E42" s="12" t="s">
        <v>211</v>
      </c>
      <c r="F42" s="12" t="s">
        <v>203</v>
      </c>
      <c r="G42" s="12" t="s">
        <v>213</v>
      </c>
      <c r="H42" s="3" t="s">
        <v>205</v>
      </c>
      <c r="K42" s="12"/>
      <c r="L42" s="3"/>
      <c r="M42" s="12"/>
      <c r="N42" s="44"/>
      <c r="O42" s="12"/>
      <c r="Q42" s="12"/>
    </row>
    <row r="43" spans="1:17">
      <c r="A43" s="3"/>
      <c r="B43" s="5" t="s">
        <v>68</v>
      </c>
      <c r="C43" s="12" t="s">
        <v>217</v>
      </c>
      <c r="D43" s="12" t="s">
        <v>215</v>
      </c>
      <c r="E43" s="12" t="s">
        <v>218</v>
      </c>
      <c r="F43" s="12" t="s">
        <v>216</v>
      </c>
      <c r="G43" s="11"/>
      <c r="H43" s="11"/>
      <c r="I43" s="11"/>
      <c r="J43" s="11"/>
      <c r="K43" s="11"/>
      <c r="L43" s="11"/>
      <c r="M43" s="11"/>
      <c r="N43" s="39"/>
    </row>
    <row r="44" spans="1:17" s="21" customFormat="1">
      <c r="A44" s="3"/>
      <c r="B44" s="5" t="s">
        <v>69</v>
      </c>
      <c r="C44" s="12" t="s">
        <v>220</v>
      </c>
      <c r="D44" s="12" t="s">
        <v>170</v>
      </c>
      <c r="E44" s="12" t="s">
        <v>221</v>
      </c>
      <c r="F44" s="12" t="s">
        <v>219</v>
      </c>
      <c r="G44" s="11"/>
      <c r="H44" s="11"/>
      <c r="I44" s="11"/>
      <c r="J44" s="11"/>
      <c r="K44" s="11"/>
      <c r="L44" s="11"/>
      <c r="M44" s="11"/>
      <c r="N44" s="39"/>
    </row>
    <row r="45" spans="1:17" ht="15.75" thickBot="1">
      <c r="A45" s="4"/>
      <c r="B45" s="7" t="s">
        <v>606</v>
      </c>
      <c r="C45" s="16" t="s">
        <v>212</v>
      </c>
      <c r="D45" s="16" t="s">
        <v>200</v>
      </c>
      <c r="E45" s="16" t="s">
        <v>208</v>
      </c>
      <c r="F45" s="16" t="s">
        <v>204</v>
      </c>
      <c r="G45" s="16" t="s">
        <v>214</v>
      </c>
      <c r="H45" s="16" t="s">
        <v>206</v>
      </c>
      <c r="I45" s="16" t="s">
        <v>209</v>
      </c>
      <c r="J45" s="16" t="s">
        <v>201</v>
      </c>
      <c r="K45" s="16"/>
      <c r="L45" s="16"/>
      <c r="M45" s="16"/>
      <c r="N45" s="38"/>
    </row>
    <row r="46" spans="1:17" s="21" customFormat="1" ht="16.5" thickTop="1" thickBot="1">
      <c r="A46" s="4" t="s">
        <v>70</v>
      </c>
      <c r="B46" s="7" t="s">
        <v>233</v>
      </c>
      <c r="C46" s="16" t="s">
        <v>236</v>
      </c>
      <c r="D46" s="16" t="s">
        <v>237</v>
      </c>
      <c r="E46" s="16" t="s">
        <v>231</v>
      </c>
      <c r="F46" s="16" t="s">
        <v>232</v>
      </c>
      <c r="G46" s="16" t="s">
        <v>234</v>
      </c>
      <c r="H46" s="16" t="s">
        <v>235</v>
      </c>
      <c r="I46" s="16" t="s">
        <v>238</v>
      </c>
      <c r="J46" s="16" t="s">
        <v>240</v>
      </c>
      <c r="K46" s="16" t="s">
        <v>242</v>
      </c>
      <c r="L46" s="16" t="s">
        <v>88</v>
      </c>
      <c r="M46" s="16" t="s">
        <v>241</v>
      </c>
      <c r="N46" s="38" t="s">
        <v>239</v>
      </c>
    </row>
    <row r="47" spans="1:17" s="21" customFormat="1" ht="15.75" thickTop="1">
      <c r="A47" s="21" t="s">
        <v>71</v>
      </c>
      <c r="B47" s="5" t="s">
        <v>734</v>
      </c>
      <c r="C47" s="12" t="s">
        <v>266</v>
      </c>
      <c r="D47" s="12" t="s">
        <v>246</v>
      </c>
      <c r="E47" s="11" t="s">
        <v>339</v>
      </c>
      <c r="F47" s="12" t="s">
        <v>338</v>
      </c>
      <c r="G47" s="11" t="s">
        <v>337</v>
      </c>
      <c r="H47" s="12" t="s">
        <v>166</v>
      </c>
      <c r="I47" s="11"/>
      <c r="J47" s="11"/>
      <c r="K47" s="11"/>
      <c r="L47" s="11"/>
      <c r="M47" s="11"/>
      <c r="N47" s="39"/>
    </row>
    <row r="48" spans="1:17">
      <c r="A48" s="3"/>
      <c r="B48" s="5" t="s">
        <v>735</v>
      </c>
      <c r="C48" s="12" t="s">
        <v>495</v>
      </c>
      <c r="D48" s="12" t="s">
        <v>247</v>
      </c>
      <c r="E48" s="12"/>
      <c r="F48" s="12"/>
      <c r="G48" s="11"/>
      <c r="H48" s="11"/>
      <c r="I48" s="11"/>
      <c r="J48" s="12"/>
      <c r="K48" s="11"/>
      <c r="L48" s="12"/>
      <c r="M48" s="11"/>
      <c r="N48" s="36"/>
    </row>
    <row r="49" spans="1:14">
      <c r="A49" s="3"/>
      <c r="B49" s="5" t="s">
        <v>736</v>
      </c>
      <c r="C49" s="12" t="s">
        <v>305</v>
      </c>
      <c r="D49" s="12" t="s">
        <v>248</v>
      </c>
      <c r="E49" s="11"/>
      <c r="F49" s="11"/>
      <c r="G49" s="12"/>
      <c r="H49" s="11"/>
      <c r="I49" s="11"/>
      <c r="J49" s="12"/>
      <c r="K49" s="11"/>
      <c r="L49" s="12"/>
      <c r="M49" s="11"/>
      <c r="N49" s="36"/>
    </row>
    <row r="50" spans="1:14" ht="15.75" thickBot="1">
      <c r="A50" s="4"/>
      <c r="B50" s="7" t="s">
        <v>737</v>
      </c>
      <c r="C50" s="16" t="s">
        <v>493</v>
      </c>
      <c r="D50" s="46" t="s">
        <v>610</v>
      </c>
      <c r="E50" s="16" t="s">
        <v>494</v>
      </c>
      <c r="F50" s="46" t="s">
        <v>249</v>
      </c>
      <c r="G50" s="16" t="s">
        <v>647</v>
      </c>
      <c r="H50" s="46" t="s">
        <v>250</v>
      </c>
      <c r="I50" s="16"/>
      <c r="J50" s="16"/>
      <c r="K50" s="16"/>
      <c r="L50" s="16"/>
      <c r="M50" s="16"/>
      <c r="N50" s="38"/>
    </row>
    <row r="51" spans="1:14" ht="15.75" thickTop="1">
      <c r="A51" s="1" t="s">
        <v>72</v>
      </c>
      <c r="B51" s="5" t="s">
        <v>73</v>
      </c>
      <c r="C51" s="12" t="s">
        <v>284</v>
      </c>
      <c r="D51" s="12" t="s">
        <v>285</v>
      </c>
      <c r="E51" s="11"/>
      <c r="F51" s="12"/>
      <c r="G51" s="11"/>
      <c r="H51" s="11"/>
      <c r="I51" s="11"/>
      <c r="J51" s="11"/>
      <c r="K51" s="11"/>
      <c r="L51" s="11"/>
      <c r="M51" s="11"/>
      <c r="N51" s="39"/>
    </row>
    <row r="52" spans="1:14">
      <c r="B52" s="5" t="s">
        <v>74</v>
      </c>
      <c r="C52" s="12" t="s">
        <v>279</v>
      </c>
      <c r="D52" s="12" t="s">
        <v>1438</v>
      </c>
      <c r="E52" s="12" t="s">
        <v>280</v>
      </c>
      <c r="F52" s="12" t="s">
        <v>251</v>
      </c>
      <c r="G52" s="11"/>
      <c r="H52" s="11"/>
      <c r="I52" s="11"/>
      <c r="J52" s="11"/>
      <c r="K52" s="11"/>
      <c r="L52" s="11"/>
      <c r="M52" s="11"/>
      <c r="N52" s="39"/>
    </row>
    <row r="53" spans="1:14">
      <c r="B53" s="5" t="s">
        <v>75</v>
      </c>
      <c r="C53" s="12" t="s">
        <v>281</v>
      </c>
      <c r="D53" s="12" t="s">
        <v>1439</v>
      </c>
      <c r="E53" s="11"/>
      <c r="F53" s="12"/>
      <c r="G53" s="11"/>
      <c r="H53" s="11"/>
      <c r="I53" s="11"/>
      <c r="J53" s="11"/>
      <c r="K53" s="11"/>
      <c r="L53" s="11"/>
      <c r="M53" s="11"/>
      <c r="N53" s="39"/>
    </row>
    <row r="54" spans="1:14">
      <c r="B54" s="5" t="s">
        <v>76</v>
      </c>
      <c r="C54" s="12" t="s">
        <v>282</v>
      </c>
      <c r="D54" s="12" t="s">
        <v>252</v>
      </c>
      <c r="E54" s="11"/>
      <c r="F54" s="12"/>
      <c r="G54" s="11"/>
      <c r="H54" s="11"/>
      <c r="I54" s="11"/>
      <c r="J54" s="11"/>
      <c r="K54" s="11"/>
      <c r="L54" s="11"/>
      <c r="M54" s="11"/>
      <c r="N54" s="39"/>
    </row>
    <row r="55" spans="1:14" ht="15.75" thickBot="1">
      <c r="B55" s="8" t="s">
        <v>77</v>
      </c>
      <c r="C55" s="12" t="s">
        <v>283</v>
      </c>
      <c r="D55" s="12" t="s">
        <v>1440</v>
      </c>
      <c r="E55" s="11"/>
      <c r="F55" s="12"/>
      <c r="G55" s="11"/>
      <c r="H55" s="11"/>
      <c r="I55" s="11"/>
      <c r="J55" s="11"/>
      <c r="K55" s="11"/>
      <c r="L55" s="11"/>
      <c r="M55" s="11"/>
      <c r="N55" s="39"/>
    </row>
    <row r="56" spans="1:14" ht="15.75" thickTop="1">
      <c r="A56" s="2" t="s">
        <v>78</v>
      </c>
      <c r="B56" s="6" t="s">
        <v>79</v>
      </c>
      <c r="C56" s="14" t="s">
        <v>484</v>
      </c>
      <c r="D56" s="73" t="s">
        <v>253</v>
      </c>
      <c r="E56" s="14" t="s">
        <v>483</v>
      </c>
      <c r="F56" s="73" t="s">
        <v>635</v>
      </c>
      <c r="G56" s="14" t="s">
        <v>498</v>
      </c>
      <c r="H56" s="73" t="s">
        <v>609</v>
      </c>
      <c r="I56" s="14"/>
      <c r="J56" s="14"/>
      <c r="K56" s="14"/>
      <c r="L56" s="14"/>
      <c r="M56" s="14"/>
      <c r="N56" s="41"/>
    </row>
    <row r="57" spans="1:14">
      <c r="A57" s="3"/>
      <c r="B57" s="5" t="s">
        <v>80</v>
      </c>
      <c r="C57" s="11" t="s">
        <v>487</v>
      </c>
      <c r="D57" s="12" t="s">
        <v>639</v>
      </c>
      <c r="E57" s="11"/>
      <c r="F57" s="12"/>
      <c r="G57" s="11"/>
      <c r="H57" s="11"/>
      <c r="I57" s="11"/>
      <c r="J57" s="12"/>
      <c r="K57" s="11"/>
      <c r="L57" s="12"/>
      <c r="M57" s="11"/>
      <c r="N57" s="36"/>
    </row>
    <row r="58" spans="1:14" ht="15.75" thickBot="1">
      <c r="A58" s="4"/>
      <c r="B58" s="7" t="s">
        <v>81</v>
      </c>
      <c r="C58" s="16" t="s">
        <v>488</v>
      </c>
      <c r="D58" s="46" t="s">
        <v>255</v>
      </c>
      <c r="E58" s="16" t="s">
        <v>490</v>
      </c>
      <c r="F58" s="46" t="s">
        <v>256</v>
      </c>
      <c r="G58" s="16"/>
      <c r="H58" s="16"/>
      <c r="I58" s="16"/>
      <c r="J58" s="16"/>
      <c r="K58" s="16"/>
      <c r="L58" s="16"/>
      <c r="M58" s="16"/>
      <c r="N58" s="38"/>
    </row>
    <row r="59" spans="1:14" ht="15.75" thickTop="1">
      <c r="K59" s="22"/>
      <c r="L59" s="22"/>
      <c r="M59" s="22"/>
      <c r="N59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2"/>
  <sheetViews>
    <sheetView tabSelected="1" topLeftCell="A10" workbookViewId="0">
      <selection activeCell="E28" sqref="E28:F28"/>
    </sheetView>
  </sheetViews>
  <sheetFormatPr baseColWidth="10" defaultRowHeight="15"/>
  <cols>
    <col min="1" max="1" width="17.7109375" style="1" customWidth="1"/>
    <col min="2" max="2" width="13.85546875" style="1" customWidth="1"/>
    <col min="3" max="3" width="7.85546875" style="13" customWidth="1"/>
    <col min="4" max="4" width="15.7109375" customWidth="1"/>
    <col min="5" max="5" width="7.7109375" customWidth="1"/>
    <col min="6" max="6" width="15.7109375" customWidth="1"/>
    <col min="7" max="7" width="7.7109375" customWidth="1"/>
    <col min="8" max="8" width="15.7109375" customWidth="1"/>
    <col min="9" max="9" width="7.85546875" customWidth="1"/>
    <col min="10" max="10" width="15.7109375" customWidth="1"/>
    <col min="11" max="11" width="8.28515625" customWidth="1"/>
    <col min="12" max="12" width="15.7109375" customWidth="1"/>
  </cols>
  <sheetData>
    <row r="1" spans="1:12" ht="16.5" thickTop="1" thickBot="1">
      <c r="A1" s="31" t="s">
        <v>16</v>
      </c>
      <c r="B1" s="32" t="s">
        <v>114</v>
      </c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s="21" customFormat="1" ht="16.5" thickTop="1" thickBot="1">
      <c r="A2" s="35" t="s">
        <v>27</v>
      </c>
      <c r="B2" s="5" t="s">
        <v>115</v>
      </c>
      <c r="C2" s="11" t="s">
        <v>116</v>
      </c>
      <c r="D2" s="11" t="s">
        <v>117</v>
      </c>
      <c r="E2" s="11"/>
      <c r="F2" s="11"/>
      <c r="G2" s="11"/>
      <c r="H2" s="11"/>
      <c r="I2" s="11"/>
      <c r="J2" s="11"/>
      <c r="K2" s="11"/>
      <c r="L2" s="39"/>
    </row>
    <row r="3" spans="1:12" s="21" customFormat="1" ht="15.75" thickTop="1">
      <c r="A3" s="40" t="s">
        <v>42</v>
      </c>
      <c r="B3" s="6" t="s">
        <v>158</v>
      </c>
      <c r="C3" s="14" t="s">
        <v>159</v>
      </c>
      <c r="D3" s="14" t="s">
        <v>160</v>
      </c>
      <c r="E3" s="14"/>
      <c r="F3" s="14"/>
      <c r="G3" s="14"/>
      <c r="H3" s="14"/>
      <c r="I3" s="14"/>
      <c r="J3" s="14"/>
      <c r="K3" s="14"/>
      <c r="L3" s="41"/>
    </row>
    <row r="4" spans="1:12" s="1" customFormat="1" ht="15.75" thickBot="1">
      <c r="A4" s="37"/>
      <c r="B4" s="7" t="s">
        <v>161</v>
      </c>
      <c r="C4" s="16" t="s">
        <v>163</v>
      </c>
      <c r="D4" s="16" t="s">
        <v>162</v>
      </c>
      <c r="E4" s="16"/>
      <c r="F4" s="16"/>
      <c r="G4" s="16"/>
      <c r="H4" s="16"/>
      <c r="I4" s="16"/>
      <c r="J4" s="16"/>
      <c r="K4" s="16"/>
      <c r="L4" s="38"/>
    </row>
    <row r="5" spans="1:12" s="1" customFormat="1" ht="16.5" thickTop="1" thickBot="1">
      <c r="A5" s="37" t="s">
        <v>45</v>
      </c>
      <c r="B5" s="7" t="s">
        <v>173</v>
      </c>
      <c r="C5" s="16" t="s">
        <v>174</v>
      </c>
      <c r="D5" s="16" t="s">
        <v>172</v>
      </c>
      <c r="E5" s="16"/>
      <c r="F5" s="16"/>
      <c r="G5" s="16"/>
      <c r="H5" s="16"/>
      <c r="I5" s="16"/>
      <c r="J5" s="16"/>
      <c r="K5" s="16"/>
      <c r="L5" s="38"/>
    </row>
    <row r="6" spans="1:12" ht="15.75" thickTop="1">
      <c r="A6" s="35" t="s">
        <v>53</v>
      </c>
      <c r="B6" s="5" t="s">
        <v>188</v>
      </c>
      <c r="C6" s="12" t="s">
        <v>191</v>
      </c>
      <c r="D6" s="12" t="s">
        <v>620</v>
      </c>
      <c r="E6" s="12"/>
      <c r="F6" s="12"/>
      <c r="G6" s="12"/>
      <c r="H6" s="12"/>
      <c r="I6" s="12"/>
      <c r="J6" s="12"/>
      <c r="K6" s="12"/>
      <c r="L6" s="36"/>
    </row>
    <row r="7" spans="1:12">
      <c r="A7" s="35"/>
      <c r="B7" s="5" t="s">
        <v>189</v>
      </c>
      <c r="C7" s="12" t="s">
        <v>193</v>
      </c>
      <c r="D7" s="12" t="s">
        <v>192</v>
      </c>
      <c r="E7" s="12"/>
      <c r="F7" s="12"/>
      <c r="G7" s="12"/>
      <c r="H7" s="12"/>
      <c r="I7" s="12"/>
      <c r="J7" s="12"/>
      <c r="K7" s="12"/>
      <c r="L7" s="36"/>
    </row>
    <row r="8" spans="1:12" s="1" customFormat="1" ht="15.75" thickBot="1">
      <c r="A8" s="35"/>
      <c r="B8" s="5" t="s">
        <v>190</v>
      </c>
      <c r="C8" s="11" t="s">
        <v>195</v>
      </c>
      <c r="D8" s="11" t="s">
        <v>194</v>
      </c>
      <c r="E8" s="11"/>
      <c r="F8" s="11"/>
      <c r="G8" s="11"/>
      <c r="H8" s="11"/>
      <c r="I8" s="11"/>
      <c r="J8" s="11"/>
      <c r="K8" s="11"/>
      <c r="L8" s="39"/>
    </row>
    <row r="9" spans="1:12" s="1" customFormat="1" ht="16.5" thickTop="1" thickBot="1">
      <c r="A9" s="40" t="s">
        <v>70</v>
      </c>
      <c r="B9" s="6" t="s">
        <v>222</v>
      </c>
      <c r="C9" s="14" t="s">
        <v>223</v>
      </c>
      <c r="D9" s="14" t="s">
        <v>224</v>
      </c>
      <c r="E9" s="14"/>
      <c r="F9" s="14"/>
      <c r="G9" s="14"/>
      <c r="H9" s="14"/>
      <c r="I9" s="14"/>
      <c r="J9" s="14"/>
      <c r="K9" s="14"/>
      <c r="L9" s="41"/>
    </row>
    <row r="10" spans="1:12" s="1" customFormat="1" ht="16.5" thickTop="1" thickBot="1">
      <c r="A10" s="40" t="s">
        <v>71</v>
      </c>
      <c r="B10" s="6" t="s">
        <v>309</v>
      </c>
      <c r="C10" s="14" t="s">
        <v>308</v>
      </c>
      <c r="D10" s="14" t="s">
        <v>310</v>
      </c>
      <c r="E10" s="14"/>
      <c r="F10" s="14"/>
      <c r="G10" s="14"/>
      <c r="H10" s="14"/>
      <c r="I10" s="14"/>
      <c r="J10" s="14"/>
      <c r="K10" s="14"/>
      <c r="L10" s="41"/>
    </row>
    <row r="11" spans="1:12" s="1" customFormat="1" ht="15.75" thickTop="1">
      <c r="A11" s="40" t="s">
        <v>72</v>
      </c>
      <c r="B11" s="6" t="s">
        <v>311</v>
      </c>
      <c r="C11" s="14" t="s">
        <v>326</v>
      </c>
      <c r="D11" s="14" t="s">
        <v>312</v>
      </c>
      <c r="E11" s="14" t="s">
        <v>325</v>
      </c>
      <c r="F11" s="14" t="s">
        <v>313</v>
      </c>
      <c r="G11" s="14"/>
      <c r="H11" s="14"/>
      <c r="I11" s="14"/>
      <c r="J11" s="14"/>
      <c r="K11" s="14"/>
      <c r="L11" s="41"/>
    </row>
    <row r="12" spans="1:12" ht="15.75" thickBot="1">
      <c r="A12" s="35"/>
      <c r="B12" s="5" t="s">
        <v>314</v>
      </c>
      <c r="C12" s="12" t="s">
        <v>332</v>
      </c>
      <c r="D12" s="12" t="s">
        <v>331</v>
      </c>
      <c r="E12" s="12" t="s">
        <v>329</v>
      </c>
      <c r="F12" s="12" t="s">
        <v>316</v>
      </c>
      <c r="G12" s="12" t="s">
        <v>330</v>
      </c>
      <c r="H12" s="12" t="s">
        <v>317</v>
      </c>
      <c r="I12" s="12" t="s">
        <v>334</v>
      </c>
      <c r="J12" s="12" t="s">
        <v>333</v>
      </c>
      <c r="K12" s="12" t="s">
        <v>335</v>
      </c>
      <c r="L12" s="36" t="s">
        <v>315</v>
      </c>
    </row>
    <row r="13" spans="1:12" ht="15.75" thickTop="1">
      <c r="A13" s="40" t="s">
        <v>78</v>
      </c>
      <c r="B13" s="6" t="s">
        <v>318</v>
      </c>
      <c r="C13" s="14" t="s">
        <v>328</v>
      </c>
      <c r="D13" s="14" t="s">
        <v>319</v>
      </c>
      <c r="E13" s="14"/>
      <c r="F13" s="14"/>
      <c r="G13" s="14"/>
      <c r="H13" s="14"/>
      <c r="I13" s="14"/>
      <c r="J13" s="14"/>
      <c r="K13" s="14"/>
      <c r="L13" s="41"/>
    </row>
    <row r="14" spans="1:12">
      <c r="A14" s="35"/>
      <c r="B14" s="5" t="s">
        <v>320</v>
      </c>
      <c r="C14" s="11" t="s">
        <v>336</v>
      </c>
      <c r="D14" s="11" t="s">
        <v>321</v>
      </c>
      <c r="E14" s="11"/>
      <c r="F14" s="11"/>
      <c r="G14" s="11"/>
      <c r="H14" s="11"/>
      <c r="I14" s="11"/>
      <c r="J14" s="11"/>
      <c r="K14" s="11"/>
      <c r="L14" s="39"/>
    </row>
    <row r="15" spans="1:12" ht="15.75" thickBot="1">
      <c r="A15" s="37"/>
      <c r="B15" s="7" t="s">
        <v>322</v>
      </c>
      <c r="C15" s="16" t="s">
        <v>340</v>
      </c>
      <c r="D15" s="16" t="s">
        <v>323</v>
      </c>
      <c r="E15" s="16"/>
      <c r="F15" s="16"/>
      <c r="G15" s="16"/>
      <c r="H15" s="16"/>
      <c r="I15" s="16"/>
      <c r="J15" s="16"/>
      <c r="K15" s="16"/>
      <c r="L15" s="38"/>
    </row>
    <row r="16" spans="1:12" s="42" customFormat="1" ht="9.9499999999999993" customHeight="1" thickTop="1" thickBot="1">
      <c r="C16" s="28"/>
    </row>
    <row r="17" spans="1:12" ht="16.5" thickTop="1" thickBot="1">
      <c r="A17" s="31" t="s">
        <v>16</v>
      </c>
      <c r="B17" s="32" t="s">
        <v>114</v>
      </c>
      <c r="C17" s="33"/>
      <c r="D17" s="33"/>
      <c r="E17" s="33"/>
      <c r="F17" s="33"/>
      <c r="G17" s="33"/>
      <c r="H17" s="33"/>
      <c r="I17" s="33"/>
      <c r="J17" s="33"/>
      <c r="K17" s="33"/>
      <c r="L17" s="34"/>
    </row>
    <row r="18" spans="1:12" s="21" customFormat="1" ht="16.5" thickTop="1" thickBot="1">
      <c r="A18" s="35" t="s">
        <v>27</v>
      </c>
      <c r="B18" s="5" t="s">
        <v>115</v>
      </c>
      <c r="C18" s="11" t="s">
        <v>116</v>
      </c>
      <c r="D18" s="134" t="s">
        <v>128</v>
      </c>
      <c r="E18" s="11"/>
      <c r="F18" s="11"/>
      <c r="G18" s="11"/>
      <c r="H18" s="11"/>
      <c r="I18" s="11"/>
      <c r="J18" s="11"/>
      <c r="K18" s="11"/>
      <c r="L18" s="39"/>
    </row>
    <row r="19" spans="1:12" s="21" customFormat="1" ht="15.75" thickTop="1">
      <c r="A19" s="40" t="s">
        <v>42</v>
      </c>
      <c r="B19" s="6" t="s">
        <v>158</v>
      </c>
      <c r="C19" s="14" t="s">
        <v>159</v>
      </c>
      <c r="D19" s="168" t="s">
        <v>160</v>
      </c>
      <c r="E19" s="14"/>
      <c r="F19" s="14"/>
      <c r="G19" s="14"/>
      <c r="H19" s="14"/>
      <c r="I19" s="14"/>
      <c r="J19" s="14"/>
      <c r="K19" s="14"/>
      <c r="L19" s="41"/>
    </row>
    <row r="20" spans="1:12" s="21" customFormat="1" ht="15.75" thickBot="1">
      <c r="A20" s="35"/>
      <c r="B20" s="5" t="s">
        <v>161</v>
      </c>
      <c r="C20" s="11" t="s">
        <v>163</v>
      </c>
      <c r="D20" s="134" t="s">
        <v>162</v>
      </c>
      <c r="E20" s="11"/>
      <c r="F20" s="11"/>
      <c r="G20" s="11"/>
      <c r="H20" s="11"/>
      <c r="I20" s="11"/>
      <c r="J20" s="11"/>
      <c r="K20" s="11"/>
      <c r="L20" s="39"/>
    </row>
    <row r="21" spans="1:12" s="21" customFormat="1" ht="15.75" thickTop="1">
      <c r="A21" s="40" t="s">
        <v>45</v>
      </c>
      <c r="B21" s="6" t="s">
        <v>173</v>
      </c>
      <c r="C21" s="14" t="s">
        <v>174</v>
      </c>
      <c r="D21" s="168" t="s">
        <v>172</v>
      </c>
      <c r="E21" s="14"/>
      <c r="F21" s="14"/>
      <c r="G21" s="14"/>
      <c r="H21" s="14"/>
      <c r="I21" s="14"/>
      <c r="J21" s="14"/>
      <c r="K21" s="14"/>
      <c r="L21" s="41"/>
    </row>
    <row r="22" spans="1:12">
      <c r="A22" s="35" t="s">
        <v>53</v>
      </c>
      <c r="B22" s="5" t="s">
        <v>188</v>
      </c>
      <c r="C22" s="12" t="s">
        <v>191</v>
      </c>
      <c r="D22" s="134" t="s">
        <v>631</v>
      </c>
      <c r="E22" s="12"/>
      <c r="F22" s="12"/>
      <c r="G22" s="12"/>
      <c r="H22" s="12"/>
      <c r="I22" s="12"/>
      <c r="J22" s="12"/>
      <c r="K22" s="12"/>
      <c r="L22" s="36"/>
    </row>
    <row r="23" spans="1:12">
      <c r="A23" s="35"/>
      <c r="B23" s="5" t="s">
        <v>189</v>
      </c>
      <c r="C23" s="12" t="s">
        <v>193</v>
      </c>
      <c r="D23" s="45" t="s">
        <v>1489</v>
      </c>
      <c r="E23" s="12"/>
      <c r="F23" s="12"/>
      <c r="G23" s="12"/>
      <c r="H23" s="12"/>
      <c r="I23" s="12"/>
      <c r="J23" s="12"/>
      <c r="K23" s="12"/>
      <c r="L23" s="36"/>
    </row>
    <row r="24" spans="1:12" ht="15.75" thickBot="1">
      <c r="A24" s="35"/>
      <c r="B24" s="5" t="s">
        <v>190</v>
      </c>
      <c r="C24" s="11" t="s">
        <v>195</v>
      </c>
      <c r="D24" s="134" t="s">
        <v>290</v>
      </c>
      <c r="E24" s="11"/>
      <c r="F24" s="11"/>
      <c r="G24" s="11"/>
      <c r="H24" s="11"/>
      <c r="I24" s="11"/>
      <c r="J24" s="11"/>
      <c r="K24" s="11"/>
      <c r="L24" s="39"/>
    </row>
    <row r="25" spans="1:12" ht="16.5" thickTop="1" thickBot="1">
      <c r="A25" s="40" t="s">
        <v>70</v>
      </c>
      <c r="B25" s="6" t="s">
        <v>222</v>
      </c>
      <c r="C25" s="14" t="s">
        <v>223</v>
      </c>
      <c r="D25" s="168" t="s">
        <v>246</v>
      </c>
      <c r="E25" s="14"/>
      <c r="F25" s="14"/>
      <c r="G25" s="14"/>
      <c r="H25" s="14"/>
      <c r="I25" s="14"/>
      <c r="J25" s="14"/>
      <c r="K25" s="14"/>
      <c r="L25" s="41"/>
    </row>
    <row r="26" spans="1:12" ht="16.5" thickTop="1" thickBot="1">
      <c r="A26" s="40" t="s">
        <v>71</v>
      </c>
      <c r="B26" s="6" t="s">
        <v>309</v>
      </c>
      <c r="C26" s="14" t="s">
        <v>308</v>
      </c>
      <c r="D26" s="168" t="s">
        <v>289</v>
      </c>
      <c r="E26" s="14"/>
      <c r="F26" s="14"/>
      <c r="G26" s="14"/>
      <c r="H26" s="14"/>
      <c r="I26" s="14"/>
      <c r="J26" s="14"/>
      <c r="K26" s="14"/>
      <c r="L26" s="41"/>
    </row>
    <row r="27" spans="1:12" ht="15.75" thickTop="1">
      <c r="A27" s="40" t="s">
        <v>72</v>
      </c>
      <c r="B27" s="6" t="s">
        <v>311</v>
      </c>
      <c r="C27" s="14" t="s">
        <v>326</v>
      </c>
      <c r="D27" s="168" t="s">
        <v>312</v>
      </c>
      <c r="E27" s="14" t="s">
        <v>325</v>
      </c>
      <c r="F27" s="168" t="s">
        <v>1487</v>
      </c>
      <c r="G27" s="14"/>
      <c r="H27" s="14"/>
      <c r="I27" s="14"/>
      <c r="J27" s="14"/>
      <c r="K27" s="14"/>
      <c r="L27" s="41"/>
    </row>
    <row r="28" spans="1:12" ht="15.75" thickBot="1">
      <c r="A28" s="35"/>
      <c r="B28" s="5" t="s">
        <v>314</v>
      </c>
      <c r="C28" s="12" t="s">
        <v>332</v>
      </c>
      <c r="D28" s="134" t="s">
        <v>331</v>
      </c>
      <c r="E28" s="12" t="s">
        <v>329</v>
      </c>
      <c r="F28" s="169" t="s">
        <v>632</v>
      </c>
      <c r="G28" s="12" t="s">
        <v>330</v>
      </c>
      <c r="H28" s="169" t="s">
        <v>216</v>
      </c>
      <c r="I28" s="12" t="s">
        <v>334</v>
      </c>
      <c r="J28" s="134" t="s">
        <v>333</v>
      </c>
      <c r="K28" s="12" t="s">
        <v>335</v>
      </c>
      <c r="L28" s="193" t="s">
        <v>315</v>
      </c>
    </row>
    <row r="29" spans="1:12" ht="15.75" thickTop="1">
      <c r="A29" s="40" t="s">
        <v>78</v>
      </c>
      <c r="B29" s="6" t="s">
        <v>318</v>
      </c>
      <c r="C29" s="14" t="s">
        <v>328</v>
      </c>
      <c r="D29" s="168" t="s">
        <v>621</v>
      </c>
      <c r="E29" s="14"/>
      <c r="F29" s="14"/>
      <c r="G29" s="14"/>
      <c r="H29" s="14"/>
      <c r="I29" s="14"/>
      <c r="J29" s="14"/>
      <c r="K29" s="14"/>
      <c r="L29" s="41"/>
    </row>
    <row r="30" spans="1:12">
      <c r="A30" s="35"/>
      <c r="B30" s="5" t="s">
        <v>320</v>
      </c>
      <c r="C30" s="11" t="s">
        <v>336</v>
      </c>
      <c r="D30" s="134" t="s">
        <v>1485</v>
      </c>
      <c r="E30" s="11"/>
      <c r="F30" s="11"/>
      <c r="G30" s="11"/>
      <c r="H30" s="11"/>
      <c r="I30" s="11"/>
      <c r="J30" s="11"/>
      <c r="K30" s="11"/>
      <c r="L30" s="39"/>
    </row>
    <row r="31" spans="1:12" ht="15.75" thickBot="1">
      <c r="A31" s="37"/>
      <c r="B31" s="7" t="s">
        <v>322</v>
      </c>
      <c r="C31" s="16" t="s">
        <v>340</v>
      </c>
      <c r="D31" s="171" t="s">
        <v>605</v>
      </c>
      <c r="E31" s="16"/>
      <c r="F31" s="16"/>
      <c r="G31" s="16"/>
      <c r="H31" s="16"/>
      <c r="I31" s="16"/>
      <c r="J31" s="16"/>
      <c r="K31" s="16"/>
      <c r="L31" s="38"/>
    </row>
    <row r="32" spans="1:12" ht="15.75" thickTop="1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77"/>
  <sheetViews>
    <sheetView workbookViewId="0">
      <selection activeCell="R3" sqref="R3"/>
    </sheetView>
  </sheetViews>
  <sheetFormatPr baseColWidth="10" defaultRowHeight="15"/>
  <cols>
    <col min="1" max="1" width="17.7109375" style="21" customWidth="1"/>
    <col min="2" max="2" width="8.7109375" style="190" customWidth="1"/>
    <col min="3" max="3" width="8.7109375" style="163" customWidth="1"/>
    <col min="4" max="4" width="20.140625" style="5" customWidth="1"/>
    <col min="5" max="5" width="8" style="75" customWidth="1"/>
    <col min="6" max="6" width="15.7109375" style="22" customWidth="1"/>
    <col min="7" max="7" width="7.85546875" style="22" customWidth="1"/>
    <col min="8" max="8" width="28.28515625" style="22" customWidth="1"/>
    <col min="9" max="9" width="9.140625" style="22" customWidth="1"/>
    <col min="10" max="10" width="13.7109375" style="22" customWidth="1"/>
    <col min="11" max="11" width="9" style="22" customWidth="1"/>
    <col min="12" max="12" width="13.85546875" style="22" customWidth="1"/>
    <col min="13" max="13" width="7.5703125" style="21" customWidth="1"/>
    <col min="14" max="14" width="11.42578125" style="21"/>
    <col min="15" max="15" width="8.5703125" style="21" customWidth="1"/>
    <col min="16" max="16" width="11.42578125" style="21"/>
    <col min="17" max="17" width="7.85546875" style="21" customWidth="1"/>
    <col min="18" max="18" width="14.140625" style="21" customWidth="1"/>
    <col min="19" max="19" width="8" style="21" customWidth="1"/>
    <col min="20" max="20" width="14.42578125" style="21" customWidth="1"/>
    <col min="21" max="21" width="7.7109375" style="21" customWidth="1"/>
    <col min="22" max="22" width="14.5703125" style="21" customWidth="1"/>
    <col min="23" max="23" width="7.42578125" style="21" customWidth="1"/>
    <col min="24" max="24" width="11.42578125" style="21"/>
    <col min="25" max="25" width="7.7109375" style="21" customWidth="1"/>
    <col min="26" max="26" width="14.140625" style="21" customWidth="1"/>
    <col min="27" max="27" width="8.28515625" style="21" customWidth="1"/>
    <col min="28" max="28" width="11.42578125" style="21"/>
    <col min="29" max="29" width="8.42578125" style="21" customWidth="1"/>
    <col min="30" max="30" width="14.42578125" style="21" customWidth="1"/>
    <col min="31" max="16384" width="11.42578125" style="21"/>
  </cols>
  <sheetData>
    <row r="1" spans="1:19" ht="16.5" thickTop="1" thickBot="1">
      <c r="A1" s="21" t="s">
        <v>16</v>
      </c>
      <c r="B1" s="188" t="s">
        <v>1456</v>
      </c>
      <c r="C1" s="166" t="s">
        <v>150</v>
      </c>
      <c r="D1" s="6" t="s">
        <v>17</v>
      </c>
      <c r="E1" s="76" t="s">
        <v>150</v>
      </c>
      <c r="F1" s="14" t="s">
        <v>151</v>
      </c>
      <c r="G1" s="14" t="s">
        <v>150</v>
      </c>
      <c r="H1" s="14" t="s">
        <v>151</v>
      </c>
      <c r="I1" s="14" t="s">
        <v>150</v>
      </c>
      <c r="J1" s="14" t="s">
        <v>151</v>
      </c>
      <c r="K1" s="14" t="s">
        <v>150</v>
      </c>
      <c r="L1" s="14" t="s">
        <v>151</v>
      </c>
      <c r="M1" s="14" t="s">
        <v>150</v>
      </c>
      <c r="N1" s="14" t="s">
        <v>151</v>
      </c>
      <c r="O1" s="14" t="s">
        <v>150</v>
      </c>
      <c r="P1" s="41" t="s">
        <v>151</v>
      </c>
      <c r="R1" s="200" t="s">
        <v>1219</v>
      </c>
      <c r="S1" s="201"/>
    </row>
    <row r="2" spans="1:19" ht="16.5" thickTop="1" thickBot="1">
      <c r="A2" s="2" t="s">
        <v>18</v>
      </c>
      <c r="B2" s="189"/>
      <c r="C2" s="164" t="s">
        <v>1400</v>
      </c>
      <c r="D2" s="6" t="s">
        <v>0</v>
      </c>
      <c r="E2" s="76" t="s">
        <v>111</v>
      </c>
      <c r="F2" s="168" t="s">
        <v>660</v>
      </c>
      <c r="G2" s="14" t="s">
        <v>229</v>
      </c>
      <c r="H2" s="168" t="s">
        <v>127</v>
      </c>
      <c r="I2" s="14"/>
      <c r="J2" s="14"/>
      <c r="K2" s="14"/>
      <c r="L2" s="14"/>
      <c r="M2" s="14"/>
      <c r="N2" s="14"/>
      <c r="O2" s="14"/>
      <c r="P2" s="41"/>
      <c r="R2" s="94" t="s">
        <v>1220</v>
      </c>
      <c r="S2" s="95" t="s">
        <v>404</v>
      </c>
    </row>
    <row r="3" spans="1:19" ht="15.75" thickTop="1">
      <c r="A3" s="3"/>
      <c r="B3" s="190" t="s">
        <v>1455</v>
      </c>
      <c r="C3" s="163" t="s">
        <v>1401</v>
      </c>
      <c r="D3" s="5" t="s">
        <v>19</v>
      </c>
      <c r="E3" s="75" t="s">
        <v>92</v>
      </c>
      <c r="F3" s="169" t="s">
        <v>659</v>
      </c>
      <c r="G3" s="12" t="s">
        <v>647</v>
      </c>
      <c r="H3" s="134" t="s">
        <v>99</v>
      </c>
      <c r="I3" s="12"/>
      <c r="J3" s="11"/>
      <c r="K3" s="11"/>
      <c r="L3" s="12"/>
      <c r="M3" s="11"/>
      <c r="N3" s="12"/>
      <c r="O3" s="11"/>
      <c r="P3" s="36"/>
      <c r="R3" s="92" t="s">
        <v>770</v>
      </c>
      <c r="S3" s="93" t="s">
        <v>1217</v>
      </c>
    </row>
    <row r="4" spans="1:19" ht="15.75" thickBot="1">
      <c r="A4" s="3"/>
      <c r="C4" s="163" t="s">
        <v>1402</v>
      </c>
      <c r="D4" s="5" t="s">
        <v>20</v>
      </c>
      <c r="E4" s="75" t="s">
        <v>95</v>
      </c>
      <c r="F4" s="134" t="s">
        <v>94</v>
      </c>
      <c r="G4" s="12" t="s">
        <v>97</v>
      </c>
      <c r="H4" s="134" t="s">
        <v>96</v>
      </c>
      <c r="I4" s="12"/>
      <c r="J4" s="11"/>
      <c r="K4" s="11"/>
      <c r="L4" s="12"/>
      <c r="M4" s="11"/>
      <c r="N4" s="12"/>
      <c r="O4" s="11"/>
      <c r="P4" s="36"/>
      <c r="R4" s="133" t="str">
        <f>CONCATENATE(VLOOKUP(R3,Ref!$A$2:$B$310,2,FALSE)," ",VLOOKUP(S3,Ref!$D$2:$E$28,2,FALSE))</f>
        <v>1A 16</v>
      </c>
      <c r="S4" s="96"/>
    </row>
    <row r="5" spans="1:19" ht="15.75" thickTop="1">
      <c r="A5" s="3"/>
      <c r="C5" s="163" t="s">
        <v>1371</v>
      </c>
      <c r="D5" s="5" t="s">
        <v>21</v>
      </c>
      <c r="E5" s="77" t="s">
        <v>82</v>
      </c>
      <c r="F5" s="134" t="s">
        <v>146</v>
      </c>
      <c r="G5" s="12"/>
      <c r="I5" s="11"/>
      <c r="J5" s="11"/>
      <c r="K5" s="11"/>
      <c r="L5" s="12"/>
      <c r="M5" s="11"/>
      <c r="N5" s="12"/>
      <c r="O5" s="11"/>
      <c r="P5" s="36"/>
      <c r="R5" s="92" t="s">
        <v>770</v>
      </c>
      <c r="S5" s="93" t="s">
        <v>560</v>
      </c>
    </row>
    <row r="6" spans="1:19" ht="15.75" thickBot="1">
      <c r="A6" s="3"/>
      <c r="C6" s="163" t="s">
        <v>1367</v>
      </c>
      <c r="D6" s="5" t="s">
        <v>22</v>
      </c>
      <c r="E6" s="77" t="s">
        <v>86</v>
      </c>
      <c r="F6" s="134" t="s">
        <v>658</v>
      </c>
      <c r="G6" s="12"/>
      <c r="H6" s="12"/>
      <c r="I6" s="12"/>
      <c r="J6" s="11"/>
      <c r="K6" s="11"/>
      <c r="L6" s="11"/>
      <c r="M6" s="11"/>
      <c r="N6" s="11"/>
      <c r="O6" s="11"/>
      <c r="P6" s="39"/>
      <c r="R6" s="133" t="str">
        <f>CONCATENATE(VLOOKUP(R5,Ref!$A$2:$B$310,2,FALSE)," ",VLOOKUP(S5,Ref!$D$2:$E$28,2,FALSE))</f>
        <v>1A 07</v>
      </c>
      <c r="S6" s="96"/>
    </row>
    <row r="7" spans="1:19" ht="15.75" thickTop="1">
      <c r="A7" s="3"/>
      <c r="B7" s="190" t="s">
        <v>1457</v>
      </c>
      <c r="C7" s="163" t="s">
        <v>1370</v>
      </c>
      <c r="D7" s="5" t="s">
        <v>23</v>
      </c>
      <c r="E7" s="75" t="s">
        <v>89</v>
      </c>
      <c r="F7" s="169" t="s">
        <v>656</v>
      </c>
      <c r="G7" s="12" t="s">
        <v>90</v>
      </c>
      <c r="H7" s="134" t="s">
        <v>91</v>
      </c>
      <c r="I7" s="12"/>
      <c r="J7" s="11"/>
      <c r="K7" s="11"/>
      <c r="L7" s="11"/>
      <c r="M7" s="11"/>
      <c r="N7" s="11"/>
      <c r="O7" s="11"/>
      <c r="P7" s="39"/>
      <c r="R7" s="92"/>
      <c r="S7" s="93" t="s">
        <v>390</v>
      </c>
    </row>
    <row r="8" spans="1:19" ht="15.75" thickBot="1">
      <c r="A8" s="3"/>
      <c r="C8" s="163" t="s">
        <v>1373</v>
      </c>
      <c r="D8" s="5" t="s">
        <v>24</v>
      </c>
      <c r="E8" s="75" t="s">
        <v>84</v>
      </c>
      <c r="F8" s="134" t="s">
        <v>657</v>
      </c>
      <c r="G8" s="12"/>
      <c r="H8" s="12"/>
      <c r="I8" s="11"/>
      <c r="J8" s="11"/>
      <c r="K8" s="11"/>
      <c r="L8" s="11"/>
      <c r="M8" s="11"/>
      <c r="N8" s="11"/>
      <c r="O8" s="11"/>
      <c r="P8" s="39"/>
      <c r="R8" s="133" t="str">
        <f>CONCATENATE(MID(DEC2HEX(R7,4),3,2)," ",MID(DEC2HEX(R7,4),1,2))</f>
        <v>00 00</v>
      </c>
      <c r="S8" s="96"/>
    </row>
    <row r="9" spans="1:19" ht="15.75" thickTop="1">
      <c r="A9" s="3"/>
      <c r="C9" s="163" t="s">
        <v>1378</v>
      </c>
      <c r="D9" s="5" t="s">
        <v>100</v>
      </c>
      <c r="E9" s="75" t="s">
        <v>101</v>
      </c>
      <c r="F9" s="134" t="s">
        <v>1491</v>
      </c>
      <c r="G9" s="12"/>
      <c r="H9" s="12"/>
      <c r="I9" s="11"/>
      <c r="J9" s="11"/>
      <c r="K9" s="11"/>
      <c r="L9" s="11"/>
      <c r="M9" s="11"/>
      <c r="N9" s="11"/>
      <c r="O9" s="11"/>
      <c r="P9" s="39"/>
      <c r="R9" s="92"/>
      <c r="S9" s="93" t="s">
        <v>390</v>
      </c>
    </row>
    <row r="10" spans="1:19" ht="15.75" thickBot="1">
      <c r="A10" s="3"/>
      <c r="C10" s="163" t="s">
        <v>1352</v>
      </c>
      <c r="D10" s="5" t="s">
        <v>25</v>
      </c>
      <c r="E10" s="77" t="s">
        <v>103</v>
      </c>
      <c r="F10" s="134" t="s">
        <v>203</v>
      </c>
      <c r="G10" s="12" t="s">
        <v>105</v>
      </c>
      <c r="H10" s="134" t="s">
        <v>106</v>
      </c>
      <c r="I10" s="12"/>
      <c r="J10" s="12"/>
      <c r="K10" s="12"/>
      <c r="L10" s="11"/>
      <c r="M10" s="12"/>
      <c r="N10" s="11"/>
      <c r="O10" s="12"/>
      <c r="P10" s="39"/>
      <c r="R10" s="133" t="str">
        <f>CONCATENATE(MID(DEC2HEX(R9,4),3,2)," ",MID(DEC2HEX(R9,4),1,2))</f>
        <v>00 00</v>
      </c>
      <c r="S10" s="96"/>
    </row>
    <row r="11" spans="1:19" ht="16.5" thickTop="1" thickBot="1">
      <c r="A11" s="4"/>
      <c r="B11" s="191" t="s">
        <v>1458</v>
      </c>
      <c r="C11" s="165" t="s">
        <v>1353</v>
      </c>
      <c r="D11" s="7" t="s">
        <v>26</v>
      </c>
      <c r="E11" s="101" t="s">
        <v>108</v>
      </c>
      <c r="F11" s="170" t="s">
        <v>653</v>
      </c>
      <c r="G11" s="16" t="s">
        <v>109</v>
      </c>
      <c r="H11" s="171" t="s">
        <v>110</v>
      </c>
      <c r="I11" s="16"/>
      <c r="J11" s="16"/>
      <c r="K11" s="16"/>
      <c r="L11" s="16"/>
      <c r="M11" s="16"/>
      <c r="N11" s="16"/>
      <c r="O11" s="16"/>
      <c r="P11" s="38"/>
    </row>
    <row r="12" spans="1:19" ht="15.75" thickTop="1">
      <c r="A12" s="21" t="s">
        <v>27</v>
      </c>
      <c r="C12" s="163" t="s">
        <v>1405</v>
      </c>
      <c r="D12" s="5" t="s">
        <v>28</v>
      </c>
      <c r="E12" s="77" t="s">
        <v>126</v>
      </c>
      <c r="F12" s="134" t="s">
        <v>655</v>
      </c>
      <c r="G12" s="11" t="s">
        <v>227</v>
      </c>
      <c r="H12" s="134" t="s">
        <v>634</v>
      </c>
      <c r="I12" s="12"/>
      <c r="J12" s="11"/>
      <c r="K12" s="11"/>
      <c r="L12" s="11"/>
      <c r="M12" s="11"/>
      <c r="N12" s="11"/>
      <c r="O12" s="11"/>
      <c r="P12" s="39"/>
    </row>
    <row r="13" spans="1:19">
      <c r="C13" s="163" t="s">
        <v>1406</v>
      </c>
      <c r="D13" s="5" t="s">
        <v>29</v>
      </c>
      <c r="E13" s="77" t="s">
        <v>129</v>
      </c>
      <c r="F13" s="134" t="s">
        <v>635</v>
      </c>
      <c r="G13" s="11"/>
      <c r="H13" s="11"/>
      <c r="I13" s="11"/>
      <c r="J13" s="12"/>
      <c r="K13" s="12"/>
      <c r="L13" s="12"/>
      <c r="M13" s="12"/>
      <c r="N13" s="12"/>
      <c r="O13" s="12"/>
      <c r="P13" s="36"/>
    </row>
    <row r="14" spans="1:19">
      <c r="C14" s="163" t="s">
        <v>1376</v>
      </c>
      <c r="D14" s="5" t="s">
        <v>30</v>
      </c>
      <c r="E14" s="77"/>
      <c r="F14" s="12"/>
      <c r="G14" s="12"/>
      <c r="H14" s="12"/>
      <c r="I14" s="11"/>
      <c r="J14" s="11"/>
      <c r="K14" s="12"/>
      <c r="L14" s="12"/>
      <c r="M14" s="12"/>
      <c r="N14" s="12"/>
      <c r="O14" s="12"/>
      <c r="P14" s="36"/>
    </row>
    <row r="15" spans="1:19">
      <c r="B15" s="190" t="s">
        <v>1460</v>
      </c>
      <c r="C15" s="163" t="s">
        <v>1398</v>
      </c>
      <c r="D15" s="5" t="s">
        <v>31</v>
      </c>
      <c r="E15" s="77" t="s">
        <v>120</v>
      </c>
      <c r="F15" s="134" t="s">
        <v>121</v>
      </c>
      <c r="G15" s="12" t="s">
        <v>122</v>
      </c>
      <c r="H15" s="169" t="s">
        <v>1332</v>
      </c>
      <c r="I15" s="11"/>
      <c r="J15" s="11"/>
      <c r="K15" s="12"/>
      <c r="L15" s="12"/>
      <c r="M15" s="12"/>
      <c r="N15" s="12"/>
      <c r="O15" s="12"/>
      <c r="P15" s="36"/>
    </row>
    <row r="16" spans="1:19">
      <c r="C16" s="163" t="s">
        <v>1383</v>
      </c>
      <c r="D16" s="5" t="s">
        <v>32</v>
      </c>
      <c r="E16" s="77" t="s">
        <v>118</v>
      </c>
      <c r="F16" s="134" t="s">
        <v>119</v>
      </c>
      <c r="G16" s="12"/>
      <c r="H16" s="12"/>
      <c r="I16" s="12"/>
      <c r="J16" s="11"/>
      <c r="K16" s="12"/>
      <c r="L16" s="12"/>
      <c r="M16" s="12"/>
      <c r="N16" s="12"/>
      <c r="O16" s="12"/>
      <c r="P16" s="36"/>
    </row>
    <row r="17" spans="1:16" ht="15.75" thickBot="1">
      <c r="B17" s="190" t="s">
        <v>1461</v>
      </c>
      <c r="C17" s="163" t="s">
        <v>1377</v>
      </c>
      <c r="D17" s="5" t="s">
        <v>33</v>
      </c>
      <c r="E17" s="77" t="s">
        <v>124</v>
      </c>
      <c r="F17" s="169" t="s">
        <v>304</v>
      </c>
      <c r="G17" s="12"/>
      <c r="H17" s="12"/>
      <c r="I17" s="11"/>
      <c r="J17" s="11"/>
      <c r="K17" s="11"/>
      <c r="L17" s="11"/>
      <c r="M17" s="11"/>
      <c r="N17" s="11"/>
      <c r="O17" s="11"/>
      <c r="P17" s="39"/>
    </row>
    <row r="18" spans="1:16" ht="15.75" thickTop="1">
      <c r="A18" s="2" t="s">
        <v>34</v>
      </c>
      <c r="B18" s="189" t="s">
        <v>1462</v>
      </c>
      <c r="C18" s="164" t="s">
        <v>1390</v>
      </c>
      <c r="D18" s="6" t="s">
        <v>35</v>
      </c>
      <c r="E18" s="76" t="s">
        <v>132</v>
      </c>
      <c r="F18" s="167" t="s">
        <v>194</v>
      </c>
      <c r="G18" s="14"/>
      <c r="H18" s="14"/>
      <c r="I18" s="14"/>
      <c r="J18" s="14"/>
      <c r="K18" s="14"/>
      <c r="L18" s="14"/>
      <c r="M18" s="14"/>
      <c r="N18" s="14"/>
      <c r="O18" s="14"/>
      <c r="P18" s="41"/>
    </row>
    <row r="19" spans="1:16">
      <c r="A19" s="3"/>
      <c r="B19" s="190" t="s">
        <v>1463</v>
      </c>
      <c r="C19" s="163" t="s">
        <v>1372</v>
      </c>
      <c r="D19" s="5" t="s">
        <v>36</v>
      </c>
      <c r="E19" s="75" t="s">
        <v>134</v>
      </c>
      <c r="F19" s="169" t="s">
        <v>639</v>
      </c>
      <c r="G19" s="11" t="s">
        <v>306</v>
      </c>
      <c r="H19" s="169" t="s">
        <v>225</v>
      </c>
      <c r="I19" s="12"/>
      <c r="J19" s="11"/>
      <c r="K19" s="11"/>
      <c r="L19" s="11"/>
      <c r="M19" s="11"/>
      <c r="N19" s="11"/>
      <c r="O19" s="11"/>
      <c r="P19" s="39"/>
    </row>
    <row r="20" spans="1:16">
      <c r="A20" s="3"/>
      <c r="B20" s="190" t="s">
        <v>1464</v>
      </c>
      <c r="C20" s="163" t="s">
        <v>1354</v>
      </c>
      <c r="D20" s="5" t="s">
        <v>38</v>
      </c>
      <c r="E20" s="75" t="s">
        <v>136</v>
      </c>
      <c r="F20" s="169" t="s">
        <v>640</v>
      </c>
      <c r="G20" s="12" t="s">
        <v>137</v>
      </c>
      <c r="H20" s="134" t="s">
        <v>138</v>
      </c>
      <c r="I20" s="11"/>
      <c r="J20" s="12"/>
      <c r="K20" s="11"/>
      <c r="L20" s="11"/>
      <c r="M20" s="11"/>
      <c r="N20" s="11"/>
      <c r="O20" s="11"/>
      <c r="P20" s="39"/>
    </row>
    <row r="21" spans="1:16">
      <c r="A21" s="3"/>
      <c r="B21" s="190" t="s">
        <v>1465</v>
      </c>
      <c r="C21" s="163" t="s">
        <v>1355</v>
      </c>
      <c r="D21" s="5" t="s">
        <v>39</v>
      </c>
      <c r="E21" s="75" t="s">
        <v>140</v>
      </c>
      <c r="F21" s="177" t="s">
        <v>654</v>
      </c>
      <c r="G21" s="11" t="s">
        <v>141</v>
      </c>
      <c r="H21" s="169" t="s">
        <v>701</v>
      </c>
      <c r="I21" s="12" t="s">
        <v>142</v>
      </c>
      <c r="J21" s="134" t="s">
        <v>652</v>
      </c>
      <c r="K21" s="11"/>
      <c r="M21" s="11"/>
      <c r="N21" s="12"/>
      <c r="O21" s="11"/>
      <c r="P21" s="36"/>
    </row>
    <row r="22" spans="1:16">
      <c r="A22" s="3"/>
      <c r="B22" s="190" t="s">
        <v>1490</v>
      </c>
      <c r="C22" s="163" t="s">
        <v>1356</v>
      </c>
      <c r="D22" s="5" t="s">
        <v>40</v>
      </c>
      <c r="E22" s="77" t="s">
        <v>143</v>
      </c>
      <c r="F22" s="134" t="s">
        <v>144</v>
      </c>
      <c r="G22" s="12" t="s">
        <v>145</v>
      </c>
      <c r="H22" s="199" t="s">
        <v>651</v>
      </c>
      <c r="I22" s="12" t="s">
        <v>147</v>
      </c>
      <c r="J22" s="134" t="s">
        <v>648</v>
      </c>
      <c r="K22" s="12" t="s">
        <v>149</v>
      </c>
      <c r="L22" s="169" t="s">
        <v>636</v>
      </c>
      <c r="M22" s="12"/>
      <c r="N22" s="11"/>
      <c r="O22" s="12"/>
      <c r="P22" s="39"/>
    </row>
    <row r="23" spans="1:16" ht="15.75" thickBot="1">
      <c r="A23" s="4"/>
      <c r="B23" s="191" t="s">
        <v>1466</v>
      </c>
      <c r="C23" s="165" t="s">
        <v>1357</v>
      </c>
      <c r="D23" s="7" t="s">
        <v>41</v>
      </c>
      <c r="E23" s="101" t="s">
        <v>152</v>
      </c>
      <c r="F23" s="170" t="s">
        <v>228</v>
      </c>
      <c r="G23" s="16" t="s">
        <v>154</v>
      </c>
      <c r="H23" s="171" t="s">
        <v>155</v>
      </c>
      <c r="I23" s="16"/>
      <c r="J23" s="16"/>
      <c r="K23" s="16"/>
      <c r="L23" s="16"/>
      <c r="M23" s="16"/>
      <c r="N23" s="16"/>
      <c r="O23" s="16"/>
      <c r="P23" s="38"/>
    </row>
    <row r="24" spans="1:16" ht="15.75" thickTop="1">
      <c r="A24" s="21" t="s">
        <v>42</v>
      </c>
      <c r="B24" s="190" t="s">
        <v>1472</v>
      </c>
      <c r="C24" s="163" t="s">
        <v>1409</v>
      </c>
      <c r="D24" s="5" t="s">
        <v>43</v>
      </c>
      <c r="E24" s="75" t="s">
        <v>167</v>
      </c>
      <c r="F24" s="169" t="s">
        <v>168</v>
      </c>
      <c r="G24" s="11" t="s">
        <v>226</v>
      </c>
      <c r="H24" s="134" t="s">
        <v>645</v>
      </c>
      <c r="I24" s="11"/>
      <c r="J24" s="11"/>
      <c r="K24" s="11"/>
      <c r="L24" s="11"/>
      <c r="M24" s="11"/>
      <c r="N24" s="11"/>
      <c r="O24" s="11"/>
      <c r="P24" s="39"/>
    </row>
    <row r="25" spans="1:16" ht="15.75" thickBot="1">
      <c r="A25" s="4"/>
      <c r="B25" s="191" t="s">
        <v>1474</v>
      </c>
      <c r="C25" s="165" t="s">
        <v>1410</v>
      </c>
      <c r="D25" s="7" t="s">
        <v>44</v>
      </c>
      <c r="E25" s="101" t="s">
        <v>165</v>
      </c>
      <c r="F25" s="170" t="s">
        <v>637</v>
      </c>
      <c r="G25" s="16"/>
      <c r="H25" s="16"/>
      <c r="I25" s="16"/>
      <c r="J25" s="16"/>
      <c r="K25" s="16"/>
      <c r="L25" s="16"/>
      <c r="M25" s="16"/>
      <c r="N25" s="16"/>
      <c r="O25" s="16"/>
      <c r="P25" s="38"/>
    </row>
    <row r="26" spans="1:16" ht="15.75" thickTop="1">
      <c r="A26" s="21" t="s">
        <v>45</v>
      </c>
      <c r="B26" s="190" t="s">
        <v>1477</v>
      </c>
      <c r="C26" s="163" t="s">
        <v>1413</v>
      </c>
      <c r="D26" s="5" t="s">
        <v>46</v>
      </c>
      <c r="E26" s="75" t="s">
        <v>171</v>
      </c>
      <c r="F26" s="169" t="s">
        <v>638</v>
      </c>
      <c r="G26" s="11"/>
      <c r="H26" s="11"/>
      <c r="I26" s="11"/>
      <c r="J26" s="11"/>
      <c r="K26" s="11"/>
      <c r="L26" s="11"/>
      <c r="M26" s="11"/>
      <c r="N26" s="11"/>
      <c r="O26" s="11"/>
      <c r="P26" s="39"/>
    </row>
    <row r="27" spans="1:16" ht="15.75" thickBot="1">
      <c r="C27" s="163" t="s">
        <v>1414</v>
      </c>
      <c r="D27" s="5" t="s">
        <v>47</v>
      </c>
      <c r="E27" s="75" t="s">
        <v>169</v>
      </c>
      <c r="F27" s="134" t="s">
        <v>224</v>
      </c>
      <c r="G27" s="12"/>
      <c r="H27" s="11"/>
      <c r="I27" s="12"/>
      <c r="J27" s="11"/>
      <c r="K27" s="11"/>
      <c r="L27" s="11"/>
      <c r="M27" s="11"/>
      <c r="N27" s="11"/>
      <c r="O27" s="11"/>
      <c r="P27" s="39"/>
    </row>
    <row r="28" spans="1:16" ht="15.75" thickTop="1">
      <c r="A28" s="2" t="s">
        <v>48</v>
      </c>
      <c r="B28" s="189" t="s">
        <v>1475</v>
      </c>
      <c r="C28" s="164" t="s">
        <v>1379</v>
      </c>
      <c r="D28" s="6" t="s">
        <v>49</v>
      </c>
      <c r="E28" s="76" t="s">
        <v>179</v>
      </c>
      <c r="F28" s="167" t="s">
        <v>113</v>
      </c>
      <c r="G28" s="14"/>
      <c r="H28" s="14"/>
      <c r="I28" s="14"/>
      <c r="J28" s="14"/>
      <c r="K28" s="14"/>
      <c r="L28" s="14"/>
      <c r="M28" s="14"/>
      <c r="N28" s="14"/>
      <c r="O28" s="14"/>
      <c r="P28" s="41"/>
    </row>
    <row r="29" spans="1:16">
      <c r="A29" s="3"/>
      <c r="C29" s="163" t="s">
        <v>1417</v>
      </c>
      <c r="D29" s="5" t="s">
        <v>50</v>
      </c>
      <c r="E29" s="77" t="s">
        <v>180</v>
      </c>
      <c r="F29" s="67" t="s">
        <v>315</v>
      </c>
      <c r="G29" s="12"/>
      <c r="H29" s="11"/>
      <c r="I29" s="12"/>
      <c r="J29" s="12"/>
      <c r="K29" s="11"/>
      <c r="L29" s="11"/>
      <c r="M29" s="11"/>
      <c r="N29" s="11"/>
      <c r="O29" s="11"/>
      <c r="P29" s="39"/>
    </row>
    <row r="30" spans="1:16">
      <c r="A30" s="3"/>
      <c r="C30" s="163" t="s">
        <v>176</v>
      </c>
      <c r="D30" s="5" t="s">
        <v>51</v>
      </c>
      <c r="E30" s="77" t="s">
        <v>176</v>
      </c>
      <c r="F30" s="134" t="s">
        <v>175</v>
      </c>
      <c r="G30" s="12"/>
      <c r="H30" s="12"/>
      <c r="I30" s="11"/>
      <c r="J30" s="11"/>
      <c r="K30" s="11"/>
      <c r="L30" s="11"/>
      <c r="M30" s="11"/>
      <c r="N30" s="11"/>
      <c r="O30" s="11"/>
      <c r="P30" s="39"/>
    </row>
    <row r="31" spans="1:16" ht="15.75" thickBot="1">
      <c r="A31" s="4"/>
      <c r="B31" s="191"/>
      <c r="C31" s="165" t="s">
        <v>1380</v>
      </c>
      <c r="D31" s="7" t="s">
        <v>52</v>
      </c>
      <c r="E31" s="101" t="s">
        <v>181</v>
      </c>
      <c r="F31" s="171" t="s">
        <v>177</v>
      </c>
      <c r="G31" s="16"/>
      <c r="H31" s="16"/>
      <c r="I31" s="16"/>
      <c r="J31" s="16"/>
      <c r="K31" s="16"/>
      <c r="L31" s="16"/>
      <c r="M31" s="16"/>
      <c r="N31" s="16"/>
      <c r="O31" s="16"/>
      <c r="P31" s="38"/>
    </row>
    <row r="32" spans="1:16" ht="15.75" thickTop="1">
      <c r="A32" s="21" t="s">
        <v>53</v>
      </c>
      <c r="C32" s="163" t="s">
        <v>182</v>
      </c>
      <c r="D32" s="5" t="s">
        <v>54</v>
      </c>
      <c r="E32" s="77" t="s">
        <v>182</v>
      </c>
      <c r="F32" s="134" t="s">
        <v>194</v>
      </c>
      <c r="G32" s="11"/>
      <c r="H32" s="12"/>
      <c r="I32" s="11"/>
      <c r="J32" s="11"/>
      <c r="K32" s="11"/>
      <c r="L32" s="11"/>
      <c r="M32" s="11"/>
      <c r="N32" s="11"/>
      <c r="O32" s="11"/>
      <c r="P32" s="39"/>
    </row>
    <row r="33" spans="1:19">
      <c r="C33" s="163" t="s">
        <v>1391</v>
      </c>
      <c r="D33" s="5" t="s">
        <v>55</v>
      </c>
      <c r="E33" s="77" t="s">
        <v>186</v>
      </c>
      <c r="F33" s="134" t="s">
        <v>185</v>
      </c>
      <c r="G33" s="12"/>
      <c r="H33" s="12"/>
      <c r="I33" s="11"/>
      <c r="J33" s="12"/>
      <c r="K33" s="12"/>
      <c r="L33" s="12"/>
      <c r="M33" s="12"/>
      <c r="N33" s="12"/>
      <c r="O33" s="12"/>
      <c r="P33" s="36"/>
    </row>
    <row r="34" spans="1:19">
      <c r="C34" s="163" t="s">
        <v>1384</v>
      </c>
      <c r="D34" s="5" t="s">
        <v>56</v>
      </c>
      <c r="E34" s="77" t="s">
        <v>187</v>
      </c>
      <c r="F34" s="134" t="s">
        <v>1488</v>
      </c>
      <c r="G34" s="12"/>
      <c r="H34" s="12"/>
      <c r="I34" s="11"/>
      <c r="J34" s="12"/>
      <c r="K34" s="11"/>
      <c r="L34" s="12"/>
      <c r="M34" s="11"/>
      <c r="N34" s="12"/>
      <c r="O34" s="11"/>
      <c r="P34" s="36"/>
    </row>
    <row r="35" spans="1:19">
      <c r="B35" s="190" t="s">
        <v>1467</v>
      </c>
      <c r="C35" s="163" t="s">
        <v>1479</v>
      </c>
      <c r="D35" s="5" t="s">
        <v>59</v>
      </c>
      <c r="E35" s="77" t="s">
        <v>183</v>
      </c>
      <c r="F35" s="184" t="s">
        <v>730</v>
      </c>
      <c r="G35" s="12"/>
      <c r="H35" s="11"/>
      <c r="I35" s="12"/>
      <c r="J35" s="12"/>
      <c r="K35" s="11"/>
      <c r="L35" s="11"/>
      <c r="M35" s="11"/>
      <c r="N35" s="11"/>
      <c r="O35" s="11"/>
      <c r="P35" s="39"/>
    </row>
    <row r="36" spans="1:19">
      <c r="B36" s="190" t="s">
        <v>1468</v>
      </c>
      <c r="C36" s="163" t="s">
        <v>1418</v>
      </c>
      <c r="D36" s="5" t="s">
        <v>60</v>
      </c>
      <c r="E36" s="77" t="s">
        <v>257</v>
      </c>
      <c r="F36" s="169" t="s">
        <v>646</v>
      </c>
      <c r="G36" s="12" t="s">
        <v>258</v>
      </c>
      <c r="H36" s="169" t="s">
        <v>641</v>
      </c>
      <c r="I36" s="11"/>
      <c r="J36" s="11"/>
      <c r="K36" s="11"/>
      <c r="L36" s="11"/>
      <c r="M36" s="11"/>
      <c r="N36" s="11"/>
      <c r="O36" s="11"/>
      <c r="P36" s="39"/>
    </row>
    <row r="37" spans="1:19">
      <c r="C37" s="163" t="s">
        <v>1419</v>
      </c>
      <c r="D37" s="5" t="s">
        <v>61</v>
      </c>
      <c r="E37" s="77" t="s">
        <v>327</v>
      </c>
      <c r="F37" s="134" t="s">
        <v>1331</v>
      </c>
      <c r="G37" s="12"/>
      <c r="H37" s="12"/>
      <c r="I37" s="11"/>
      <c r="J37" s="11"/>
      <c r="K37" s="11"/>
      <c r="L37" s="11"/>
      <c r="M37" s="11"/>
      <c r="N37" s="11"/>
      <c r="O37" s="11"/>
      <c r="P37" s="39"/>
    </row>
    <row r="38" spans="1:19" ht="15.75" thickBot="1">
      <c r="C38" s="163" t="s">
        <v>1420</v>
      </c>
      <c r="D38" s="5" t="s">
        <v>62</v>
      </c>
      <c r="E38" s="77" t="s">
        <v>499</v>
      </c>
      <c r="F38" s="134" t="s">
        <v>688</v>
      </c>
      <c r="G38" s="12"/>
      <c r="H38" s="12"/>
      <c r="I38" s="11"/>
      <c r="J38" s="11"/>
      <c r="K38" s="11"/>
      <c r="L38" s="11"/>
      <c r="M38" s="11"/>
      <c r="N38" s="11"/>
      <c r="O38" s="11"/>
      <c r="P38" s="39"/>
    </row>
    <row r="39" spans="1:19" ht="15.75" thickTop="1">
      <c r="A39" s="2" t="s">
        <v>64</v>
      </c>
      <c r="B39" s="189"/>
      <c r="C39" s="164" t="s">
        <v>1358</v>
      </c>
      <c r="D39" s="6" t="s">
        <v>65</v>
      </c>
      <c r="E39" s="76" t="s">
        <v>196</v>
      </c>
      <c r="F39" s="168" t="s">
        <v>1451</v>
      </c>
      <c r="G39" s="14" t="s">
        <v>198</v>
      </c>
      <c r="H39" s="168" t="s">
        <v>642</v>
      </c>
      <c r="I39" s="14"/>
      <c r="J39" s="14"/>
      <c r="K39" s="14"/>
      <c r="L39" s="14"/>
      <c r="M39" s="14"/>
      <c r="N39" s="14"/>
      <c r="O39" s="14"/>
      <c r="P39" s="41"/>
    </row>
    <row r="40" spans="1:19">
      <c r="A40" s="3"/>
      <c r="B40" s="190" t="s">
        <v>1469</v>
      </c>
      <c r="C40" s="163" t="s">
        <v>1359</v>
      </c>
      <c r="D40" s="5" t="s">
        <v>66</v>
      </c>
      <c r="E40" s="77" t="s">
        <v>207</v>
      </c>
      <c r="F40" s="134" t="s">
        <v>199</v>
      </c>
      <c r="G40" s="12" t="s">
        <v>265</v>
      </c>
      <c r="H40" s="169" t="s">
        <v>650</v>
      </c>
      <c r="I40" s="12"/>
      <c r="J40" s="11"/>
      <c r="K40" s="11"/>
      <c r="L40" s="11"/>
      <c r="M40" s="11"/>
      <c r="N40" s="11"/>
      <c r="O40" s="11"/>
      <c r="P40" s="39"/>
    </row>
    <row r="41" spans="1:19">
      <c r="A41" s="3"/>
      <c r="B41" s="190" t="s">
        <v>1476</v>
      </c>
      <c r="C41" s="163" t="s">
        <v>1360</v>
      </c>
      <c r="D41" s="5" t="s">
        <v>67</v>
      </c>
      <c r="E41" s="77" t="s">
        <v>210</v>
      </c>
      <c r="F41" s="134" t="s">
        <v>1330</v>
      </c>
      <c r="G41" s="12" t="s">
        <v>211</v>
      </c>
      <c r="H41" s="169" t="s">
        <v>643</v>
      </c>
      <c r="I41" s="12" t="s">
        <v>213</v>
      </c>
      <c r="J41" s="187" t="s">
        <v>205</v>
      </c>
      <c r="M41" s="12"/>
      <c r="N41" s="3"/>
      <c r="O41" s="12"/>
      <c r="P41" s="44"/>
      <c r="Q41" s="12"/>
      <c r="S41" s="12"/>
    </row>
    <row r="42" spans="1:19">
      <c r="A42" s="3"/>
      <c r="C42" s="163" t="s">
        <v>1361</v>
      </c>
      <c r="D42" s="5" t="s">
        <v>68</v>
      </c>
      <c r="E42" s="77" t="s">
        <v>217</v>
      </c>
      <c r="F42" s="134" t="s">
        <v>649</v>
      </c>
      <c r="G42" s="12" t="s">
        <v>218</v>
      </c>
      <c r="H42" s="134" t="s">
        <v>251</v>
      </c>
      <c r="I42" s="11"/>
      <c r="J42" s="11"/>
      <c r="K42" s="11"/>
      <c r="L42" s="11"/>
      <c r="M42" s="11"/>
      <c r="N42" s="11"/>
      <c r="O42" s="11"/>
      <c r="P42" s="39"/>
    </row>
    <row r="43" spans="1:19">
      <c r="A43" s="3"/>
      <c r="B43" s="190" t="s">
        <v>1478</v>
      </c>
      <c r="C43" s="163" t="s">
        <v>1362</v>
      </c>
      <c r="D43" s="5" t="s">
        <v>69</v>
      </c>
      <c r="E43" s="77" t="s">
        <v>220</v>
      </c>
      <c r="F43" s="169" t="s">
        <v>644</v>
      </c>
      <c r="G43" s="12" t="s">
        <v>221</v>
      </c>
      <c r="H43" s="134" t="s">
        <v>219</v>
      </c>
      <c r="I43" s="11"/>
      <c r="K43" s="11"/>
      <c r="L43" s="11"/>
      <c r="M43" s="11"/>
      <c r="N43" s="11"/>
      <c r="O43" s="11"/>
      <c r="P43" s="39"/>
    </row>
    <row r="44" spans="1:19" ht="15.75" thickBot="1">
      <c r="A44" s="4"/>
      <c r="B44" s="191"/>
      <c r="C44" s="165" t="s">
        <v>1431</v>
      </c>
      <c r="D44" s="7" t="s">
        <v>606</v>
      </c>
      <c r="E44" s="101" t="s">
        <v>1430</v>
      </c>
      <c r="F44" s="16" t="s">
        <v>200</v>
      </c>
      <c r="G44" s="16" t="s">
        <v>208</v>
      </c>
      <c r="H44" s="16" t="s">
        <v>204</v>
      </c>
      <c r="I44" s="16" t="s">
        <v>214</v>
      </c>
      <c r="J44" s="16" t="s">
        <v>206</v>
      </c>
      <c r="K44" s="16" t="s">
        <v>209</v>
      </c>
      <c r="L44" s="16" t="s">
        <v>201</v>
      </c>
      <c r="M44" s="16"/>
      <c r="N44" s="16"/>
      <c r="O44" s="16"/>
      <c r="P44" s="38"/>
    </row>
    <row r="45" spans="1:19" ht="16.5" thickTop="1" thickBot="1">
      <c r="A45" s="4" t="s">
        <v>70</v>
      </c>
      <c r="B45" s="191"/>
      <c r="C45" s="165" t="s">
        <v>1431</v>
      </c>
      <c r="D45" s="7" t="s">
        <v>233</v>
      </c>
      <c r="E45" s="101" t="s">
        <v>236</v>
      </c>
      <c r="F45" s="16" t="s">
        <v>237</v>
      </c>
      <c r="G45" s="16" t="s">
        <v>231</v>
      </c>
      <c r="H45" s="16" t="s">
        <v>232</v>
      </c>
      <c r="I45" s="16" t="s">
        <v>234</v>
      </c>
      <c r="J45" s="16" t="s">
        <v>235</v>
      </c>
      <c r="K45" s="16" t="s">
        <v>238</v>
      </c>
      <c r="L45" s="16" t="s">
        <v>240</v>
      </c>
      <c r="M45" s="16" t="s">
        <v>242</v>
      </c>
      <c r="N45" s="16" t="s">
        <v>88</v>
      </c>
      <c r="O45" s="16" t="s">
        <v>241</v>
      </c>
      <c r="P45" s="38" t="s">
        <v>239</v>
      </c>
    </row>
    <row r="46" spans="1:19" ht="15.75" thickTop="1">
      <c r="A46" s="21" t="s">
        <v>71</v>
      </c>
      <c r="B46" s="190" t="s">
        <v>1470</v>
      </c>
      <c r="C46" s="163" t="s">
        <v>1421</v>
      </c>
      <c r="D46" s="5" t="s">
        <v>734</v>
      </c>
      <c r="E46" s="77" t="s">
        <v>266</v>
      </c>
      <c r="F46" s="134" t="s">
        <v>623</v>
      </c>
      <c r="G46" s="11" t="s">
        <v>339</v>
      </c>
      <c r="H46" s="134" t="s">
        <v>338</v>
      </c>
      <c r="I46" s="11" t="s">
        <v>337</v>
      </c>
      <c r="J46" s="169" t="s">
        <v>1454</v>
      </c>
      <c r="K46" s="11"/>
      <c r="L46" s="11"/>
      <c r="M46" s="11"/>
      <c r="N46" s="11"/>
      <c r="O46" s="11"/>
      <c r="P46" s="39"/>
    </row>
    <row r="47" spans="1:19">
      <c r="A47" s="3"/>
      <c r="C47" s="163" t="s">
        <v>1422</v>
      </c>
      <c r="D47" s="5" t="s">
        <v>735</v>
      </c>
      <c r="E47" s="77" t="s">
        <v>495</v>
      </c>
      <c r="F47" s="134" t="s">
        <v>1453</v>
      </c>
      <c r="G47" s="12"/>
      <c r="H47" s="12"/>
      <c r="I47" s="11"/>
      <c r="J47" s="11"/>
      <c r="K47" s="11"/>
      <c r="L47" s="12"/>
      <c r="M47" s="11"/>
      <c r="N47" s="12"/>
      <c r="O47" s="11"/>
      <c r="P47" s="36"/>
    </row>
    <row r="48" spans="1:19">
      <c r="A48" s="3"/>
      <c r="C48" s="163" t="s">
        <v>1423</v>
      </c>
      <c r="D48" s="5" t="s">
        <v>736</v>
      </c>
      <c r="E48" s="77" t="s">
        <v>305</v>
      </c>
      <c r="F48" s="134" t="s">
        <v>248</v>
      </c>
      <c r="G48" s="11"/>
      <c r="H48" s="11"/>
      <c r="I48" s="12"/>
      <c r="J48" s="11"/>
      <c r="K48" s="11"/>
      <c r="L48" s="12"/>
      <c r="M48" s="11"/>
      <c r="N48" s="12"/>
      <c r="O48" s="11"/>
      <c r="P48" s="36"/>
    </row>
    <row r="49" spans="1:16" ht="15.75" thickBot="1">
      <c r="A49" s="4"/>
      <c r="B49" s="191" t="s">
        <v>1471</v>
      </c>
      <c r="C49" s="165" t="s">
        <v>1424</v>
      </c>
      <c r="D49" s="7" t="s">
        <v>737</v>
      </c>
      <c r="E49" s="101" t="s">
        <v>493</v>
      </c>
      <c r="F49" s="171" t="s">
        <v>607</v>
      </c>
      <c r="G49" s="16" t="s">
        <v>494</v>
      </c>
      <c r="H49" s="171" t="s">
        <v>249</v>
      </c>
      <c r="I49" s="16" t="s">
        <v>647</v>
      </c>
      <c r="J49" s="170" t="s">
        <v>608</v>
      </c>
      <c r="K49" s="16"/>
      <c r="L49" s="16"/>
      <c r="M49" s="16"/>
      <c r="N49" s="16"/>
      <c r="O49" s="16"/>
      <c r="P49" s="38"/>
    </row>
    <row r="50" spans="1:16" ht="15.75" thickTop="1">
      <c r="A50" s="21" t="s">
        <v>72</v>
      </c>
      <c r="B50" s="190" t="s">
        <v>1459</v>
      </c>
      <c r="C50" s="163" t="s">
        <v>1399</v>
      </c>
      <c r="D50" s="5" t="s">
        <v>73</v>
      </c>
      <c r="E50" s="77" t="s">
        <v>284</v>
      </c>
      <c r="F50" s="169" t="s">
        <v>254</v>
      </c>
      <c r="G50" s="11"/>
      <c r="H50" s="12"/>
      <c r="I50" s="11"/>
      <c r="J50" s="11"/>
      <c r="K50" s="11"/>
      <c r="L50" s="11"/>
      <c r="M50" s="11"/>
      <c r="N50" s="11"/>
      <c r="O50" s="11"/>
      <c r="P50" s="39"/>
    </row>
    <row r="51" spans="1:16">
      <c r="B51" s="190" t="s">
        <v>1473</v>
      </c>
      <c r="C51" s="163" t="s">
        <v>1363</v>
      </c>
      <c r="D51" s="5" t="s">
        <v>74</v>
      </c>
      <c r="E51" s="77" t="s">
        <v>279</v>
      </c>
      <c r="F51" s="169" t="s">
        <v>612</v>
      </c>
      <c r="G51" s="12" t="s">
        <v>280</v>
      </c>
      <c r="H51" s="134" t="s">
        <v>614</v>
      </c>
      <c r="I51" s="11"/>
      <c r="J51" s="11"/>
      <c r="K51" s="11"/>
      <c r="L51" s="11"/>
      <c r="M51" s="11"/>
      <c r="N51" s="11"/>
      <c r="O51" s="11"/>
      <c r="P51" s="39"/>
    </row>
    <row r="52" spans="1:16">
      <c r="B52" s="190" t="s">
        <v>1480</v>
      </c>
      <c r="C52" s="163" t="s">
        <v>1364</v>
      </c>
      <c r="D52" s="5" t="s">
        <v>75</v>
      </c>
      <c r="E52" s="77" t="s">
        <v>281</v>
      </c>
      <c r="F52" s="169" t="s">
        <v>609</v>
      </c>
      <c r="G52" s="11"/>
      <c r="H52" s="12"/>
      <c r="I52" s="11"/>
      <c r="J52" s="11"/>
      <c r="K52" s="11"/>
      <c r="L52" s="11"/>
      <c r="M52" s="11"/>
      <c r="N52" s="11"/>
      <c r="O52" s="11"/>
      <c r="P52" s="39"/>
    </row>
    <row r="53" spans="1:16">
      <c r="B53" s="190" t="s">
        <v>1481</v>
      </c>
      <c r="C53" s="163" t="s">
        <v>1365</v>
      </c>
      <c r="D53" s="5" t="s">
        <v>76</v>
      </c>
      <c r="E53" s="77" t="s">
        <v>282</v>
      </c>
      <c r="F53" s="169" t="s">
        <v>610</v>
      </c>
      <c r="G53" s="11"/>
      <c r="H53" s="12"/>
      <c r="I53" s="11"/>
      <c r="J53" s="11"/>
      <c r="K53" s="11"/>
      <c r="L53" s="11"/>
      <c r="M53" s="11"/>
      <c r="N53" s="11"/>
      <c r="O53" s="11"/>
      <c r="P53" s="39"/>
    </row>
    <row r="54" spans="1:16" ht="15.75" thickBot="1">
      <c r="B54" s="190" t="s">
        <v>1482</v>
      </c>
      <c r="C54" s="163" t="s">
        <v>1366</v>
      </c>
      <c r="D54" s="8" t="s">
        <v>77</v>
      </c>
      <c r="E54" s="77" t="s">
        <v>283</v>
      </c>
      <c r="F54" s="169" t="s">
        <v>611</v>
      </c>
      <c r="G54" s="11"/>
      <c r="H54" s="12"/>
      <c r="I54" s="11"/>
      <c r="J54" s="11"/>
      <c r="K54" s="11"/>
      <c r="L54" s="12"/>
      <c r="M54" s="11"/>
      <c r="N54" s="11"/>
      <c r="O54" s="11"/>
      <c r="P54" s="39"/>
    </row>
    <row r="55" spans="1:16" ht="15.75" thickTop="1">
      <c r="A55" s="2" t="s">
        <v>78</v>
      </c>
      <c r="B55" s="189" t="s">
        <v>1483</v>
      </c>
      <c r="C55" s="164" t="s">
        <v>1427</v>
      </c>
      <c r="D55" s="6" t="s">
        <v>79</v>
      </c>
      <c r="E55" s="76" t="s">
        <v>484</v>
      </c>
      <c r="F55" s="168" t="s">
        <v>253</v>
      </c>
      <c r="G55" s="14" t="s">
        <v>483</v>
      </c>
      <c r="H55" s="167" t="s">
        <v>250</v>
      </c>
      <c r="I55" s="14" t="s">
        <v>498</v>
      </c>
      <c r="J55" s="168" t="s">
        <v>323</v>
      </c>
      <c r="K55" s="14"/>
      <c r="L55" s="73"/>
      <c r="M55" s="14"/>
      <c r="N55" s="14"/>
      <c r="O55" s="14"/>
      <c r="P55" s="41"/>
    </row>
    <row r="56" spans="1:16">
      <c r="A56" s="3"/>
      <c r="C56" s="163" t="s">
        <v>1428</v>
      </c>
      <c r="D56" s="5" t="s">
        <v>80</v>
      </c>
      <c r="E56" s="75" t="s">
        <v>487</v>
      </c>
      <c r="F56" s="134" t="s">
        <v>127</v>
      </c>
      <c r="G56" s="11"/>
      <c r="H56" s="12"/>
      <c r="I56" s="11"/>
      <c r="J56" s="11"/>
      <c r="K56" s="11"/>
      <c r="L56" s="12"/>
      <c r="M56" s="11"/>
      <c r="N56" s="12"/>
      <c r="O56" s="11"/>
      <c r="P56" s="36"/>
    </row>
    <row r="57" spans="1:16" ht="15.75" thickBot="1">
      <c r="A57" s="4"/>
      <c r="B57" s="191"/>
      <c r="C57" s="165" t="s">
        <v>1429</v>
      </c>
      <c r="D57" s="7" t="s">
        <v>81</v>
      </c>
      <c r="E57" s="101" t="s">
        <v>488</v>
      </c>
      <c r="F57" s="171" t="s">
        <v>255</v>
      </c>
      <c r="G57" s="16" t="s">
        <v>490</v>
      </c>
      <c r="H57" s="171" t="s">
        <v>256</v>
      </c>
      <c r="I57" s="16"/>
      <c r="J57" s="16"/>
      <c r="K57" s="16"/>
      <c r="L57" s="16"/>
      <c r="M57" s="16"/>
      <c r="N57" s="16"/>
      <c r="O57" s="16"/>
      <c r="P57" s="38"/>
    </row>
    <row r="58" spans="1:16" ht="15.75" thickTop="1">
      <c r="M58" s="22"/>
      <c r="N58" s="22"/>
      <c r="O58" s="22"/>
      <c r="P58" s="22"/>
    </row>
    <row r="59" spans="1:16">
      <c r="A59" s="21" t="s">
        <v>1432</v>
      </c>
      <c r="C59" s="163" t="s">
        <v>1369</v>
      </c>
      <c r="D59" s="5" t="s">
        <v>1368</v>
      </c>
      <c r="E59" s="75" t="s">
        <v>1369</v>
      </c>
    </row>
    <row r="61" spans="1:16">
      <c r="C61" s="163" t="s">
        <v>1375</v>
      </c>
      <c r="D61" s="5" t="s">
        <v>1374</v>
      </c>
      <c r="E61" s="75" t="s">
        <v>1375</v>
      </c>
    </row>
    <row r="62" spans="1:16">
      <c r="B62" s="190" t="s">
        <v>1486</v>
      </c>
      <c r="C62" s="163" t="s">
        <v>1381</v>
      </c>
      <c r="D62" s="5" t="s">
        <v>1382</v>
      </c>
      <c r="E62" s="75" t="s">
        <v>1381</v>
      </c>
    </row>
    <row r="63" spans="1:16">
      <c r="C63" s="163" t="s">
        <v>1386</v>
      </c>
      <c r="D63" s="5" t="s">
        <v>1385</v>
      </c>
      <c r="E63" s="75" t="s">
        <v>1386</v>
      </c>
    </row>
    <row r="64" spans="1:16">
      <c r="C64" s="163" t="s">
        <v>1389</v>
      </c>
      <c r="D64" s="5" t="s">
        <v>1387</v>
      </c>
      <c r="E64" s="75" t="s">
        <v>1389</v>
      </c>
    </row>
    <row r="65" spans="3:5">
      <c r="C65" s="163" t="s">
        <v>1388</v>
      </c>
      <c r="D65" s="5" t="s">
        <v>1393</v>
      </c>
      <c r="E65" s="75" t="s">
        <v>1388</v>
      </c>
    </row>
    <row r="67" spans="3:5">
      <c r="C67" s="163" t="s">
        <v>1394</v>
      </c>
      <c r="D67" s="5" t="s">
        <v>1392</v>
      </c>
      <c r="E67" s="75" t="s">
        <v>1394</v>
      </c>
    </row>
    <row r="68" spans="3:5">
      <c r="C68" s="163" t="s">
        <v>1396</v>
      </c>
      <c r="D68" s="5" t="s">
        <v>1395</v>
      </c>
      <c r="E68" s="75" t="s">
        <v>1396</v>
      </c>
    </row>
    <row r="69" spans="3:5">
      <c r="C69" s="163" t="s">
        <v>1397</v>
      </c>
      <c r="D69" s="5" t="s">
        <v>37</v>
      </c>
      <c r="E69" s="75" t="s">
        <v>1397</v>
      </c>
    </row>
    <row r="71" spans="3:5">
      <c r="C71" s="163" t="s">
        <v>1403</v>
      </c>
      <c r="D71" s="5" t="s">
        <v>1404</v>
      </c>
      <c r="E71" s="75" t="s">
        <v>1403</v>
      </c>
    </row>
    <row r="72" spans="3:5">
      <c r="C72" s="163" t="s">
        <v>1408</v>
      </c>
      <c r="D72" s="5" t="s">
        <v>1407</v>
      </c>
      <c r="E72" s="75" t="s">
        <v>1408</v>
      </c>
    </row>
    <row r="73" spans="3:5">
      <c r="C73" s="163" t="s">
        <v>1411</v>
      </c>
      <c r="D73" s="5" t="s">
        <v>1412</v>
      </c>
      <c r="E73" s="75" t="s">
        <v>1411</v>
      </c>
    </row>
    <row r="74" spans="3:5">
      <c r="C74" s="163" t="s">
        <v>1415</v>
      </c>
      <c r="D74" s="5" t="s">
        <v>1416</v>
      </c>
      <c r="E74" s="75" t="s">
        <v>1415</v>
      </c>
    </row>
    <row r="75" spans="3:5">
      <c r="C75" s="163" t="s">
        <v>1426</v>
      </c>
      <c r="D75" s="5" t="s">
        <v>1425</v>
      </c>
      <c r="E75" s="75" t="s">
        <v>1426</v>
      </c>
    </row>
    <row r="77" spans="3:5">
      <c r="C77" s="163" t="s">
        <v>1435</v>
      </c>
      <c r="D77" s="5" t="s">
        <v>1433</v>
      </c>
      <c r="E77" s="75" t="s">
        <v>1434</v>
      </c>
    </row>
  </sheetData>
  <mergeCells count="1">
    <mergeCell ref="R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Story Offsets</vt:lpstr>
      <vt:lpstr>Vanilla Rewards</vt:lpstr>
      <vt:lpstr>Story edits</vt:lpstr>
      <vt:lpstr>OW BMDs</vt:lpstr>
      <vt:lpstr>GMD Offsets</vt:lpstr>
      <vt:lpstr>PMD Offsets</vt:lpstr>
      <vt:lpstr>BMD Offsets</vt:lpstr>
      <vt:lpstr>Jobs Offsets</vt:lpstr>
      <vt:lpstr>BMDs</vt:lpstr>
      <vt:lpstr>Commands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Ezequiel</cp:lastModifiedBy>
  <dcterms:created xsi:type="dcterms:W3CDTF">2015-01-16T23:00:50Z</dcterms:created>
  <dcterms:modified xsi:type="dcterms:W3CDTF">2015-03-03T06:56:56Z</dcterms:modified>
</cp:coreProperties>
</file>