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atdata-my.sharepoint.com/personal/guillermo_datdata_com/Documents/1. EXCEL PBI UDEMY/Excel-P1-Compartida/RECURSOS/"/>
    </mc:Choice>
  </mc:AlternateContent>
  <xr:revisionPtr revIDLastSave="509" documentId="11_F2D2B2149F92248D994FAC6370DA7F322BD24E9A" xr6:coauthVersionLast="47" xr6:coauthVersionMax="47" xr10:uidLastSave="{0508082C-02CE-408F-B6A4-CA84AE0FF779}"/>
  <bookViews>
    <workbookView xWindow="-114" yWindow="-114" windowWidth="27602" windowHeight="14927" xr2:uid="{00000000-000D-0000-FFFF-FFFF00000000}"/>
  </bookViews>
  <sheets>
    <sheet name="Informe" sheetId="2" r:id="rId1"/>
    <sheet name="Datos_venta" sheetId="1" r:id="rId2"/>
  </sheets>
  <definedNames>
    <definedName name="SegmentaciónDeDatos_Producto">#N/A</definedName>
    <definedName name="SegmentaciónDeDatos_Producto1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</definedNames>
  <calcPr calcId="191028"/>
  <pivotCaches>
    <pivotCache cacheId="362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<sst xmlns="http://schemas.openxmlformats.org/spreadsheetml/2006/main" count="80" uniqueCount="21">
  <si>
    <t>Informe De Ventas</t>
  </si>
  <si>
    <t>Region</t>
  </si>
  <si>
    <t>Suma de Ventas</t>
  </si>
  <si>
    <t>Central</t>
  </si>
  <si>
    <t>Este</t>
  </si>
  <si>
    <t>Oeste</t>
  </si>
  <si>
    <t>Vendedor</t>
  </si>
  <si>
    <t>Ana</t>
  </si>
  <si>
    <t>David</t>
  </si>
  <si>
    <t>Karen</t>
  </si>
  <si>
    <t>Kevin</t>
  </si>
  <si>
    <t>Lucas</t>
  </si>
  <si>
    <t>Sara</t>
  </si>
  <si>
    <t>Producto</t>
  </si>
  <si>
    <t>Accesorios</t>
  </si>
  <si>
    <t>Dispositivos</t>
  </si>
  <si>
    <t>Sistemas</t>
  </si>
  <si>
    <t>Total de ventas</t>
  </si>
  <si>
    <t>MAX de Ventas</t>
  </si>
  <si>
    <t>Ventas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</si>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</sst>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>
    <font>
      <sz val="11"/>
      <color theme="1"/>
      <name val="Calibri"/>
      <family val="2"/>
      <scheme val="minor"/>
    </font>
    <font>
      <b/>
      <sz val="36"/>
      <color rgb="FF000000"/>
      <name val="Arial"/>
    </font>
    <font>
      <b/>
      <sz val="48"/>
      <color rgb="FF000000"/>
      <name val="Arial"/>
    </font>
    <font>
      <b/>
      <sz val="48"/>
      <color rgb="FF833C0C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tyles" Target="styles.xml"/><Relationship Id="rId5" Type="http://schemas.microsoft.com/office/2007/relationships/slicerCache" Target="slicerCaches/slicerCache2.xml"/><Relationship Id="rId10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Informe!$L$5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D-4B93-B7C7-8AD6A337C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6D-4B93-B7C7-8AD6A337C9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6D-4B93-B7C7-8AD6A337C9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Informe!$K$6:$K$8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Informe!$L$6:$L$8</c:f>
              <c:numCache>
                <c:formatCode>_-[$$-409]* #,##0.00_ ;_-[$$-409]* \-#,##0.00\ ;_-[$$-409]* "-"??_ ;_-@_ </c:formatCode>
                <c:ptCount val="3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B-49B5-AF31-A16665E5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Informe!$L$11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Informe!$K$12:$K$17</c:f>
              <c:strCache>
                <c:ptCount val="6"/>
                <c:pt idx="0">
                  <c:v>Ana</c:v>
                </c:pt>
                <c:pt idx="1">
                  <c:v>David</c:v>
                </c:pt>
                <c:pt idx="2">
                  <c:v>Karen</c:v>
                </c:pt>
                <c:pt idx="3">
                  <c:v>Kevin</c:v>
                </c:pt>
                <c:pt idx="4">
                  <c:v>Lucas</c:v>
                </c:pt>
                <c:pt idx="5">
                  <c:v>Sara</c:v>
                </c:pt>
              </c:strCache>
            </c:strRef>
          </c:cat>
          <c:val>
            <c:numRef>
              <c:f>Informe!$L$12:$L$17</c:f>
              <c:numCache>
                <c:formatCode>_-[$$-409]* #,##0.00_ ;_-[$$-409]* \-#,##0.00\ ;_-[$$-409]* "-"??_ ;_-@_ </c:formatCode>
                <c:ptCount val="6"/>
                <c:pt idx="0">
                  <c:v>33202</c:v>
                </c:pt>
                <c:pt idx="1">
                  <c:v>39805</c:v>
                </c:pt>
                <c:pt idx="2">
                  <c:v>50490</c:v>
                </c:pt>
                <c:pt idx="3">
                  <c:v>48310</c:v>
                </c:pt>
                <c:pt idx="4">
                  <c:v>30353</c:v>
                </c:pt>
                <c:pt idx="5">
                  <c:v>37373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8-4448-8B19-67C1FEDA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27"/>
        <c:axId val="176912391"/>
        <c:axId val="246027271"/>
      </c:barChart>
      <c:catAx>
        <c:axId val="176912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27271"/>
        <c:crosses val="autoZero"/>
        <c:auto val="1"/>
        <c:lblAlgn val="ctr"/>
        <c:lblOffset val="100"/>
        <c:noMultiLvlLbl val="0"/>
      </c:catAx>
      <c:valAx>
        <c:axId val="2460272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one"/>
        <c:crossAx val="176912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57171"/>
            </a:solidFill>
            <a:prstDash val="solid"/>
            <a:round/>
          </a:ln>
          <a:effectLst/>
        </c:spPr>
        <c:marker>
          <c:symbol val="circle"/>
          <c:size val="2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Informe!$L$19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57171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Informe!$K$20:$K$22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Informe!$L$20:$L$22</c:f>
              <c:numCache>
                <c:formatCode>_-[$$-409]* #,##0.00_ ;_-[$$-409]* \-#,##0.00\ ;_-[$$-409]* "-"??_ ;_-@_ 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9-45FB-89C0-61499117C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12871"/>
        <c:axId val="909121031"/>
      </c:radarChart>
      <c:catAx>
        <c:axId val="778212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21031"/>
        <c:crosses val="autoZero"/>
        <c:auto val="1"/>
        <c:lblAlgn val="ctr"/>
        <c:lblOffset val="100"/>
        <c:noMultiLvlLbl val="0"/>
      </c:catAx>
      <c:valAx>
        <c:axId val="9091210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crossAx val="778212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11</xdr:row>
      <xdr:rowOff>85725</xdr:rowOff>
    </xdr:from>
    <xdr:to>
      <xdr:col>2</xdr:col>
      <xdr:colOff>47625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ndedor 1">
              <a:extLst>
                <a:ext uri="{FF2B5EF4-FFF2-40B4-BE49-F238E27FC236}">
                  <a16:creationId xmlns:a16="http://schemas.microsoft.com/office/drawing/2014/main" id="{31C3690C-63D9-EFE7-BBBE-50EFC98FC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181225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17</xdr:row>
      <xdr:rowOff>85725</xdr:rowOff>
    </xdr:from>
    <xdr:to>
      <xdr:col>2</xdr:col>
      <xdr:colOff>66675</xdr:colOff>
      <xdr:row>24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Producto 1">
              <a:extLst>
                <a:ext uri="{FF2B5EF4-FFF2-40B4-BE49-F238E27FC236}">
                  <a16:creationId xmlns:a16="http://schemas.microsoft.com/office/drawing/2014/main" id="{9FFBAA1F-9BB0-34A1-44AE-B1BD12D78FDC}"/>
                </a:ext>
                <a:ext uri="{147F2762-F138-4A5C-976F-8EAC2B608ADB}">
                  <a16:predDERef xmlns:a16="http://schemas.microsoft.com/office/drawing/2014/main" pred="{31C3690C-63D9-EFE7-BBBE-50EFC98FC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324225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95250</xdr:rowOff>
    </xdr:from>
    <xdr:to>
      <xdr:col>2</xdr:col>
      <xdr:colOff>9525</xdr:colOff>
      <xdr:row>10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egion 1">
              <a:extLst>
                <a:ext uri="{FF2B5EF4-FFF2-40B4-BE49-F238E27FC236}">
                  <a16:creationId xmlns:a16="http://schemas.microsoft.com/office/drawing/2014/main" id="{CBF3994E-9FE3-200D-38B3-1B5001EFE28E}"/>
                </a:ext>
                <a:ext uri="{147F2762-F138-4A5C-976F-8EAC2B608ADB}">
                  <a16:predDERef xmlns:a16="http://schemas.microsoft.com/office/drawing/2014/main" pred="{9FFBAA1F-9BB0-34A1-44AE-B1BD12D78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57250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219075</xdr:colOff>
      <xdr:row>3</xdr:row>
      <xdr:rowOff>180975</xdr:rowOff>
    </xdr:from>
    <xdr:to>
      <xdr:col>5</xdr:col>
      <xdr:colOff>781050</xdr:colOff>
      <xdr:row>15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2131C45-DE05-DC51-3853-FC699D1245A8}"/>
            </a:ext>
            <a:ext uri="{147F2762-F138-4A5C-976F-8EAC2B608ADB}">
              <a16:predDERef xmlns:a16="http://schemas.microsoft.com/office/drawing/2014/main" pred="{CBF3994E-9FE3-200D-38B3-1B5001EFE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15</xdr:row>
      <xdr:rowOff>85725</xdr:rowOff>
    </xdr:from>
    <xdr:to>
      <xdr:col>9</xdr:col>
      <xdr:colOff>590550</xdr:colOff>
      <xdr:row>25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BBE032A-BA0F-9758-08B4-0F2088F92B11}"/>
            </a:ext>
            <a:ext uri="{147F2762-F138-4A5C-976F-8EAC2B608ADB}">
              <a16:predDERef xmlns:a16="http://schemas.microsoft.com/office/drawing/2014/main" pred="{82131C45-DE05-DC51-3853-FC699D124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4</xdr:row>
      <xdr:rowOff>0</xdr:rowOff>
    </xdr:from>
    <xdr:to>
      <xdr:col>9</xdr:col>
      <xdr:colOff>561975</xdr:colOff>
      <xdr:row>15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8EAF42D-CE88-983D-4EFA-9FC4D183DED8}"/>
            </a:ext>
            <a:ext uri="{147F2762-F138-4A5C-976F-8EAC2B608ADB}">
              <a16:predDERef xmlns:a16="http://schemas.microsoft.com/office/drawing/2014/main" pred="{4BBE032A-BA0F-9758-08B4-0F2088F92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47625</xdr:colOff>
      <xdr:row>0</xdr:row>
      <xdr:rowOff>0</xdr:rowOff>
    </xdr:from>
    <xdr:to>
      <xdr:col>7</xdr:col>
      <xdr:colOff>47625</xdr:colOff>
      <xdr:row>3</xdr:row>
      <xdr:rowOff>114300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4C4A90E8-B34B-5C2B-BC55-7AA4CDE9C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4</xdr:col>
      <xdr:colOff>95250</xdr:colOff>
      <xdr:row>10</xdr:row>
      <xdr:rowOff>19050</xdr:rowOff>
    </xdr:from>
    <xdr:to>
      <xdr:col>7</xdr:col>
      <xdr:colOff>95250</xdr:colOff>
      <xdr:row>17</xdr:row>
      <xdr:rowOff>171450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6B238855-BB2E-A4AD-4455-F4A5843BE332}"/>
                </a:ext>
                <a:ext uri="{147F2762-F138-4A5C-976F-8EAC2B608ADB}">
                  <a16:predDERef xmlns:a16="http://schemas.microsoft.com/office/drawing/2014/main" pred="{4C4A90E8-B34B-5C2B-BC55-7AA4CDE9C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25" y="1838325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4</xdr:col>
      <xdr:colOff>38100</xdr:colOff>
      <xdr:row>4</xdr:row>
      <xdr:rowOff>38100</xdr:rowOff>
    </xdr:from>
    <xdr:to>
      <xdr:col>7</xdr:col>
      <xdr:colOff>95250</xdr:colOff>
      <xdr:row>9</xdr:row>
      <xdr:rowOff>104775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19A3AA63-C2D6-ACDC-2575-CDE923AC9D68}"/>
                </a:ext>
                <a:ext uri="{147F2762-F138-4A5C-976F-8EAC2B608ADB}">
                  <a16:predDERef xmlns:a16="http://schemas.microsoft.com/office/drawing/2014/main" pred="{6B238855-BB2E-A4AD-4455-F4A5843BE3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475" y="771525"/>
              <a:ext cx="188595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1.878395601852" createdVersion="8" refreshedVersion="8" minRefreshableVersion="3" recordCount="18" xr:uid="{C5BB468A-FAC9-4E4A-A646-9926CDB21281}">
  <cacheSource type="worksheet">
    <worksheetSource name="Tabla_ventas"/>
  </cacheSource>
  <cacheFields count="4">
    <cacheField name="Region" numFmtId="0">
      <sharedItems containsNonDate="0" count="3">
        <s v="Central"/>
        <s v="Este"/>
        <s v="Oeste"/>
      </sharedItems>
    </cacheField>
    <cacheField name="Producto" numFmtId="0">
      <sharedItems containsNonDate="0" count="3">
        <s v="Accesorios"/>
        <s v="Dispositivos"/>
        <s v="Sistemas"/>
      </sharedItems>
    </cacheField>
    <cacheField name="Vendedor" numFmtId="0">
      <sharedItems containsNonDate="0" count="6">
        <s v="David"/>
        <s v="Karen"/>
        <s v="Ana"/>
        <s v="Lucas"/>
        <s v="Kevin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8776704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8287"/>
  </r>
  <r>
    <x v="0"/>
    <x v="0"/>
    <x v="1"/>
    <n v="6909"/>
  </r>
  <r>
    <x v="0"/>
    <x v="1"/>
    <x v="0"/>
    <n v="11420"/>
  </r>
  <r>
    <x v="0"/>
    <x v="1"/>
    <x v="1"/>
    <n v="12948"/>
  </r>
  <r>
    <x v="0"/>
    <x v="2"/>
    <x v="0"/>
    <n v="20098"/>
  </r>
  <r>
    <x v="0"/>
    <x v="2"/>
    <x v="1"/>
    <n v="30633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4744"/>
  </r>
  <r>
    <x v="2"/>
    <x v="0"/>
    <x v="5"/>
    <n v="5442"/>
  </r>
  <r>
    <x v="2"/>
    <x v="1"/>
    <x v="4"/>
    <n v="10711"/>
  </r>
  <r>
    <x v="2"/>
    <x v="1"/>
    <x v="5"/>
    <n v="8780"/>
  </r>
  <r>
    <x v="2"/>
    <x v="2"/>
    <x v="4"/>
    <n v="32855"/>
  </r>
  <r>
    <x v="2"/>
    <x v="2"/>
    <x v="5"/>
    <n v="23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48EC6-DB9C-4ED4-BFD8-9127CD14F220}" name="TablaD-ventas1" cacheId="36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K24:L25" firstHeaderRow="0" firstDataRow="1" firstDataCol="0"/>
  <pivotFields count="4">
    <pivotField compact="0" outline="0" showAll="0">
      <items count="4">
        <item x="0"/>
        <item x="1"/>
        <item x="2"/>
        <item t="default"/>
      </items>
    </pivotField>
    <pivotField compact="0" outline="0" showAll="0" sortType="ascending">
      <items count="4">
        <item x="0"/>
        <item x="1"/>
        <item x="2"/>
        <item t="default"/>
      </items>
    </pivotField>
    <pivotField compact="0" outline="0" showAll="0">
      <items count="7">
        <item x="2"/>
        <item x="0"/>
        <item x="1"/>
        <item x="4"/>
        <item x="3"/>
        <item x="5"/>
        <item t="default"/>
      </items>
    </pivotField>
    <pivotField dataField="1" compact="0" numFmtId="164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de ventas" fld="3" baseField="0" baseItem="4294967295"/>
    <dataField name="MAX de Ventas" fld="3" subtotal="max" baseField="0" baseItem="0"/>
  </dataFields>
  <formats count="1">
    <format dxfId="4">
      <pivotArea outline="0" collapsedLevelsAreSubtotals="1" fieldPosition="0"/>
    </format>
  </formats>
  <chartFormats count="1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4F275-DB0B-4EE6-8B99-D27F25939D11}" name="TablaDinámica4" cacheId="3628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compact="0" compactData="0" multipleFieldFilters="0" chartFormat="6">
  <location ref="K19:L22" firstHeaderRow="1" firstDataRow="1" firstDataCol="1"/>
  <pivotFields count="4">
    <pivotField compact="0" outline="0" showAll="0">
      <items count="4">
        <item x="0"/>
        <item x="1"/>
        <item x="2"/>
        <item t="default"/>
      </items>
    </pivotField>
    <pivotField axis="axisRow" compact="0" outline="0" showAll="0" sortType="ascending">
      <items count="4">
        <item x="0"/>
        <item x="1"/>
        <item x="2"/>
        <item t="default"/>
      </items>
    </pivotField>
    <pivotField compact="0" outline="0" showAll="0">
      <items count="7">
        <item x="2"/>
        <item x="0"/>
        <item x="1"/>
        <item x="4"/>
        <item x="3"/>
        <item x="5"/>
        <item t="default"/>
      </items>
    </pivotField>
    <pivotField dataField="1" compact="0" numFmtId="164" outline="0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a de Ventas" fld="3" baseField="0" baseItem="0"/>
  </dataFields>
  <formats count="1">
    <format dxfId="3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CAB34-F9E0-40D7-B4A7-C3732FCA8D64}" name="TablaDinámica3" cacheId="3628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compact="0" compactData="0" multipleFieldFilters="0" chartFormat="6">
  <location ref="K5:L8" firstHeaderRow="1" firstDataRow="1" firstDataCol="1"/>
  <pivotFields count="4">
    <pivotField axis="axisRow" compact="0" outline="0" showAll="0">
      <items count="4">
        <item x="0"/>
        <item x="1"/>
        <item x="2"/>
        <item t="default"/>
      </items>
    </pivotField>
    <pivotField compact="0" outline="0" showAll="0" sortType="ascending">
      <items count="4">
        <item x="0"/>
        <item x="1"/>
        <item x="2"/>
        <item t="default"/>
      </items>
    </pivotField>
    <pivotField compact="0" outline="0" showAll="0">
      <items count="7">
        <item x="2"/>
        <item x="0"/>
        <item x="1"/>
        <item x="4"/>
        <item x="3"/>
        <item x="5"/>
        <item t="default"/>
      </items>
    </pivotField>
    <pivotField dataField="1" compact="0" numFmtId="164" outline="0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a de Ventas" fld="3" baseField="0" baseItem="0"/>
  </dataFields>
  <formats count="1">
    <format dxfId="2">
      <pivotArea outline="0" collapsedLevelsAreSubtotals="1" fieldPosition="0"/>
    </format>
  </formats>
  <chartFormats count="16">
    <chartFormat chart="3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D0508-5248-4B59-860E-8E31EFBA6189}" name="TablaDinámica2" cacheId="3628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compact="0" compactData="0" multipleFieldFilters="0" chartFormat="1">
  <location ref="K11:L17" firstHeaderRow="1" firstDataRow="1" firstDataCol="1"/>
  <pivotFields count="4">
    <pivotField compact="0" outline="0" showAll="0">
      <items count="4">
        <item x="0"/>
        <item x="1"/>
        <item x="2"/>
        <item t="default"/>
      </items>
    </pivotField>
    <pivotField compact="0" outline="0" showAll="0" sortType="ascending">
      <items count="4">
        <item x="0"/>
        <item x="1"/>
        <item x="2"/>
        <item t="default"/>
      </items>
    </pivotField>
    <pivotField axis="axisRow" compact="0" outline="0" showAll="0">
      <items count="7">
        <item x="2"/>
        <item x="0"/>
        <item x="1"/>
        <item x="4"/>
        <item x="3"/>
        <item x="5"/>
        <item t="default"/>
      </items>
    </pivotField>
    <pivotField dataField="1" compact="0" numFmtId="164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a de Ventas" fld="3" baseField="0" baseItem="0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1" xr10:uid="{1AB363EC-395A-45D3-B16D-E6E49FC2368F}" sourceName="Vendedor">
  <pivotTables>
    <pivotTable tabId="2" name="TablaD-ventas1"/>
    <pivotTable tabId="2" name="TablaDinámica2"/>
    <pivotTable tabId="2" name="TablaDinámica4"/>
  </pivotTables>
  <data>
    <tabular pivotCacheId="1877670453">
      <items count="6">
        <i x="2" s="1"/>
        <i x="0" s="1"/>
        <i x="1" s="1"/>
        <i x="4" s="1"/>
        <i x="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C7B3B8FF-1883-42E5-9668-F37A30A8C1CD}" sourceName="Producto">
  <pivotTables>
    <pivotTable tabId="2" name="TablaD-ventas1"/>
    <pivotTable tabId="2" name="TablaDinámica4"/>
  </pivotTables>
  <data>
    <tabular pivotCacheId="1877670453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1" xr10:uid="{3029750A-BA71-4167-80F9-1C89EB09EE49}" sourceName="Region">
  <pivotTables>
    <pivotTable tabId="2" name="TablaD-ventas1"/>
    <pivotTable tabId="2" name="TablaDinámica3"/>
    <pivotTable tabId="2" name="TablaDinámica4"/>
  </pivotTables>
  <data>
    <tabular pivotCacheId="1877670453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F73A8DF7-C1EB-4150-B7D2-A47069997DED}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3DDE11FE-181A-4765-997D-B28448434E54}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C9DC08A3-62D8-4DD3-BCC3-EBDA64B46BDC}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88E7B06C-4CA1-41A1-B69D-7C0562FA8314}" cache="SegmentaciónDeDatos_Vendedor1" caption="Vendedor" columnCount="3" style="SlicerStyleDark3" rowHeight="228600"/>
  <slicer name="Producto 1" xr10:uid="{74E10510-0F01-4CAF-B8FD-8104BC84CB15}" cache="SegmentaciónDeDatos_Producto1" caption="Producto" style="SlicerStyleLight6" rowHeight="228600"/>
  <slicer name="Region 1" xr10:uid="{ECA35DC5-3C5D-4F91-8439-E25520F9513F}" cache="SegmentaciónDeDatos_Region1" caption="Region" style="SlicerStyleLight2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F6F9BAD3-F5CF-439C-8949-1925909916AF}" cache="SegmentaciónDeDatos_Region" caption="Region" columnCount="3" style="SlicerStyleDark3" rowHeight="228600"/>
  <slicer name="Producto" xr10:uid="{8FDFE6BD-2F18-402E-A40B-BF0CBA2AAB62}" cache="SegmentaciónDeDatos_Producto" caption="Producto" rowHeight="228600"/>
  <slicer name="Vendedor" xr10:uid="{E3207E19-567F-41EF-A534-97225EF081E8}" cache="SegmentaciónDeDatos_Vendedor" caption="Vendedor" columnCount="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B29FB-7A10-4EE8-856E-8F494D5F286A}" name="Tabla_ventas" displayName="Tabla_ventas" ref="A1:D20" totalsRowCount="1">
  <autoFilter ref="A1:D19" xr:uid="{BE4B29FB-7A10-4EE8-856E-8F494D5F286A}"/>
  <tableColumns count="4">
    <tableColumn id="1" xr3:uid="{5FDAF5A5-20DC-41D1-9AED-33B1F1754960}" name="Region" totalsRowLabel="Total"/>
    <tableColumn id="2" xr3:uid="{340EF450-3B33-40EE-903A-7969D3042B90}" name="Producto"/>
    <tableColumn id="3" xr3:uid="{7525466D-0D55-4E2E-8B2C-F9520C3C0C80}" name="Vendedor"/>
    <tableColumn id="4" xr3:uid="{FC458DA1-6B84-4834-9A56-32B98F3B4E6C}" name="Ventas" totalsRowFunction="sum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07FC-E748-4159-AF33-CC638374EBEF}">
  <dimension ref="A1:P25"/>
  <sheetViews>
    <sheetView tabSelected="1" workbookViewId="0">
      <selection activeCell="I32" sqref="I32"/>
    </sheetView>
  </sheetViews>
  <sheetFormatPr defaultRowHeight="15"/>
  <cols>
    <col min="1" max="1" width="14.85546875" bestFit="1" customWidth="1"/>
    <col min="2" max="2" width="12.42578125" bestFit="1" customWidth="1"/>
    <col min="3" max="3" width="15.5703125" customWidth="1"/>
    <col min="4" max="4" width="11.85546875" bestFit="1" customWidth="1"/>
    <col min="5" max="5" width="13" bestFit="1" customWidth="1"/>
    <col min="6" max="6" width="12.7109375" customWidth="1"/>
    <col min="7" max="7" width="12.85546875" bestFit="1" customWidth="1"/>
    <col min="8" max="9" width="15.5703125" bestFit="1" customWidth="1"/>
    <col min="10" max="10" width="12.42578125" bestFit="1" customWidth="1"/>
    <col min="11" max="12" width="15.5703125" bestFit="1" customWidth="1"/>
    <col min="13" max="13" width="15" bestFit="1" customWidth="1"/>
    <col min="14" max="14" width="12.85546875" bestFit="1" customWidth="1"/>
    <col min="15" max="15" width="15.5703125" bestFit="1" customWidth="1"/>
    <col min="16" max="16" width="13" customWidth="1"/>
    <col min="17" max="17" width="12.42578125" bestFit="1" customWidth="1"/>
    <col min="18" max="18" width="15.5703125" bestFit="1" customWidth="1"/>
  </cols>
  <sheetData>
    <row r="1" spans="1:16" s="4" customFormat="1" ht="15" customHeight="1">
      <c r="A1" s="6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s="4" customFormat="1" ht="1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s="4" customFormat="1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s="4" customFormat="1" ht="1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s="3" customFormat="1">
      <c r="K5" s="2" t="s">
        <v>1</v>
      </c>
      <c r="L5" t="s">
        <v>2</v>
      </c>
    </row>
    <row r="6" spans="1:16" s="3" customFormat="1">
      <c r="K6" t="s">
        <v>3</v>
      </c>
      <c r="L6" s="1">
        <v>90295</v>
      </c>
    </row>
    <row r="7" spans="1:16" s="3" customFormat="1">
      <c r="K7" t="s">
        <v>4</v>
      </c>
      <c r="L7" s="1">
        <v>63555</v>
      </c>
    </row>
    <row r="8" spans="1:16" s="3" customFormat="1">
      <c r="K8" t="s">
        <v>5</v>
      </c>
      <c r="L8" s="1">
        <v>85683</v>
      </c>
    </row>
    <row r="11" spans="1:16">
      <c r="K11" s="2" t="s">
        <v>6</v>
      </c>
      <c r="L11" t="s">
        <v>2</v>
      </c>
    </row>
    <row r="12" spans="1:16">
      <c r="K12" t="s">
        <v>7</v>
      </c>
      <c r="L12" s="1">
        <v>33202</v>
      </c>
    </row>
    <row r="13" spans="1:16">
      <c r="K13" t="s">
        <v>8</v>
      </c>
      <c r="L13" s="1">
        <v>39805</v>
      </c>
    </row>
    <row r="14" spans="1:16">
      <c r="K14" t="s">
        <v>9</v>
      </c>
      <c r="L14" s="1">
        <v>50490</v>
      </c>
    </row>
    <row r="15" spans="1:16">
      <c r="K15" t="s">
        <v>10</v>
      </c>
      <c r="L15" s="1">
        <v>48310</v>
      </c>
    </row>
    <row r="16" spans="1:16">
      <c r="K16" t="s">
        <v>11</v>
      </c>
      <c r="L16" s="1">
        <v>30353</v>
      </c>
    </row>
    <row r="17" spans="11:12">
      <c r="K17" t="s">
        <v>12</v>
      </c>
      <c r="L17" s="1">
        <v>37373</v>
      </c>
    </row>
    <row r="19" spans="11:12">
      <c r="K19" s="2" t="s">
        <v>13</v>
      </c>
      <c r="L19" t="s">
        <v>2</v>
      </c>
    </row>
    <row r="20" spans="11:12">
      <c r="K20" t="s">
        <v>14</v>
      </c>
      <c r="L20" s="1">
        <v>42372</v>
      </c>
    </row>
    <row r="21" spans="11:12">
      <c r="K21" t="s">
        <v>15</v>
      </c>
      <c r="L21" s="1">
        <v>63519</v>
      </c>
    </row>
    <row r="22" spans="11:12">
      <c r="K22" t="s">
        <v>16</v>
      </c>
      <c r="L22" s="1">
        <v>133642</v>
      </c>
    </row>
    <row r="24" spans="11:12">
      <c r="K24" t="s">
        <v>17</v>
      </c>
      <c r="L24" t="s">
        <v>18</v>
      </c>
    </row>
    <row r="25" spans="11:12">
      <c r="K25" s="1">
        <v>239533</v>
      </c>
      <c r="L25" s="1">
        <v>32855</v>
      </c>
    </row>
  </sheetData>
  <mergeCells count="1">
    <mergeCell ref="A1:P4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J14" sqref="J14"/>
    </sheetView>
  </sheetViews>
  <sheetFormatPr defaultColWidth="9.140625" defaultRowHeight="14.25"/>
  <cols>
    <col min="1" max="1" width="11.28515625" customWidth="1"/>
    <col min="2" max="2" width="11.5703125" bestFit="1" customWidth="1"/>
    <col min="3" max="3" width="12.28515625" bestFit="1" customWidth="1"/>
    <col min="4" max="4" width="15.5703125" style="1" customWidth="1"/>
  </cols>
  <sheetData>
    <row r="1" spans="1:4" ht="15">
      <c r="A1" t="s">
        <v>1</v>
      </c>
      <c r="B1" t="s">
        <v>13</v>
      </c>
      <c r="C1" t="s">
        <v>6</v>
      </c>
      <c r="D1" s="1" t="s">
        <v>19</v>
      </c>
    </row>
    <row r="2" spans="1:4">
      <c r="A2" t="s">
        <v>3</v>
      </c>
      <c r="B2" t="s">
        <v>14</v>
      </c>
      <c r="C2" t="s">
        <v>8</v>
      </c>
      <c r="D2" s="1">
        <v>8287</v>
      </c>
    </row>
    <row r="3" spans="1:4">
      <c r="A3" t="s">
        <v>3</v>
      </c>
      <c r="B3" t="s">
        <v>14</v>
      </c>
      <c r="C3" t="s">
        <v>9</v>
      </c>
      <c r="D3" s="1">
        <v>6909</v>
      </c>
    </row>
    <row r="4" spans="1:4">
      <c r="A4" t="s">
        <v>3</v>
      </c>
      <c r="B4" t="s">
        <v>15</v>
      </c>
      <c r="C4" t="s">
        <v>8</v>
      </c>
      <c r="D4" s="1">
        <v>11420</v>
      </c>
    </row>
    <row r="5" spans="1:4">
      <c r="A5" t="s">
        <v>3</v>
      </c>
      <c r="B5" t="s">
        <v>15</v>
      </c>
      <c r="C5" t="s">
        <v>9</v>
      </c>
      <c r="D5" s="1">
        <v>12948</v>
      </c>
    </row>
    <row r="6" spans="1:4">
      <c r="A6" t="s">
        <v>3</v>
      </c>
      <c r="B6" t="s">
        <v>16</v>
      </c>
      <c r="C6" t="s">
        <v>8</v>
      </c>
      <c r="D6" s="1">
        <v>20098</v>
      </c>
    </row>
    <row r="7" spans="1:4">
      <c r="A7" t="s">
        <v>3</v>
      </c>
      <c r="B7" t="s">
        <v>16</v>
      </c>
      <c r="C7" t="s">
        <v>9</v>
      </c>
      <c r="D7" s="1">
        <v>30633</v>
      </c>
    </row>
    <row r="8" spans="1:4">
      <c r="A8" t="s">
        <v>4</v>
      </c>
      <c r="B8" t="s">
        <v>14</v>
      </c>
      <c r="C8" t="s">
        <v>7</v>
      </c>
      <c r="D8" s="1">
        <v>9323</v>
      </c>
    </row>
    <row r="9" spans="1:4">
      <c r="A9" t="s">
        <v>4</v>
      </c>
      <c r="B9" t="s">
        <v>14</v>
      </c>
      <c r="C9" t="s">
        <v>11</v>
      </c>
      <c r="D9" s="1">
        <v>7667</v>
      </c>
    </row>
    <row r="10" spans="1:4">
      <c r="A10" t="s">
        <v>4</v>
      </c>
      <c r="B10" t="s">
        <v>15</v>
      </c>
      <c r="C10" t="s">
        <v>7</v>
      </c>
      <c r="D10" s="1">
        <v>10348</v>
      </c>
    </row>
    <row r="11" spans="1:4">
      <c r="A11" t="s">
        <v>4</v>
      </c>
      <c r="B11" t="s">
        <v>15</v>
      </c>
      <c r="C11" t="s">
        <v>11</v>
      </c>
      <c r="D11" s="1">
        <v>9312</v>
      </c>
    </row>
    <row r="12" spans="1:4">
      <c r="A12" t="s">
        <v>4</v>
      </c>
      <c r="B12" t="s">
        <v>16</v>
      </c>
      <c r="C12" t="s">
        <v>7</v>
      </c>
      <c r="D12" s="1">
        <v>13531</v>
      </c>
    </row>
    <row r="13" spans="1:4">
      <c r="A13" t="s">
        <v>4</v>
      </c>
      <c r="B13" t="s">
        <v>16</v>
      </c>
      <c r="C13" t="s">
        <v>11</v>
      </c>
      <c r="D13" s="1">
        <v>13374</v>
      </c>
    </row>
    <row r="14" spans="1:4">
      <c r="A14" t="s">
        <v>5</v>
      </c>
      <c r="B14" t="s">
        <v>14</v>
      </c>
      <c r="C14" t="s">
        <v>10</v>
      </c>
      <c r="D14" s="1">
        <v>4744</v>
      </c>
    </row>
    <row r="15" spans="1:4">
      <c r="A15" t="s">
        <v>5</v>
      </c>
      <c r="B15" t="s">
        <v>14</v>
      </c>
      <c r="C15" t="s">
        <v>12</v>
      </c>
      <c r="D15" s="1">
        <v>5442</v>
      </c>
    </row>
    <row r="16" spans="1:4">
      <c r="A16" t="s">
        <v>5</v>
      </c>
      <c r="B16" t="s">
        <v>15</v>
      </c>
      <c r="C16" t="s">
        <v>10</v>
      </c>
      <c r="D16" s="1">
        <v>10711</v>
      </c>
    </row>
    <row r="17" spans="1:4">
      <c r="A17" t="s">
        <v>5</v>
      </c>
      <c r="B17" t="s">
        <v>15</v>
      </c>
      <c r="C17" t="s">
        <v>12</v>
      </c>
      <c r="D17" s="1">
        <v>8780</v>
      </c>
    </row>
    <row r="18" spans="1:4">
      <c r="A18" t="s">
        <v>5</v>
      </c>
      <c r="B18" t="s">
        <v>16</v>
      </c>
      <c r="C18" t="s">
        <v>10</v>
      </c>
      <c r="D18" s="1">
        <v>32855</v>
      </c>
    </row>
    <row r="19" spans="1:4">
      <c r="A19" t="s">
        <v>5</v>
      </c>
      <c r="B19" t="s">
        <v>16</v>
      </c>
      <c r="C19" t="s">
        <v>12</v>
      </c>
      <c r="D19" s="1">
        <v>23151</v>
      </c>
    </row>
    <row r="20" spans="1:4">
      <c r="A20" t="s">
        <v>20</v>
      </c>
      <c r="D20" s="1">
        <f>SUBTOTAL(109,Tabla_ventas[Ventas])</f>
        <v>239533</v>
      </c>
    </row>
  </sheetData>
  <conditionalFormatting sqref="D2:D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{16ADF46B-2E9C-456D-B1AB-CC99C0E0E463}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ADF46B-2E9C-456D-B1AB-CC99C0E0E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D2:D19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subject/>
  <dc:creator>Javier Gomez</dc:creator>
  <cp:keywords>datdata.com.mx</cp:keywords>
  <dc:description/>
  <cp:lastModifiedBy>Adrian Ponce</cp:lastModifiedBy>
  <cp:revision/>
  <dcterms:created xsi:type="dcterms:W3CDTF">2019-07-13T22:11:28Z</dcterms:created>
  <dcterms:modified xsi:type="dcterms:W3CDTF">2024-05-10T03:17:03Z</dcterms:modified>
  <cp:category/>
  <cp:contentStatus/>
</cp:coreProperties>
</file>