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jdevine/Documents/cosmicpi2/cosmicpi2alpha/"/>
    </mc:Choice>
  </mc:AlternateContent>
  <xr:revisionPtr revIDLastSave="0" documentId="13_ncr:1_{B5048144-B8DB-2146-9E07-4481698C4564}" xr6:coauthVersionLast="47" xr6:coauthVersionMax="47" xr10:uidLastSave="{00000000-0000-0000-0000-000000000000}"/>
  <bookViews>
    <workbookView xWindow="-23680" yWindow="-7200" windowWidth="17820" windowHeight="23500" activeTab="3" xr2:uid="{00000000-000D-0000-FFFF-FFFF00000000}"/>
  </bookViews>
  <sheets>
    <sheet name="Sheet1" sheetId="1" r:id="rId1"/>
    <sheet name="Sheet2" sheetId="2" r:id="rId2"/>
    <sheet name="Sheet3" sheetId="3" r:id="rId3"/>
    <sheet name="Sheet2 (2)" sheetId="4" r:id="rId4"/>
  </sheets>
  <definedNames>
    <definedName name="cosmicpi2alpha_top_pos" localSheetId="3">'Sheet2 (2)'!$A$1:$G$190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26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5AF980-FB23-8A47-B6C9-D520CD6C939D}" name="cosmicpi2alpha-top-pos" type="6" refreshedVersion="8" background="1" saveData="1">
    <textPr codePage="10000" sourceFile="/Users/jdevine/Documents/cosmicpi2/cosmicpi2alpha/posfile/cosmicpi2alpha-top-pos.csv" thousands="'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<sst xmlns="http://schemas.openxmlformats.org/spreadsheetml/2006/main" count="1098" uniqueCount="462">
  <si>
    <t>xxxx xxxx xxxxx xxPCS BOM  (Sample Bill of Materials)</t>
  </si>
  <si>
    <t>Item #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</si>
  <si>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Designator</t>
    </r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</si>
  <si>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Qty</t>
    </r>
  </si>
  <si>
    <t>Manufacturer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</si>
  <si>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Mfg Part #</t>
    </r>
  </si>
  <si>
    <t>Description / Value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</si>
  <si>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 xml:space="preserve">Package/Footprint </t>
    </r>
  </si>
  <si>
    <t>Type</t>
  </si>
  <si>
    <t>Your Instructions / Notes</t>
  </si>
  <si>
    <t>U1</t>
  </si>
  <si>
    <t>SMD</t>
  </si>
  <si>
    <t>DNS</t>
  </si>
  <si>
    <t>U3</t>
  </si>
  <si>
    <t>U5</t>
  </si>
  <si>
    <t>Murata</t>
  </si>
  <si>
    <t>L3</t>
  </si>
  <si>
    <t>J7</t>
  </si>
  <si>
    <t>R1,R16,R4,R3,R17,R70,R10</t>
  </si>
  <si>
    <t>R62</t>
  </si>
  <si>
    <t>C40,C75,C25,C37,C26,C21,C20,C36,C42,C58,C38,C39</t>
  </si>
  <si>
    <t>C62,C30</t>
  </si>
  <si>
    <t>D5,D6</t>
  </si>
  <si>
    <t>U14,U15</t>
  </si>
  <si>
    <t>R22,R25,R28,R24,R26,R49,R35,R7,R29,R15</t>
  </si>
  <si>
    <t>FL1,FL2</t>
  </si>
  <si>
    <t>C70,C60</t>
  </si>
  <si>
    <t>U6,U11</t>
  </si>
  <si>
    <t>R46,R47</t>
  </si>
  <si>
    <t>U16,U13</t>
  </si>
  <si>
    <t>J13</t>
  </si>
  <si>
    <t>C59,C31,C41,C22</t>
  </si>
  <si>
    <t>U12</t>
  </si>
  <si>
    <t>L4,L2</t>
  </si>
  <si>
    <t>C32,C29,C19,C28,C68</t>
  </si>
  <si>
    <t>J5,J9,J1,J4,J11,J10,J15,J12,J19,J8</t>
  </si>
  <si>
    <t>C46,C45</t>
  </si>
  <si>
    <t>D11,D12,D1,D4,D14,D13</t>
  </si>
  <si>
    <t>Y2</t>
  </si>
  <si>
    <t>R50,R21,R27,R20,R51,R23</t>
  </si>
  <si>
    <t>R48</t>
  </si>
  <si>
    <t>C77,C78</t>
  </si>
  <si>
    <t>C4,C3</t>
  </si>
  <si>
    <t>C1</t>
  </si>
  <si>
    <t>R32,R33</t>
  </si>
  <si>
    <t>R52,R53</t>
  </si>
  <si>
    <t>C47,C48</t>
  </si>
  <si>
    <t>Y1</t>
  </si>
  <si>
    <t>D9</t>
  </si>
  <si>
    <t>R41,R37,R40,R2</t>
  </si>
  <si>
    <t>J3</t>
  </si>
  <si>
    <t>U9</t>
  </si>
  <si>
    <t>U7</t>
  </si>
  <si>
    <t>R6,R14</t>
  </si>
  <si>
    <t>D8,D7</t>
  </si>
  <si>
    <t>R54,R55</t>
  </si>
  <si>
    <t>J6</t>
  </si>
  <si>
    <t>C56</t>
  </si>
  <si>
    <t>J2</t>
  </si>
  <si>
    <t>U8</t>
  </si>
  <si>
    <t>R12,R19</t>
  </si>
  <si>
    <t>R5,R11</t>
  </si>
  <si>
    <t>U4</t>
  </si>
  <si>
    <t>C76</t>
  </si>
  <si>
    <t>J14</t>
  </si>
  <si>
    <t>R13</t>
  </si>
  <si>
    <t>U2</t>
  </si>
  <si>
    <t>R9,R18</t>
  </si>
  <si>
    <t>D2,D3</t>
  </si>
  <si>
    <t>C33</t>
  </si>
  <si>
    <t>BAS70-04</t>
  </si>
  <si>
    <t>AD8039</t>
  </si>
  <si>
    <t>BME280</t>
  </si>
  <si>
    <t>MAX5026EUT_</t>
  </si>
  <si>
    <t>LP2985-3.3</t>
  </si>
  <si>
    <t>n.a.</t>
  </si>
  <si>
    <t>47u</t>
  </si>
  <si>
    <t>1N4148</t>
  </si>
  <si>
    <t>32.768KHz</t>
  </si>
  <si>
    <t>47nH</t>
  </si>
  <si>
    <t>8 MHz</t>
  </si>
  <si>
    <t>B140-E3</t>
  </si>
  <si>
    <t>USB_B_Micro</t>
  </si>
  <si>
    <t>MAX991</t>
  </si>
  <si>
    <t>LSM9DS1</t>
  </si>
  <si>
    <t>LED</t>
  </si>
  <si>
    <t>SMA</t>
  </si>
  <si>
    <t>L76-M33</t>
  </si>
  <si>
    <t>74AUC2G32</t>
  </si>
  <si>
    <t>MCP4728</t>
  </si>
  <si>
    <t>74AHC1G00</t>
  </si>
  <si>
    <t>DNP</t>
  </si>
  <si>
    <t>Screw_Terminal_01x04</t>
  </si>
  <si>
    <t>STM32F401RETx</t>
  </si>
  <si>
    <t>PinSocket_2x20_P2.54mm_Vertical_SMD</t>
  </si>
  <si>
    <t>R_0603_1608Metric</t>
  </si>
  <si>
    <t>C_0805_2012Metric</t>
  </si>
  <si>
    <t>C_1206_3216Metric</t>
  </si>
  <si>
    <t>SOT-23</t>
  </si>
  <si>
    <t>SOIC-8_3.9x4.9mm_P1.27mm</t>
  </si>
  <si>
    <t>C_0603_1608Metric</t>
  </si>
  <si>
    <t>IND_744232090</t>
  </si>
  <si>
    <t>Bosch_LGA-8_2.5x2.5mm_P0.65mm_ClockwisePinNumbering</t>
  </si>
  <si>
    <t>SOT-23-6</t>
  </si>
  <si>
    <t>R_0603_1608Metric_Pad0.98x0.95mm_HandSolder</t>
  </si>
  <si>
    <t>SOT-23-5</t>
  </si>
  <si>
    <t>U.FL_Hirose_U.FL-R-SMT-1_Vertical</t>
  </si>
  <si>
    <t>D_SOD-323F</t>
  </si>
  <si>
    <t>Crystal_SMD_EuroQuartz_EQ161-2Pin_3.2x1.5mm</t>
  </si>
  <si>
    <t>L_0603_1608Metric</t>
  </si>
  <si>
    <t>Crystal_SMD_5032-4Pin_5.0x3.2mm</t>
  </si>
  <si>
    <t>D_SMA</t>
  </si>
  <si>
    <t>USB_Micro-B_Molex-105017-0001</t>
  </si>
  <si>
    <t>LGA-24L_3x3.5mm_P0.43mm</t>
  </si>
  <si>
    <t>LED_0603_1608Metric</t>
  </si>
  <si>
    <t>PinSocket_1x06_P2.54mm_Vertical_SMD_Pin1Left</t>
  </si>
  <si>
    <t>SMA_Molex_73251-1153_EdgeMount_Horizontal</t>
  </si>
  <si>
    <t>LM76-M33</t>
  </si>
  <si>
    <t>VSSOP-8_2.4x2.1mm_P0.5mm</t>
  </si>
  <si>
    <t>MSOP-10_3x3mm_P0.5mm</t>
  </si>
  <si>
    <t>TerminalBlock_Phoenix_MPT-0,5-4-2.54_1x04_P2.54mm_Horizontal</t>
  </si>
  <si>
    <t>LQFP-64_10x10mm_P0.5mm</t>
  </si>
  <si>
    <t>AFBR-S4N44P014M</t>
  </si>
  <si>
    <t>Harwin</t>
  </si>
  <si>
    <t>M20-7872042</t>
  </si>
  <si>
    <t>RC0603FR-0720RL</t>
  </si>
  <si>
    <t>Yageo</t>
  </si>
  <si>
    <t>20 Ohm resistor, 1%, 0.1W</t>
  </si>
  <si>
    <t>GCJ21BR72A104KA01K</t>
  </si>
  <si>
    <t>RC0603JR-07300RL</t>
  </si>
  <si>
    <t>12061C105KAZ2A</t>
  </si>
  <si>
    <t>KYOCERA AVX</t>
  </si>
  <si>
    <t>C0805C473K1RACTU</t>
  </si>
  <si>
    <t>Kemet</t>
  </si>
  <si>
    <t>BAS70-04W,115</t>
  </si>
  <si>
    <t>Nexperia</t>
  </si>
  <si>
    <t>Alternate: Taiwan Semi, BAS70-04 RF</t>
  </si>
  <si>
    <t>AD8538ARZ</t>
  </si>
  <si>
    <t>Analog Devices</t>
  </si>
  <si>
    <t>C0603C104K4RACTU</t>
  </si>
  <si>
    <t>MCR03EZPFX2202</t>
  </si>
  <si>
    <t>ROHM</t>
  </si>
  <si>
    <t>Wurth</t>
  </si>
  <si>
    <t>Samsung</t>
  </si>
  <si>
    <t>CL21B104KBCNNNC</t>
  </si>
  <si>
    <t>0.1u, 50V, 10%</t>
  </si>
  <si>
    <t>10k, 1%</t>
  </si>
  <si>
    <t>100n, 16V, 10%</t>
  </si>
  <si>
    <t>47n, 100V, 10%</t>
  </si>
  <si>
    <t>1u, 100V DC, 10%</t>
  </si>
  <si>
    <t>300 Ohm resistor, 1%</t>
  </si>
  <si>
    <t>Bosch humidity sensor BME280</t>
  </si>
  <si>
    <t>Bosch</t>
  </si>
  <si>
    <t>MAX5026EUT-T</t>
  </si>
  <si>
    <t>RC0603JR-070RL</t>
  </si>
  <si>
    <t>0 ohm jumper, 5%, 0.1W</t>
  </si>
  <si>
    <t>RC0603FR-075K1L</t>
  </si>
  <si>
    <t>5.1k Ohm resistor, 1%, 0.1W</t>
  </si>
  <si>
    <t>LP2985-33DBVR</t>
  </si>
  <si>
    <t>Texas Instruments</t>
  </si>
  <si>
    <t>691709710304</t>
  </si>
  <si>
    <t>691709710304 wurth 4 pin screw terminal.</t>
  </si>
  <si>
    <t>CL10B103KB8NNNC</t>
  </si>
  <si>
    <t>10n, 10%, 50V</t>
  </si>
  <si>
    <t>LM555CM</t>
  </si>
  <si>
    <t>onsemi</t>
  </si>
  <si>
    <t>LM555 timer IC</t>
  </si>
  <si>
    <t>GCM188R71E105KA64D</t>
  </si>
  <si>
    <t>1u, 10%, 25V</t>
  </si>
  <si>
    <t>R63,R34,R64,R36,R39,R31,R59,R66,R57,R44,R38,R42,R61,R45,R60,R67,R30,R56,R58,R43, R8</t>
  </si>
  <si>
    <t>U.FL-R-SMT(01)</t>
  </si>
  <si>
    <t>Hirose</t>
  </si>
  <si>
    <t>u.FL socket</t>
  </si>
  <si>
    <t>TH</t>
  </si>
  <si>
    <t>C0603C300J5GACTU</t>
  </si>
  <si>
    <t>1N4148WS</t>
  </si>
  <si>
    <t>EQ161-32.768-9</t>
  </si>
  <si>
    <t>Euroquartz</t>
  </si>
  <si>
    <t>CRG0603F1K0</t>
  </si>
  <si>
    <t>TE conectivity</t>
  </si>
  <si>
    <t>ERA3AEB203V</t>
  </si>
  <si>
    <t>Panasonic</t>
  </si>
  <si>
    <t>GRM188R61A106ME69D</t>
  </si>
  <si>
    <t>CGA3E2C0G2A040C080AA</t>
  </si>
  <si>
    <t>4.3p, 100V</t>
  </si>
  <si>
    <t>TDK</t>
  </si>
  <si>
    <t>EPCOS</t>
  </si>
  <si>
    <t>B82496C3470J000</t>
  </si>
  <si>
    <t>0603Y1000220JCT</t>
  </si>
  <si>
    <t>Syfer</t>
  </si>
  <si>
    <t>22p, 5%, 100V</t>
  </si>
  <si>
    <t>CL21B475KOFNNNG</t>
  </si>
  <si>
    <t>4.7u, 10%, 16V</t>
  </si>
  <si>
    <t>CRG0603F330R</t>
  </si>
  <si>
    <t>30p, 5%, 50V</t>
  </si>
  <si>
    <t>1k, 1% 0.1W</t>
  </si>
  <si>
    <t>20k, 0.1%, 0.1W</t>
  </si>
  <si>
    <t>10u, 10%, 10V</t>
  </si>
  <si>
    <t>330R, 1% 0.1W</t>
  </si>
  <si>
    <t>30k, 0.1%, 0.1W</t>
  </si>
  <si>
    <t>ERA3AEB303V</t>
  </si>
  <si>
    <t>CC0603KRX7R9BB104</t>
  </si>
  <si>
    <t>100n, 50V, 10%</t>
  </si>
  <si>
    <t>RALTRON</t>
  </si>
  <si>
    <t>QC5CA8.00000F12B23R</t>
  </si>
  <si>
    <t>Vishay</t>
  </si>
  <si>
    <t>B140-E3/61T</t>
  </si>
  <si>
    <t>CRCW0603100KFKEA</t>
  </si>
  <si>
    <t>100k, 1%, 0.1W</t>
  </si>
  <si>
    <t>Molex</t>
  </si>
  <si>
    <t>105017-0001</t>
  </si>
  <si>
    <t>Maxim</t>
  </si>
  <si>
    <t>MAX991ESA+</t>
  </si>
  <si>
    <t>ST</t>
  </si>
  <si>
    <t>LSM9DS1TR</t>
  </si>
  <si>
    <t>CRCW0603200KFKEA</t>
  </si>
  <si>
    <t>200k, 1%, 0.1W</t>
  </si>
  <si>
    <t>C13,C24, C2</t>
  </si>
  <si>
    <t>Kingbright</t>
  </si>
  <si>
    <t>KPH-1608QBC-D</t>
  </si>
  <si>
    <t>ERJ3EKF1000V</t>
  </si>
  <si>
    <t>100, 1%, 0.1W</t>
  </si>
  <si>
    <t>Multicomp</t>
  </si>
  <si>
    <t>2211SM-06G-B1-TB</t>
  </si>
  <si>
    <t>C1608X5R1A226M080AC</t>
  </si>
  <si>
    <t>22u, 10V, 20%</t>
  </si>
  <si>
    <t>73251-1150</t>
  </si>
  <si>
    <t>Edge</t>
  </si>
  <si>
    <t>Quectel</t>
  </si>
  <si>
    <t>SN74AUC2G32DCTR</t>
  </si>
  <si>
    <t>CRCW06036K81FKEA</t>
  </si>
  <si>
    <t>6.81k, 1% 0.1W</t>
  </si>
  <si>
    <t>Microchip</t>
  </si>
  <si>
    <t>MCP4728-E/UN</t>
  </si>
  <si>
    <t>CPF0603B255KE1</t>
  </si>
  <si>
    <t>255k, 1%, 0.063W</t>
  </si>
  <si>
    <t>74AHC1G00SE</t>
  </si>
  <si>
    <t>Diodes incorporated</t>
  </si>
  <si>
    <t>Taiyo Yuden</t>
  </si>
  <si>
    <t>JMK316BBJ107MLHT</t>
  </si>
  <si>
    <t>100u, 20%, 6.3V</t>
  </si>
  <si>
    <t>CRCW060310R0FKEA</t>
  </si>
  <si>
    <t>10, 1%, 0.1W</t>
  </si>
  <si>
    <t>STM32F401RET6</t>
  </si>
  <si>
    <t>ERA3AEB1372V</t>
  </si>
  <si>
    <t>13.7k, 0.1%, 0.1W</t>
  </si>
  <si>
    <t>Broadcom</t>
  </si>
  <si>
    <t>CC0603KRX7R8BB224</t>
  </si>
  <si>
    <t>220n, 25V 10%</t>
  </si>
  <si>
    <t>C71,C34,C69,C61</t>
  </si>
  <si>
    <t>D53LC, 2020</t>
  </si>
  <si>
    <t>47u, 750mA</t>
  </si>
  <si>
    <t>#A915BY-470M=P3</t>
  </si>
  <si>
    <t>C23,C55,C35,C5,C14,C43,C15,C6,C18,C7,C27,C11,C67,C49,C53,C50,C44,C54,C12,C8,C17, C16</t>
  </si>
  <si>
    <t>744232090</t>
  </si>
  <si>
    <t>AFBR-S4N44P014M, SiPM diode for single photon detection</t>
  </si>
  <si>
    <t>Programming header, Multicomp, 2211SM-06G-B1-TB</t>
  </si>
  <si>
    <t>LED, blue</t>
  </si>
  <si>
    <t>Wire wound EMI filter, Wurth 744232090</t>
  </si>
  <si>
    <t>40 pin socket (2x20) for Raspberry Pi Zero, SMD</t>
  </si>
  <si>
    <t>top</t>
  </si>
  <si>
    <t>U16</t>
  </si>
  <si>
    <t>U15</t>
  </si>
  <si>
    <t>U14</t>
  </si>
  <si>
    <t>U13</t>
  </si>
  <si>
    <t>LM555</t>
  </si>
  <si>
    <t>U11</t>
  </si>
  <si>
    <t>U6</t>
  </si>
  <si>
    <t>R70</t>
  </si>
  <si>
    <t>R67</t>
  </si>
  <si>
    <t>R66</t>
  </si>
  <si>
    <t>R65</t>
  </si>
  <si>
    <t>R64</t>
  </si>
  <si>
    <t>R63</t>
  </si>
  <si>
    <t>R61</t>
  </si>
  <si>
    <t>R60</t>
  </si>
  <si>
    <t>R59</t>
  </si>
  <si>
    <t>R58</t>
  </si>
  <si>
    <t>R57</t>
  </si>
  <si>
    <t>R56</t>
  </si>
  <si>
    <t>R55</t>
  </si>
  <si>
    <t>R54</t>
  </si>
  <si>
    <t>30k</t>
  </si>
  <si>
    <t>R53</t>
  </si>
  <si>
    <t>R52</t>
  </si>
  <si>
    <t>1k</t>
  </si>
  <si>
    <t>R51</t>
  </si>
  <si>
    <t>R50</t>
  </si>
  <si>
    <t>10k</t>
  </si>
  <si>
    <t>R49</t>
  </si>
  <si>
    <t>20k</t>
  </si>
  <si>
    <t>R47</t>
  </si>
  <si>
    <t>R46</t>
  </si>
  <si>
    <t>R45</t>
  </si>
  <si>
    <t>R44</t>
  </si>
  <si>
    <t>R43</t>
  </si>
  <si>
    <t>R42</t>
  </si>
  <si>
    <t>100k</t>
  </si>
  <si>
    <t>R41</t>
  </si>
  <si>
    <t>R40</t>
  </si>
  <si>
    <t>R39</t>
  </si>
  <si>
    <t>R38</t>
  </si>
  <si>
    <t>R37</t>
  </si>
  <si>
    <t>R36</t>
  </si>
  <si>
    <t>R35</t>
  </si>
  <si>
    <t>R34</t>
  </si>
  <si>
    <t>330R</t>
  </si>
  <si>
    <t>R33</t>
  </si>
  <si>
    <t>R32</t>
  </si>
  <si>
    <t>R31</t>
  </si>
  <si>
    <t>R30</t>
  </si>
  <si>
    <t>R29</t>
  </si>
  <si>
    <t>R28</t>
  </si>
  <si>
    <t>R27</t>
  </si>
  <si>
    <t>R26</t>
  </si>
  <si>
    <t>R25</t>
  </si>
  <si>
    <t>R24</t>
  </si>
  <si>
    <t>R23</t>
  </si>
  <si>
    <t>R22</t>
  </si>
  <si>
    <t>R21</t>
  </si>
  <si>
    <t>R20</t>
  </si>
  <si>
    <t>6.81k</t>
  </si>
  <si>
    <t>R19</t>
  </si>
  <si>
    <t>13.7k</t>
  </si>
  <si>
    <t>R18</t>
  </si>
  <si>
    <t>R17</t>
  </si>
  <si>
    <t>R16</t>
  </si>
  <si>
    <t>R15</t>
  </si>
  <si>
    <t>200k</t>
  </si>
  <si>
    <t>R14</t>
  </si>
  <si>
    <t>R12</t>
  </si>
  <si>
    <t>255k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</si>
  <si>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</si>
  <si>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</si>
  <si>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</si>
  <si>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</si>
  <si>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</si>
  <si>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</si>
  <si>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</si>
  <si>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</si>
  <si>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</si>
  <si>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</si>
  <si>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</si>
  <si>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Inductor_#A915BY-470M=P3</t>
  </si>
  <si>
    <t>L4</t>
  </si>
  <si>
    <t>L2</t>
  </si>
  <si>
    <t>u.FL</t>
  </si>
  <si>
    <t>J19</t>
  </si>
  <si>
    <t>J15</t>
  </si>
  <si>
    <t>J12</t>
  </si>
  <si>
    <t>J11</t>
  </si>
  <si>
    <t>J10</t>
  </si>
  <si>
    <t>J9</t>
  </si>
  <si>
    <t>J8</t>
  </si>
  <si>
    <t>Raspberry_Pi_2_3_Zero</t>
  </si>
  <si>
    <t>SWD</t>
  </si>
  <si>
    <t>J5</t>
  </si>
  <si>
    <t>J4</t>
  </si>
  <si>
    <t>J1</t>
  </si>
  <si>
    <t>EMI_Filter_LL_f</t>
  </si>
  <si>
    <t>FL2</t>
  </si>
  <si>
    <t>FL1</t>
  </si>
  <si>
    <t>D14</t>
  </si>
  <si>
    <t>D13</t>
  </si>
  <si>
    <t>D12</t>
  </si>
  <si>
    <t>D11</t>
  </si>
  <si>
    <t>D8</t>
  </si>
  <si>
    <t>D7</t>
  </si>
  <si>
    <t>D6</t>
  </si>
  <si>
    <t>D5</t>
  </si>
  <si>
    <t>D4</t>
  </si>
  <si>
    <t>D</t>
  </si>
  <si>
    <t>D3</t>
  </si>
  <si>
    <t>D2</t>
  </si>
  <si>
    <t>D1</t>
  </si>
  <si>
    <t>4.3p</t>
  </si>
  <si>
    <t>C78</t>
  </si>
  <si>
    <t>C77</t>
  </si>
  <si>
    <t>100u</t>
  </si>
  <si>
    <t>1u</t>
  </si>
  <si>
    <t>C75</t>
  </si>
  <si>
    <t>1u, 100V</t>
  </si>
  <si>
    <t>C71</t>
  </si>
  <si>
    <t>0.1u, 50V</t>
  </si>
  <si>
    <t>C70</t>
  </si>
  <si>
    <t>C69</t>
  </si>
  <si>
    <t>C68</t>
  </si>
  <si>
    <t>100n</t>
  </si>
  <si>
    <t>C67</t>
  </si>
  <si>
    <t>47n, 100V</t>
  </si>
  <si>
    <t>C62</t>
  </si>
  <si>
    <t>C61</t>
  </si>
  <si>
    <t>C60</t>
  </si>
  <si>
    <t>10n</t>
  </si>
  <si>
    <t>C59</t>
  </si>
  <si>
    <t>C58</t>
  </si>
  <si>
    <t>22u</t>
  </si>
  <si>
    <t>C55</t>
  </si>
  <si>
    <t>C54</t>
  </si>
  <si>
    <t>C53</t>
  </si>
  <si>
    <t>C52</t>
  </si>
  <si>
    <t>C51</t>
  </si>
  <si>
    <t>C50</t>
  </si>
  <si>
    <t>C49</t>
  </si>
  <si>
    <t>C48</t>
  </si>
  <si>
    <t>C47</t>
  </si>
  <si>
    <t>30p</t>
  </si>
  <si>
    <t>C46</t>
  </si>
  <si>
    <t>C45</t>
  </si>
  <si>
    <t>C44</t>
  </si>
  <si>
    <t>C43</t>
  </si>
  <si>
    <t>C42</t>
  </si>
  <si>
    <t>C41</t>
  </si>
  <si>
    <t>C40</t>
  </si>
  <si>
    <t>C39</t>
  </si>
  <si>
    <t>C38</t>
  </si>
  <si>
    <t>C37</t>
  </si>
  <si>
    <t>C36</t>
  </si>
  <si>
    <t>C35</t>
  </si>
  <si>
    <t>C34</t>
  </si>
  <si>
    <t>220n</t>
  </si>
  <si>
    <t>C32</t>
  </si>
  <si>
    <t>C31</t>
  </si>
  <si>
    <t>C30</t>
  </si>
  <si>
    <t>C29</t>
  </si>
  <si>
    <t>C28</t>
  </si>
  <si>
    <t>C27</t>
  </si>
  <si>
    <t>C26</t>
  </si>
  <si>
    <t>C25</t>
  </si>
  <si>
    <t>10u</t>
  </si>
  <si>
    <t>C24</t>
  </si>
  <si>
    <t>C23</t>
  </si>
  <si>
    <t>C22</t>
  </si>
  <si>
    <t>C21</t>
  </si>
  <si>
    <t>C20</t>
  </si>
  <si>
    <t>C19</t>
  </si>
  <si>
    <t>C18</t>
  </si>
  <si>
    <t>C17</t>
  </si>
  <si>
    <t>C16</t>
  </si>
  <si>
    <t>C15</t>
  </si>
  <si>
    <t>C14</t>
  </si>
  <si>
    <t>C13</t>
  </si>
  <si>
    <t>C12</t>
  </si>
  <si>
    <t>C11</t>
  </si>
  <si>
    <t>C10</t>
  </si>
  <si>
    <t>C9</t>
  </si>
  <si>
    <t>C8</t>
  </si>
  <si>
    <t>C7</t>
  </si>
  <si>
    <t>C6</t>
  </si>
  <si>
    <t>C5</t>
  </si>
  <si>
    <t>22p</t>
  </si>
  <si>
    <t>C4</t>
  </si>
  <si>
    <t>C3</t>
  </si>
  <si>
    <t>C2</t>
  </si>
  <si>
    <t>4.7u</t>
  </si>
  <si>
    <t>Side</t>
  </si>
  <si>
    <t>Rot</t>
  </si>
  <si>
    <t>PosY</t>
  </si>
  <si>
    <t>PosX</t>
  </si>
  <si>
    <t>Package</t>
  </si>
  <si>
    <t>Val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</si>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</sst>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u/>
      <sz val="11"/>
      <color rgb="FF800080"/>
      <name val="宋体"/>
      <charset val="134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u/>
      <sz val="11"/>
      <color theme="10"/>
      <name val="宋体"/>
      <charset val="13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" applyFont="1" applyAlignment="1" applyProtection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6" fillId="0" borderId="1" xfId="0" applyFont="1" applyBorder="1" applyAlignment="1"/>
    <xf numFmtId="0" fontId="1" fillId="0" borderId="1" xfId="0" applyFont="1" applyBorder="1" applyAlignment="1"/>
    <xf numFmtId="0" fontId="0" fillId="0" borderId="0" xfId="0" applyAlignment="1"/>
    <xf numFmtId="0" fontId="8" fillId="0" borderId="0" xfId="0" applyFont="1">
      <alignment vertical="center"/>
    </xf>
    <xf numFmtId="0" fontId="8" fillId="0" borderId="0" xfId="0" applyFont="1" applyAlignment="1"/>
    <xf numFmtId="0" fontId="6" fillId="0" borderId="1" xfId="0" quotePrefix="1" applyFont="1" applyBorder="1" applyAlignment="1"/>
    <xf numFmtId="0" fontId="6" fillId="0" borderId="1" xfId="0" applyFont="1" applyBorder="1" applyAlignment="1">
      <alignment wrapText="1"/>
    </xf>
    <xf numFmtId="0" fontId="9" fillId="0" borderId="0" xfId="0" applyFont="1" applyAlignment="1"/>
    <xf numFmtId="0" fontId="0" fillId="0" borderId="0" xfId="0" quotePrefix="1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ill="1" applyAlignment="1"/>
    <xf numFmtId="0" fontId="6" fillId="0" borderId="1" xfId="0" applyFont="1" applyFill="1" applyBorder="1" applyAlignment="1"/>
    <xf numFmtId="0" fontId="1" fillId="0" borderId="0" xfId="0" applyFont="1" applyFill="1">
      <alignment vertical="center"/>
    </xf>
    <xf numFmtId="0" fontId="8" fillId="0" borderId="0" xfId="0" quotePrefix="1" applyFont="1">
      <alignment vertical="center"/>
    </xf>
    <xf numFmtId="0" fontId="8" fillId="0" borderId="0" xfId="2">
      <alignment vertical="center"/>
    </xf>
  </cellXfs>
  <cellStyles count="3">
    <cellStyle name="Hyperlink" xfId="1" builtinId="8"/>
    <cellStyle name="Normal" xfId="0" builtinId="0"/>
    <cellStyle name="Normal 2" xfId="2" xr:uid="{AB1F2B04-5065-2849-AC0B-33E519ED24F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28576</xdr:rowOff>
    </xdr:from>
    <xdr:to>
      <xdr:col>1</xdr:col>
      <xdr:colOff>666750</xdr:colOff>
      <xdr:row>2</xdr:row>
      <xdr:rowOff>156973</xdr:rowOff>
    </xdr:to>
    <xdr:pic>
      <xdr:nvPicPr>
        <xdr:cNvPr id="2" name="图片 1" descr="pcbway-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09550"/>
          <a:ext cx="1343025" cy="37592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smicpi2alpha-top-pos" connectionId="1" xr16:uid="{57931780-32D5-CB4F-BD5E-A3FAE1F2AF1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66"/>
  <sheetViews>
    <sheetView topLeftCell="C1" workbookViewId="0">
      <selection activeCell="F7" sqref="F7:F66"/>
    </sheetView>
  </sheetViews>
  <sheetFormatPr baseColWidth="10" defaultColWidth="9" defaultRowHeight="14"/>
  <cols>
    <col min="1" max="1" width="9" style="1"/>
    <col min="2" max="2" width="36.5" style="1" customWidth="1"/>
    <col min="3" max="3" width="9" style="1"/>
    <col min="4" max="4" width="21.33203125" style="1" customWidth="1"/>
    <col min="5" max="5" width="29.83203125" style="1" customWidth="1"/>
    <col min="6" max="6" width="41.6640625" style="1" customWidth="1"/>
    <col min="7" max="7" width="20.83203125" style="1" customWidth="1"/>
    <col min="8" max="8" width="13.6640625" style="1" customWidth="1"/>
    <col min="9" max="9" width="35.6640625" style="1" customWidth="1"/>
    <col min="10" max="16384" width="9" style="1"/>
  </cols>
  <sheetData>
    <row r="2" spans="1:9" ht="19.5" customHeight="1">
      <c r="A2" s="17"/>
      <c r="B2" s="17"/>
      <c r="D2" s="16" t="s">
        <v>0</v>
      </c>
      <c r="E2" s="16"/>
      <c r="F2" s="16"/>
    </row>
    <row r="3" spans="1:9">
      <c r="A3" s="17"/>
      <c r="B3" s="17"/>
      <c r="D3" s="16"/>
      <c r="E3" s="16"/>
      <c r="F3" s="16"/>
    </row>
    <row r="4" spans="1:9">
      <c r="D4" s="16"/>
      <c r="E4" s="16"/>
      <c r="F4" s="16"/>
    </row>
    <row r="6" spans="1:9" ht="28.5" customHeight="1">
      <c r="A6" s="3" t="s">
        <v>1</v>
      </c>
      <c r="B6" s="4" t="s">
        <v>2</v>
      </c>
      <c r="C6" s="5" t="s">
        <v>3</v>
      </c>
      <c r="D6" s="3" t="s">
        <v>4</v>
      </c>
      <c r="E6" s="5" t="s">
        <v>5</v>
      </c>
      <c r="F6" s="3" t="s">
        <v>6</v>
      </c>
      <c r="G6" s="4" t="s">
        <v>7</v>
      </c>
      <c r="H6" s="3" t="s">
        <v>8</v>
      </c>
      <c r="I6" s="3" t="s">
        <v>9</v>
      </c>
    </row>
    <row r="7" spans="1:9" ht="15">
      <c r="A7" s="9">
        <v>1</v>
      </c>
      <c r="B7" s="9" t="s">
        <v>17</v>
      </c>
      <c r="C7" s="9">
        <v>1</v>
      </c>
      <c r="D7" s="6" t="s">
        <v>123</v>
      </c>
      <c r="E7" s="10" t="s">
        <v>124</v>
      </c>
      <c r="F7" s="11" t="s">
        <v>259</v>
      </c>
      <c r="G7" s="9" t="s">
        <v>94</v>
      </c>
      <c r="H7" s="7" t="s">
        <v>11</v>
      </c>
      <c r="I7" s="7"/>
    </row>
    <row r="8" spans="1:9" ht="15">
      <c r="A8" s="9">
        <f>SUM(A7+1)</f>
        <v>2</v>
      </c>
      <c r="B8" s="9" t="s">
        <v>18</v>
      </c>
      <c r="C8" s="9">
        <v>7</v>
      </c>
      <c r="D8" s="6" t="s">
        <v>126</v>
      </c>
      <c r="E8" s="10" t="s">
        <v>125</v>
      </c>
      <c r="F8" s="11" t="s">
        <v>127</v>
      </c>
      <c r="G8" s="9" t="s">
        <v>95</v>
      </c>
      <c r="H8" s="8" t="s">
        <v>11</v>
      </c>
      <c r="I8" s="8"/>
    </row>
    <row r="9" spans="1:9" ht="15">
      <c r="A9" s="9">
        <f t="shared" ref="A9:A66" si="0">SUM(A8+1)</f>
        <v>3</v>
      </c>
      <c r="B9" s="9" t="s">
        <v>249</v>
      </c>
      <c r="C9" s="9">
        <v>2</v>
      </c>
      <c r="D9" s="6" t="s">
        <v>15</v>
      </c>
      <c r="E9" s="6" t="s">
        <v>128</v>
      </c>
      <c r="F9" s="11" t="s">
        <v>149</v>
      </c>
      <c r="G9" s="9" t="s">
        <v>96</v>
      </c>
      <c r="H9" s="7" t="s">
        <v>11</v>
      </c>
      <c r="I9" s="7"/>
    </row>
    <row r="10" spans="1:9" ht="15">
      <c r="A10" s="9">
        <f t="shared" si="0"/>
        <v>4</v>
      </c>
      <c r="B10" s="9" t="s">
        <v>19</v>
      </c>
      <c r="C10" s="9">
        <v>1</v>
      </c>
      <c r="D10" s="6" t="s">
        <v>126</v>
      </c>
      <c r="E10" s="6" t="s">
        <v>129</v>
      </c>
      <c r="F10" s="11" t="s">
        <v>150</v>
      </c>
      <c r="G10" s="9" t="s">
        <v>95</v>
      </c>
      <c r="H10" s="7" t="s">
        <v>11</v>
      </c>
      <c r="I10" s="7"/>
    </row>
    <row r="11" spans="1:9" ht="15">
      <c r="A11" s="9">
        <f t="shared" si="0"/>
        <v>5</v>
      </c>
      <c r="B11" s="9" t="s">
        <v>20</v>
      </c>
      <c r="C11" s="9">
        <v>16</v>
      </c>
      <c r="D11" s="6" t="s">
        <v>131</v>
      </c>
      <c r="E11" s="6" t="s">
        <v>130</v>
      </c>
      <c r="F11" s="11" t="s">
        <v>149</v>
      </c>
      <c r="G11" s="9" t="s">
        <v>97</v>
      </c>
      <c r="H11" s="7" t="s">
        <v>11</v>
      </c>
      <c r="I11" s="7"/>
    </row>
    <row r="12" spans="1:9" ht="15">
      <c r="A12" s="9">
        <f t="shared" si="0"/>
        <v>6</v>
      </c>
      <c r="B12" s="9" t="s">
        <v>21</v>
      </c>
      <c r="C12" s="9">
        <v>2</v>
      </c>
      <c r="D12" s="6" t="s">
        <v>133</v>
      </c>
      <c r="E12" s="6" t="s">
        <v>132</v>
      </c>
      <c r="F12" s="11" t="s">
        <v>148</v>
      </c>
      <c r="G12" s="9" t="s">
        <v>96</v>
      </c>
      <c r="H12" s="7" t="s">
        <v>11</v>
      </c>
      <c r="I12" s="7"/>
    </row>
    <row r="13" spans="1:9" ht="15">
      <c r="A13" s="9">
        <f t="shared" si="0"/>
        <v>7</v>
      </c>
      <c r="B13" s="9" t="s">
        <v>22</v>
      </c>
      <c r="C13" s="9">
        <v>2</v>
      </c>
      <c r="D13" s="6" t="s">
        <v>135</v>
      </c>
      <c r="E13" s="6" t="s">
        <v>134</v>
      </c>
      <c r="F13" s="11" t="s">
        <v>70</v>
      </c>
      <c r="G13" s="9" t="s">
        <v>98</v>
      </c>
      <c r="H13" s="7" t="s">
        <v>11</v>
      </c>
      <c r="I13" s="7" t="s">
        <v>136</v>
      </c>
    </row>
    <row r="14" spans="1:9" ht="15">
      <c r="A14" s="9">
        <f t="shared" si="0"/>
        <v>8</v>
      </c>
      <c r="B14" s="9" t="s">
        <v>23</v>
      </c>
      <c r="C14" s="9">
        <v>2</v>
      </c>
      <c r="D14" s="6" t="s">
        <v>138</v>
      </c>
      <c r="E14" s="6" t="s">
        <v>137</v>
      </c>
      <c r="F14" s="11" t="s">
        <v>71</v>
      </c>
      <c r="G14" s="9" t="s">
        <v>99</v>
      </c>
      <c r="H14" s="7" t="s">
        <v>11</v>
      </c>
      <c r="I14" s="7"/>
    </row>
    <row r="15" spans="1:9" ht="15">
      <c r="A15" s="9">
        <f t="shared" si="0"/>
        <v>9</v>
      </c>
      <c r="B15" s="11" t="s">
        <v>253</v>
      </c>
      <c r="C15" s="9">
        <v>21</v>
      </c>
      <c r="D15" s="6" t="s">
        <v>133</v>
      </c>
      <c r="E15" s="6" t="s">
        <v>139</v>
      </c>
      <c r="F15" s="11" t="s">
        <v>147</v>
      </c>
      <c r="G15" s="9" t="s">
        <v>100</v>
      </c>
      <c r="H15" s="7" t="s">
        <v>11</v>
      </c>
      <c r="I15" s="7"/>
    </row>
    <row r="16" spans="1:9" ht="15">
      <c r="A16" s="9">
        <f t="shared" si="0"/>
        <v>10</v>
      </c>
      <c r="B16" s="9" t="s">
        <v>24</v>
      </c>
      <c r="C16" s="9">
        <v>10</v>
      </c>
      <c r="D16" s="6" t="s">
        <v>141</v>
      </c>
      <c r="E16" s="6" t="s">
        <v>140</v>
      </c>
      <c r="F16" s="11" t="s">
        <v>146</v>
      </c>
      <c r="G16" s="9" t="s">
        <v>95</v>
      </c>
      <c r="H16" s="8" t="s">
        <v>12</v>
      </c>
      <c r="I16" s="8"/>
    </row>
    <row r="17" spans="1:9" ht="15">
      <c r="A17" s="9">
        <f t="shared" si="0"/>
        <v>11</v>
      </c>
      <c r="B17" s="9" t="s">
        <v>25</v>
      </c>
      <c r="C17" s="9">
        <v>2</v>
      </c>
      <c r="D17" s="6" t="s">
        <v>142</v>
      </c>
      <c r="E17" s="21" t="s">
        <v>254</v>
      </c>
      <c r="F17" s="11" t="s">
        <v>258</v>
      </c>
      <c r="G17" s="11" t="s">
        <v>101</v>
      </c>
      <c r="H17" s="7" t="s">
        <v>11</v>
      </c>
      <c r="I17" s="7"/>
    </row>
    <row r="18" spans="1:9" ht="15">
      <c r="A18" s="9">
        <f t="shared" si="0"/>
        <v>12</v>
      </c>
      <c r="B18" s="9" t="s">
        <v>26</v>
      </c>
      <c r="C18" s="9">
        <v>2</v>
      </c>
      <c r="D18" s="6" t="s">
        <v>143</v>
      </c>
      <c r="E18" s="6" t="s">
        <v>144</v>
      </c>
      <c r="F18" s="11" t="s">
        <v>145</v>
      </c>
      <c r="G18" s="9" t="s">
        <v>96</v>
      </c>
      <c r="H18" s="7" t="s">
        <v>11</v>
      </c>
      <c r="I18" s="7"/>
    </row>
    <row r="19" spans="1:9" ht="15">
      <c r="A19" s="9">
        <f t="shared" si="0"/>
        <v>13</v>
      </c>
      <c r="B19" s="9" t="s">
        <v>14</v>
      </c>
      <c r="C19" s="9">
        <v>1</v>
      </c>
      <c r="D19" s="6" t="s">
        <v>152</v>
      </c>
      <c r="E19" s="6" t="s">
        <v>72</v>
      </c>
      <c r="F19" s="11" t="s">
        <v>151</v>
      </c>
      <c r="G19" s="9" t="s">
        <v>102</v>
      </c>
      <c r="H19" s="7" t="s">
        <v>11</v>
      </c>
      <c r="I19" s="7"/>
    </row>
    <row r="20" spans="1:9" ht="15">
      <c r="A20" s="9">
        <f t="shared" si="0"/>
        <v>14</v>
      </c>
      <c r="B20" s="9" t="s">
        <v>27</v>
      </c>
      <c r="C20" s="9">
        <v>2</v>
      </c>
      <c r="D20" s="6" t="s">
        <v>138</v>
      </c>
      <c r="E20" s="10" t="s">
        <v>153</v>
      </c>
      <c r="F20" s="11" t="s">
        <v>73</v>
      </c>
      <c r="G20" s="9" t="s">
        <v>103</v>
      </c>
      <c r="H20" s="7" t="s">
        <v>11</v>
      </c>
      <c r="I20" s="7"/>
    </row>
    <row r="21" spans="1:9" ht="15">
      <c r="A21" s="9">
        <f t="shared" si="0"/>
        <v>15</v>
      </c>
      <c r="B21" s="11" t="s">
        <v>169</v>
      </c>
      <c r="C21" s="9">
        <v>21</v>
      </c>
      <c r="D21" s="6" t="s">
        <v>126</v>
      </c>
      <c r="E21" s="1" t="s">
        <v>154</v>
      </c>
      <c r="F21" s="11" t="s">
        <v>155</v>
      </c>
      <c r="G21" s="9" t="s">
        <v>104</v>
      </c>
      <c r="H21" s="1" t="s">
        <v>11</v>
      </c>
      <c r="I21" s="7"/>
    </row>
    <row r="22" spans="1:9" ht="15">
      <c r="A22" s="9">
        <f t="shared" si="0"/>
        <v>16</v>
      </c>
      <c r="B22" s="9" t="s">
        <v>28</v>
      </c>
      <c r="C22" s="9">
        <v>2</v>
      </c>
      <c r="D22" s="7" t="s">
        <v>126</v>
      </c>
      <c r="E22" s="7" t="s">
        <v>156</v>
      </c>
      <c r="F22" s="7" t="s">
        <v>157</v>
      </c>
      <c r="G22" s="7" t="s">
        <v>95</v>
      </c>
      <c r="H22" s="7" t="s">
        <v>11</v>
      </c>
      <c r="I22" s="7"/>
    </row>
    <row r="23" spans="1:9" ht="15">
      <c r="A23" s="9">
        <f t="shared" si="0"/>
        <v>17</v>
      </c>
      <c r="B23" s="9" t="s">
        <v>29</v>
      </c>
      <c r="C23" s="9">
        <v>2</v>
      </c>
      <c r="D23" s="7" t="s">
        <v>159</v>
      </c>
      <c r="E23" s="7" t="s">
        <v>158</v>
      </c>
      <c r="F23" s="7" t="s">
        <v>74</v>
      </c>
      <c r="G23" s="7" t="s">
        <v>105</v>
      </c>
      <c r="H23" s="7" t="s">
        <v>11</v>
      </c>
      <c r="I23" s="7"/>
    </row>
    <row r="24" spans="1:9" s="2" customFormat="1" ht="15">
      <c r="A24" s="9">
        <f t="shared" si="0"/>
        <v>18</v>
      </c>
      <c r="B24" s="9" t="s">
        <v>30</v>
      </c>
      <c r="C24" s="9">
        <v>1</v>
      </c>
      <c r="D24" s="7" t="s">
        <v>142</v>
      </c>
      <c r="E24" s="12" t="s">
        <v>160</v>
      </c>
      <c r="F24" s="12" t="s">
        <v>161</v>
      </c>
      <c r="G24" s="12" t="s">
        <v>160</v>
      </c>
      <c r="H24" s="7" t="s">
        <v>173</v>
      </c>
      <c r="I24" s="7"/>
    </row>
    <row r="25" spans="1:9" ht="15">
      <c r="A25" s="9">
        <f t="shared" si="0"/>
        <v>19</v>
      </c>
      <c r="B25" s="9" t="s">
        <v>31</v>
      </c>
      <c r="C25" s="9">
        <v>4</v>
      </c>
      <c r="D25" s="7" t="s">
        <v>143</v>
      </c>
      <c r="E25" s="7" t="s">
        <v>162</v>
      </c>
      <c r="F25" s="7" t="s">
        <v>163</v>
      </c>
      <c r="G25" s="7" t="s">
        <v>100</v>
      </c>
      <c r="H25" s="7" t="s">
        <v>11</v>
      </c>
      <c r="I25" s="7"/>
    </row>
    <row r="26" spans="1:9" ht="15">
      <c r="A26" s="9">
        <f t="shared" si="0"/>
        <v>20</v>
      </c>
      <c r="B26" s="9" t="s">
        <v>32</v>
      </c>
      <c r="C26" s="9">
        <v>1</v>
      </c>
      <c r="D26" s="7" t="s">
        <v>165</v>
      </c>
      <c r="E26" s="7" t="s">
        <v>164</v>
      </c>
      <c r="F26" s="7" t="s">
        <v>166</v>
      </c>
      <c r="G26" s="7" t="s">
        <v>99</v>
      </c>
      <c r="H26" s="7" t="s">
        <v>11</v>
      </c>
      <c r="I26" s="7"/>
    </row>
    <row r="27" spans="1:9" s="20" customFormat="1" ht="15">
      <c r="A27" s="9">
        <f t="shared" si="0"/>
        <v>21</v>
      </c>
      <c r="B27" s="18" t="s">
        <v>33</v>
      </c>
      <c r="C27" s="18">
        <v>2</v>
      </c>
      <c r="D27" s="19" t="s">
        <v>15</v>
      </c>
      <c r="E27" s="19" t="s">
        <v>252</v>
      </c>
      <c r="F27" s="19" t="s">
        <v>251</v>
      </c>
      <c r="G27" s="19" t="s">
        <v>250</v>
      </c>
      <c r="H27" s="19" t="s">
        <v>11</v>
      </c>
      <c r="I27" s="19"/>
    </row>
    <row r="28" spans="1:9" ht="15">
      <c r="A28" s="9">
        <f t="shared" si="0"/>
        <v>22</v>
      </c>
      <c r="B28" s="9" t="s">
        <v>34</v>
      </c>
      <c r="C28" s="9">
        <v>5</v>
      </c>
      <c r="D28" s="7" t="s">
        <v>15</v>
      </c>
      <c r="E28" s="7" t="s">
        <v>167</v>
      </c>
      <c r="F28" s="7" t="s">
        <v>168</v>
      </c>
      <c r="G28" s="7" t="s">
        <v>100</v>
      </c>
      <c r="H28" s="7" t="s">
        <v>11</v>
      </c>
      <c r="I28" s="7"/>
    </row>
    <row r="29" spans="1:9" ht="15">
      <c r="A29" s="9">
        <f t="shared" si="0"/>
        <v>23</v>
      </c>
      <c r="B29" s="9" t="s">
        <v>35</v>
      </c>
      <c r="C29" s="9">
        <v>10</v>
      </c>
      <c r="D29" s="7" t="s">
        <v>171</v>
      </c>
      <c r="E29" s="13" t="s">
        <v>170</v>
      </c>
      <c r="F29" s="7" t="s">
        <v>172</v>
      </c>
      <c r="G29" s="7" t="s">
        <v>106</v>
      </c>
      <c r="H29" s="7" t="s">
        <v>11</v>
      </c>
      <c r="I29" s="7"/>
    </row>
    <row r="30" spans="1:9" ht="15">
      <c r="A30" s="9">
        <f t="shared" si="0"/>
        <v>24</v>
      </c>
      <c r="B30" s="9" t="s">
        <v>36</v>
      </c>
      <c r="C30" s="9">
        <v>2</v>
      </c>
      <c r="D30" s="7" t="s">
        <v>133</v>
      </c>
      <c r="E30" s="7" t="s">
        <v>174</v>
      </c>
      <c r="F30" s="7" t="s">
        <v>194</v>
      </c>
      <c r="G30" s="7" t="s">
        <v>100</v>
      </c>
      <c r="H30" s="7" t="s">
        <v>11</v>
      </c>
      <c r="I30" s="7"/>
    </row>
    <row r="31" spans="1:9" ht="15">
      <c r="A31" s="9">
        <f t="shared" si="0"/>
        <v>25</v>
      </c>
      <c r="B31" s="9" t="s">
        <v>37</v>
      </c>
      <c r="C31" s="9">
        <v>6</v>
      </c>
      <c r="D31" s="7" t="s">
        <v>165</v>
      </c>
      <c r="E31" s="7" t="s">
        <v>175</v>
      </c>
      <c r="F31" s="7" t="s">
        <v>77</v>
      </c>
      <c r="G31" s="7" t="s">
        <v>107</v>
      </c>
      <c r="H31" s="7" t="s">
        <v>11</v>
      </c>
      <c r="I31" s="7"/>
    </row>
    <row r="32" spans="1:9" ht="15">
      <c r="A32" s="9">
        <f t="shared" si="0"/>
        <v>26</v>
      </c>
      <c r="B32" s="9" t="s">
        <v>38</v>
      </c>
      <c r="C32" s="9">
        <v>1</v>
      </c>
      <c r="D32" s="7" t="s">
        <v>177</v>
      </c>
      <c r="E32" s="7" t="s">
        <v>176</v>
      </c>
      <c r="F32" s="7" t="s">
        <v>78</v>
      </c>
      <c r="G32" s="7" t="s">
        <v>108</v>
      </c>
      <c r="H32" s="7" t="s">
        <v>11</v>
      </c>
      <c r="I32" s="7"/>
    </row>
    <row r="33" spans="1:9" ht="15">
      <c r="A33" s="9">
        <f t="shared" si="0"/>
        <v>27</v>
      </c>
      <c r="B33" s="9" t="s">
        <v>39</v>
      </c>
      <c r="C33" s="9">
        <v>6</v>
      </c>
      <c r="D33" s="7" t="s">
        <v>179</v>
      </c>
      <c r="E33" s="7" t="s">
        <v>178</v>
      </c>
      <c r="F33" s="7" t="s">
        <v>195</v>
      </c>
      <c r="G33" s="7" t="s">
        <v>95</v>
      </c>
      <c r="H33" s="7" t="s">
        <v>11</v>
      </c>
      <c r="I33" s="7"/>
    </row>
    <row r="34" spans="1:9" ht="15">
      <c r="A34" s="9">
        <f t="shared" si="0"/>
        <v>28</v>
      </c>
      <c r="B34" s="9" t="s">
        <v>40</v>
      </c>
      <c r="C34" s="9">
        <v>1</v>
      </c>
      <c r="D34" s="7" t="s">
        <v>181</v>
      </c>
      <c r="E34" s="7" t="s">
        <v>180</v>
      </c>
      <c r="F34" s="7" t="s">
        <v>196</v>
      </c>
      <c r="G34" s="7" t="s">
        <v>95</v>
      </c>
      <c r="H34" s="7" t="s">
        <v>11</v>
      </c>
      <c r="I34" s="7"/>
    </row>
    <row r="35" spans="1:9" ht="15">
      <c r="A35" s="9">
        <f t="shared" si="0"/>
        <v>29</v>
      </c>
      <c r="B35" s="11" t="s">
        <v>217</v>
      </c>
      <c r="C35" s="9">
        <v>3</v>
      </c>
      <c r="D35" s="7" t="s">
        <v>15</v>
      </c>
      <c r="E35" s="7" t="s">
        <v>182</v>
      </c>
      <c r="F35" s="7" t="s">
        <v>197</v>
      </c>
      <c r="G35" s="7" t="s">
        <v>100</v>
      </c>
      <c r="H35" s="7" t="s">
        <v>11</v>
      </c>
      <c r="I35" s="7"/>
    </row>
    <row r="36" spans="1:9" ht="15">
      <c r="A36" s="9">
        <f t="shared" si="0"/>
        <v>30</v>
      </c>
      <c r="B36" s="9" t="s">
        <v>41</v>
      </c>
      <c r="C36" s="9">
        <v>2</v>
      </c>
      <c r="D36" s="7" t="s">
        <v>185</v>
      </c>
      <c r="E36" s="7" t="s">
        <v>183</v>
      </c>
      <c r="F36" s="7" t="s">
        <v>184</v>
      </c>
      <c r="G36" s="7" t="s">
        <v>100</v>
      </c>
      <c r="H36" s="7" t="s">
        <v>11</v>
      </c>
      <c r="I36" s="7"/>
    </row>
    <row r="37" spans="1:9" ht="15">
      <c r="A37" s="9">
        <f t="shared" si="0"/>
        <v>31</v>
      </c>
      <c r="B37" s="9" t="s">
        <v>16</v>
      </c>
      <c r="C37" s="9">
        <v>1</v>
      </c>
      <c r="D37" s="9" t="s">
        <v>186</v>
      </c>
      <c r="E37" s="9" t="s">
        <v>187</v>
      </c>
      <c r="F37" s="7" t="s">
        <v>79</v>
      </c>
      <c r="G37" s="7" t="s">
        <v>109</v>
      </c>
      <c r="H37" s="7" t="s">
        <v>11</v>
      </c>
      <c r="I37" s="7"/>
    </row>
    <row r="38" spans="1:9" ht="15">
      <c r="A38" s="9">
        <f t="shared" si="0"/>
        <v>32</v>
      </c>
      <c r="B38" s="9" t="s">
        <v>42</v>
      </c>
      <c r="C38" s="9">
        <v>2</v>
      </c>
      <c r="D38" s="7" t="s">
        <v>189</v>
      </c>
      <c r="E38" s="12" t="s">
        <v>188</v>
      </c>
      <c r="F38" s="7" t="s">
        <v>190</v>
      </c>
      <c r="G38" s="7" t="s">
        <v>100</v>
      </c>
      <c r="H38" s="7" t="s">
        <v>11</v>
      </c>
      <c r="I38" s="7"/>
    </row>
    <row r="39" spans="1:9" ht="15">
      <c r="A39" s="9">
        <f t="shared" si="0"/>
        <v>33</v>
      </c>
      <c r="B39" s="9" t="s">
        <v>43</v>
      </c>
      <c r="C39" s="9">
        <v>1</v>
      </c>
      <c r="D39" s="7" t="s">
        <v>143</v>
      </c>
      <c r="E39" s="7" t="s">
        <v>191</v>
      </c>
      <c r="F39" s="7" t="s">
        <v>192</v>
      </c>
      <c r="G39" s="7" t="s">
        <v>96</v>
      </c>
      <c r="H39" s="7" t="s">
        <v>11</v>
      </c>
      <c r="I39" s="7"/>
    </row>
    <row r="40" spans="1:9" ht="15">
      <c r="A40" s="9">
        <f t="shared" si="0"/>
        <v>34</v>
      </c>
      <c r="B40" s="9" t="s">
        <v>44</v>
      </c>
      <c r="C40" s="9">
        <v>2</v>
      </c>
      <c r="D40" s="7" t="s">
        <v>179</v>
      </c>
      <c r="E40" s="7" t="s">
        <v>193</v>
      </c>
      <c r="F40" s="7" t="s">
        <v>198</v>
      </c>
      <c r="G40" s="7" t="s">
        <v>95</v>
      </c>
      <c r="H40" s="7" t="s">
        <v>11</v>
      </c>
      <c r="I40" s="7"/>
    </row>
    <row r="41" spans="1:9" ht="15">
      <c r="A41" s="9">
        <f t="shared" si="0"/>
        <v>35</v>
      </c>
      <c r="B41" s="9" t="s">
        <v>45</v>
      </c>
      <c r="C41" s="9">
        <v>2</v>
      </c>
      <c r="D41" s="7" t="s">
        <v>181</v>
      </c>
      <c r="E41" s="7" t="s">
        <v>200</v>
      </c>
      <c r="F41" s="7" t="s">
        <v>199</v>
      </c>
      <c r="G41" s="7" t="s">
        <v>95</v>
      </c>
      <c r="H41" s="7" t="s">
        <v>11</v>
      </c>
      <c r="I41" s="7"/>
    </row>
    <row r="42" spans="1:9" ht="15">
      <c r="A42" s="9">
        <f t="shared" si="0"/>
        <v>36</v>
      </c>
      <c r="B42" s="9" t="s">
        <v>46</v>
      </c>
      <c r="C42" s="9">
        <v>2</v>
      </c>
      <c r="D42" s="7" t="s">
        <v>126</v>
      </c>
      <c r="E42" s="7" t="s">
        <v>201</v>
      </c>
      <c r="F42" s="7" t="s">
        <v>202</v>
      </c>
      <c r="G42" s="7" t="s">
        <v>96</v>
      </c>
      <c r="H42" s="7" t="s">
        <v>11</v>
      </c>
      <c r="I42" s="7"/>
    </row>
    <row r="43" spans="1:9" ht="15">
      <c r="A43" s="9">
        <f t="shared" si="0"/>
        <v>37</v>
      </c>
      <c r="B43" s="9" t="s">
        <v>47</v>
      </c>
      <c r="C43" s="9">
        <v>1</v>
      </c>
      <c r="D43" s="14" t="s">
        <v>203</v>
      </c>
      <c r="E43" s="14" t="s">
        <v>204</v>
      </c>
      <c r="F43" s="7" t="s">
        <v>80</v>
      </c>
      <c r="G43" s="7" t="s">
        <v>110</v>
      </c>
      <c r="H43" s="7" t="s">
        <v>11</v>
      </c>
      <c r="I43" s="7"/>
    </row>
    <row r="44" spans="1:9" ht="15">
      <c r="A44" s="9">
        <f t="shared" si="0"/>
        <v>38</v>
      </c>
      <c r="B44" s="9" t="s">
        <v>48</v>
      </c>
      <c r="C44" s="9">
        <v>1</v>
      </c>
      <c r="D44" s="9" t="s">
        <v>205</v>
      </c>
      <c r="E44" s="9" t="s">
        <v>206</v>
      </c>
      <c r="F44" s="7" t="s">
        <v>81</v>
      </c>
      <c r="G44" s="7" t="s">
        <v>111</v>
      </c>
      <c r="H44" s="7" t="s">
        <v>11</v>
      </c>
      <c r="I44" s="7"/>
    </row>
    <row r="45" spans="1:9" ht="15">
      <c r="A45" s="9">
        <f t="shared" si="0"/>
        <v>39</v>
      </c>
      <c r="B45" s="9" t="s">
        <v>49</v>
      </c>
      <c r="C45" s="9">
        <v>4</v>
      </c>
      <c r="D45" s="9" t="s">
        <v>205</v>
      </c>
      <c r="E45" s="9" t="s">
        <v>207</v>
      </c>
      <c r="F45" s="7" t="s">
        <v>208</v>
      </c>
      <c r="G45" s="7" t="s">
        <v>95</v>
      </c>
      <c r="H45" s="7" t="s">
        <v>11</v>
      </c>
      <c r="I45" s="7"/>
    </row>
    <row r="46" spans="1:9" ht="15">
      <c r="A46" s="9">
        <f t="shared" si="0"/>
        <v>40</v>
      </c>
      <c r="B46" s="9" t="s">
        <v>50</v>
      </c>
      <c r="C46" s="9">
        <v>1</v>
      </c>
      <c r="D46" s="9" t="s">
        <v>209</v>
      </c>
      <c r="E46" s="9" t="s">
        <v>210</v>
      </c>
      <c r="F46" s="7" t="s">
        <v>82</v>
      </c>
      <c r="G46" s="7" t="s">
        <v>112</v>
      </c>
      <c r="H46" s="7" t="s">
        <v>11</v>
      </c>
      <c r="I46" s="7"/>
    </row>
    <row r="47" spans="1:9" ht="15">
      <c r="A47" s="9">
        <f t="shared" si="0"/>
        <v>41</v>
      </c>
      <c r="B47" s="9" t="s">
        <v>51</v>
      </c>
      <c r="C47" s="9">
        <v>1</v>
      </c>
      <c r="D47" s="9" t="s">
        <v>211</v>
      </c>
      <c r="E47" s="9" t="s">
        <v>212</v>
      </c>
      <c r="F47" s="7" t="s">
        <v>83</v>
      </c>
      <c r="G47" s="7" t="s">
        <v>99</v>
      </c>
      <c r="H47" s="7" t="s">
        <v>11</v>
      </c>
      <c r="I47" s="7"/>
    </row>
    <row r="48" spans="1:9" ht="15">
      <c r="A48" s="9">
        <f t="shared" si="0"/>
        <v>42</v>
      </c>
      <c r="B48" s="9" t="s">
        <v>52</v>
      </c>
      <c r="C48" s="9">
        <v>1</v>
      </c>
      <c r="D48" s="9" t="s">
        <v>213</v>
      </c>
      <c r="E48" s="9" t="s">
        <v>214</v>
      </c>
      <c r="F48" s="7" t="s">
        <v>84</v>
      </c>
      <c r="G48" s="7" t="s">
        <v>113</v>
      </c>
      <c r="H48" s="7" t="s">
        <v>11</v>
      </c>
      <c r="I48" s="7"/>
    </row>
    <row r="49" spans="1:9" ht="15">
      <c r="A49" s="9">
        <f t="shared" si="0"/>
        <v>43</v>
      </c>
      <c r="B49" s="9" t="s">
        <v>53</v>
      </c>
      <c r="C49" s="9">
        <v>2</v>
      </c>
      <c r="D49" s="9" t="s">
        <v>205</v>
      </c>
      <c r="E49" s="9" t="s">
        <v>215</v>
      </c>
      <c r="F49" s="7" t="s">
        <v>216</v>
      </c>
      <c r="G49" s="7" t="s">
        <v>95</v>
      </c>
      <c r="H49" s="7" t="s">
        <v>11</v>
      </c>
      <c r="I49" s="7"/>
    </row>
    <row r="50" spans="1:9" ht="15">
      <c r="A50" s="9">
        <f t="shared" si="0"/>
        <v>44</v>
      </c>
      <c r="B50" s="9" t="s">
        <v>54</v>
      </c>
      <c r="C50" s="9">
        <v>2</v>
      </c>
      <c r="D50" s="9" t="s">
        <v>218</v>
      </c>
      <c r="E50" s="9" t="s">
        <v>219</v>
      </c>
      <c r="F50" s="7" t="s">
        <v>257</v>
      </c>
      <c r="G50" s="7" t="s">
        <v>114</v>
      </c>
      <c r="H50" s="7" t="s">
        <v>11</v>
      </c>
      <c r="I50" s="7"/>
    </row>
    <row r="51" spans="1:9" ht="15">
      <c r="A51" s="9">
        <f t="shared" si="0"/>
        <v>45</v>
      </c>
      <c r="B51" s="9" t="s">
        <v>55</v>
      </c>
      <c r="C51" s="9">
        <v>2</v>
      </c>
      <c r="D51" s="7" t="s">
        <v>181</v>
      </c>
      <c r="E51" s="7" t="s">
        <v>220</v>
      </c>
      <c r="F51" s="7" t="s">
        <v>221</v>
      </c>
      <c r="G51" s="7" t="s">
        <v>95</v>
      </c>
      <c r="H51" s="7" t="s">
        <v>11</v>
      </c>
      <c r="I51" s="7"/>
    </row>
    <row r="52" spans="1:9" ht="15">
      <c r="A52" s="9">
        <f t="shared" si="0"/>
        <v>46</v>
      </c>
      <c r="B52" s="9" t="s">
        <v>56</v>
      </c>
      <c r="C52" s="9">
        <v>1</v>
      </c>
      <c r="D52" s="9" t="s">
        <v>222</v>
      </c>
      <c r="E52" s="9" t="s">
        <v>223</v>
      </c>
      <c r="F52" s="7" t="s">
        <v>256</v>
      </c>
      <c r="G52" s="7" t="s">
        <v>115</v>
      </c>
      <c r="H52" s="7" t="s">
        <v>11</v>
      </c>
      <c r="I52" s="7"/>
    </row>
    <row r="53" spans="1:9" ht="15">
      <c r="A53" s="9">
        <f t="shared" si="0"/>
        <v>47</v>
      </c>
      <c r="B53" s="9" t="s">
        <v>57</v>
      </c>
      <c r="C53" s="9">
        <v>1</v>
      </c>
      <c r="D53" s="9" t="s">
        <v>185</v>
      </c>
      <c r="E53" s="9" t="s">
        <v>224</v>
      </c>
      <c r="F53" s="7" t="s">
        <v>225</v>
      </c>
      <c r="G53" s="7" t="s">
        <v>100</v>
      </c>
      <c r="H53" s="7" t="s">
        <v>11</v>
      </c>
      <c r="I53" s="7"/>
    </row>
    <row r="54" spans="1:9" ht="15">
      <c r="A54" s="9">
        <f t="shared" si="0"/>
        <v>48</v>
      </c>
      <c r="B54" s="9" t="s">
        <v>58</v>
      </c>
      <c r="C54" s="9">
        <v>1</v>
      </c>
      <c r="D54" s="9" t="s">
        <v>209</v>
      </c>
      <c r="E54" s="15" t="s">
        <v>226</v>
      </c>
      <c r="F54" s="7" t="s">
        <v>86</v>
      </c>
      <c r="G54" s="7" t="s">
        <v>116</v>
      </c>
      <c r="H54" s="7" t="s">
        <v>227</v>
      </c>
      <c r="I54" s="7"/>
    </row>
    <row r="55" spans="1:9" ht="15">
      <c r="A55" s="9">
        <f t="shared" si="0"/>
        <v>49</v>
      </c>
      <c r="B55" s="9" t="s">
        <v>13</v>
      </c>
      <c r="C55" s="9">
        <v>1</v>
      </c>
      <c r="D55" s="9" t="s">
        <v>228</v>
      </c>
      <c r="E55" s="9" t="s">
        <v>87</v>
      </c>
      <c r="F55" s="7" t="s">
        <v>87</v>
      </c>
      <c r="G55" s="7" t="s">
        <v>117</v>
      </c>
      <c r="H55" s="7" t="s">
        <v>11</v>
      </c>
      <c r="I55" s="7"/>
    </row>
    <row r="56" spans="1:9" ht="15">
      <c r="A56" s="9">
        <f t="shared" si="0"/>
        <v>50</v>
      </c>
      <c r="B56" s="9" t="s">
        <v>59</v>
      </c>
      <c r="C56" s="9">
        <v>1</v>
      </c>
      <c r="D56" s="7" t="s">
        <v>159</v>
      </c>
      <c r="E56" s="7" t="s">
        <v>229</v>
      </c>
      <c r="F56" s="7" t="s">
        <v>88</v>
      </c>
      <c r="G56" s="7" t="s">
        <v>118</v>
      </c>
      <c r="H56" s="7" t="s">
        <v>11</v>
      </c>
      <c r="I56" s="7"/>
    </row>
    <row r="57" spans="1:9" ht="15">
      <c r="A57" s="9">
        <f t="shared" si="0"/>
        <v>51</v>
      </c>
      <c r="B57" s="9" t="s">
        <v>60</v>
      </c>
      <c r="C57" s="9">
        <v>2</v>
      </c>
      <c r="D57" s="7" t="s">
        <v>205</v>
      </c>
      <c r="E57" s="7" t="s">
        <v>230</v>
      </c>
      <c r="F57" s="7" t="s">
        <v>231</v>
      </c>
      <c r="G57" s="7" t="s">
        <v>95</v>
      </c>
      <c r="H57" s="7" t="s">
        <v>11</v>
      </c>
      <c r="I57" s="7"/>
    </row>
    <row r="58" spans="1:9" ht="15">
      <c r="A58" s="9">
        <f t="shared" si="0"/>
        <v>52</v>
      </c>
      <c r="B58" s="9" t="s">
        <v>10</v>
      </c>
      <c r="C58" s="9">
        <v>1</v>
      </c>
      <c r="D58" s="7" t="s">
        <v>232</v>
      </c>
      <c r="E58" s="7" t="s">
        <v>233</v>
      </c>
      <c r="F58" s="7" t="s">
        <v>89</v>
      </c>
      <c r="G58" s="7" t="s">
        <v>119</v>
      </c>
      <c r="H58" s="7" t="s">
        <v>11</v>
      </c>
      <c r="I58" s="7"/>
    </row>
    <row r="59" spans="1:9" ht="15">
      <c r="A59" s="9">
        <f t="shared" si="0"/>
        <v>53</v>
      </c>
      <c r="B59" s="9" t="s">
        <v>61</v>
      </c>
      <c r="C59" s="9">
        <v>2</v>
      </c>
      <c r="D59" s="7" t="s">
        <v>179</v>
      </c>
      <c r="E59" s="7" t="s">
        <v>234</v>
      </c>
      <c r="F59" s="7" t="s">
        <v>235</v>
      </c>
      <c r="G59" s="7" t="s">
        <v>95</v>
      </c>
      <c r="H59" s="7" t="s">
        <v>11</v>
      </c>
      <c r="I59" s="7"/>
    </row>
    <row r="60" spans="1:9" ht="15">
      <c r="A60" s="9">
        <f t="shared" si="0"/>
        <v>54</v>
      </c>
      <c r="B60" s="9" t="s">
        <v>62</v>
      </c>
      <c r="C60" s="9">
        <v>1</v>
      </c>
      <c r="D60" s="7" t="s">
        <v>237</v>
      </c>
      <c r="E60" s="7" t="s">
        <v>236</v>
      </c>
      <c r="F60" s="7" t="s">
        <v>90</v>
      </c>
      <c r="G60" s="7" t="s">
        <v>105</v>
      </c>
      <c r="H60" s="7" t="s">
        <v>11</v>
      </c>
      <c r="I60" s="7"/>
    </row>
    <row r="61" spans="1:9" ht="15">
      <c r="A61" s="9">
        <f t="shared" si="0"/>
        <v>55</v>
      </c>
      <c r="B61" s="9" t="s">
        <v>63</v>
      </c>
      <c r="C61" s="9">
        <v>1</v>
      </c>
      <c r="D61" s="9" t="s">
        <v>238</v>
      </c>
      <c r="E61" s="9" t="s">
        <v>239</v>
      </c>
      <c r="F61" s="7" t="s">
        <v>240</v>
      </c>
      <c r="G61" s="7" t="s">
        <v>97</v>
      </c>
      <c r="H61" s="7" t="s">
        <v>11</v>
      </c>
      <c r="I61" s="7"/>
    </row>
    <row r="62" spans="1:9" ht="15">
      <c r="A62" s="9">
        <f t="shared" si="0"/>
        <v>56</v>
      </c>
      <c r="B62" s="9" t="s">
        <v>65</v>
      </c>
      <c r="C62" s="9">
        <v>1</v>
      </c>
      <c r="D62" s="9" t="s">
        <v>205</v>
      </c>
      <c r="E62" s="9" t="s">
        <v>241</v>
      </c>
      <c r="F62" s="7" t="s">
        <v>242</v>
      </c>
      <c r="G62" s="7" t="s">
        <v>95</v>
      </c>
      <c r="H62" s="7" t="s">
        <v>11</v>
      </c>
      <c r="I62" s="7"/>
    </row>
    <row r="63" spans="1:9" ht="15">
      <c r="A63" s="9">
        <f t="shared" si="0"/>
        <v>57</v>
      </c>
      <c r="B63" s="9" t="s">
        <v>66</v>
      </c>
      <c r="C63" s="9">
        <v>1</v>
      </c>
      <c r="D63" s="7" t="s">
        <v>213</v>
      </c>
      <c r="E63" s="7" t="s">
        <v>243</v>
      </c>
      <c r="F63" s="7" t="s">
        <v>243</v>
      </c>
      <c r="G63" s="7" t="s">
        <v>121</v>
      </c>
      <c r="H63" s="7" t="s">
        <v>11</v>
      </c>
      <c r="I63" s="7"/>
    </row>
    <row r="64" spans="1:9" ht="15">
      <c r="A64" s="9">
        <f t="shared" si="0"/>
        <v>58</v>
      </c>
      <c r="B64" s="9" t="s">
        <v>67</v>
      </c>
      <c r="C64" s="9">
        <v>2</v>
      </c>
      <c r="D64" s="7" t="s">
        <v>181</v>
      </c>
      <c r="E64" s="7" t="s">
        <v>244</v>
      </c>
      <c r="F64" s="7" t="s">
        <v>245</v>
      </c>
      <c r="G64" s="7" t="s">
        <v>95</v>
      </c>
      <c r="H64" s="7" t="s">
        <v>11</v>
      </c>
      <c r="I64" s="7"/>
    </row>
    <row r="65" spans="1:9" ht="15">
      <c r="A65" s="9">
        <f t="shared" si="0"/>
        <v>59</v>
      </c>
      <c r="B65" s="9" t="s">
        <v>68</v>
      </c>
      <c r="C65" s="9">
        <v>2</v>
      </c>
      <c r="D65" s="7" t="s">
        <v>246</v>
      </c>
      <c r="E65" s="7" t="s">
        <v>122</v>
      </c>
      <c r="F65" s="7" t="s">
        <v>255</v>
      </c>
      <c r="G65" s="7" t="s">
        <v>122</v>
      </c>
      <c r="H65" s="7" t="s">
        <v>11</v>
      </c>
      <c r="I65" s="7"/>
    </row>
    <row r="66" spans="1:9" ht="15">
      <c r="A66" s="9">
        <f t="shared" si="0"/>
        <v>60</v>
      </c>
      <c r="B66" s="9" t="s">
        <v>69</v>
      </c>
      <c r="C66" s="9">
        <v>1</v>
      </c>
      <c r="D66" s="9" t="s">
        <v>126</v>
      </c>
      <c r="E66" s="9" t="s">
        <v>247</v>
      </c>
      <c r="F66" s="7" t="s">
        <v>248</v>
      </c>
      <c r="G66" s="7" t="s">
        <v>100</v>
      </c>
      <c r="H66" s="7" t="s">
        <v>11</v>
      </c>
      <c r="I66" s="7"/>
    </row>
  </sheetData>
  <mergeCells count="2">
    <mergeCell ref="D2:F4"/>
    <mergeCell ref="A2:B3"/>
  </mergeCells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55704-77A8-9B4E-A827-26BBDEAB4763}">
  <dimension ref="A1:G190"/>
  <sheetViews>
    <sheetView tabSelected="1" workbookViewId="0">
      <selection activeCell="C2" sqref="C2"/>
    </sheetView>
  </sheetViews>
  <sheetFormatPr baseColWidth="10" defaultRowHeight="15"/>
  <cols>
    <col min="1" max="1" width="4.33203125" style="22" bestFit="1" customWidth="1"/>
    <col min="2" max="2" width="19" style="22" bestFit="1" customWidth="1"/>
    <col min="3" max="3" width="54.83203125" style="22" bestFit="1" customWidth="1"/>
    <col min="4" max="4" width="11.1640625" style="22" bestFit="1" customWidth="1"/>
    <col min="5" max="5" width="8.6640625" style="22" bestFit="1" customWidth="1"/>
    <col min="6" max="6" width="4.1640625" style="22" bestFit="1" customWidth="1"/>
    <col min="7" max="7" width="4.33203125" style="22" bestFit="1" customWidth="1"/>
    <col min="8" max="16384" width="10.83203125" style="22"/>
  </cols>
  <sheetData>
    <row r="1" spans="1:7">
      <c r="A1" s="22" t="s">
        <v>461</v>
      </c>
      <c r="B1" s="22" t="s">
        <v>460</v>
      </c>
      <c r="C1" s="22" t="s">
        <v>459</v>
      </c>
      <c r="D1" s="22" t="s">
        <v>458</v>
      </c>
      <c r="E1" s="22" t="s">
        <v>457</v>
      </c>
      <c r="F1" s="22" t="s">
        <v>456</v>
      </c>
      <c r="G1" s="22" t="s">
        <v>455</v>
      </c>
    </row>
    <row r="2" spans="1:7">
      <c r="A2" s="22" t="s">
        <v>43</v>
      </c>
      <c r="B2" s="22" t="s">
        <v>454</v>
      </c>
      <c r="C2" s="22" t="s">
        <v>96</v>
      </c>
      <c r="D2" s="22">
        <v>70.25</v>
      </c>
      <c r="E2" s="22">
        <v>-90.95</v>
      </c>
      <c r="F2" s="22">
        <v>-90</v>
      </c>
      <c r="G2" s="22" t="s">
        <v>260</v>
      </c>
    </row>
    <row r="3" spans="1:7">
      <c r="A3" s="22" t="s">
        <v>453</v>
      </c>
      <c r="B3" s="22" t="s">
        <v>429</v>
      </c>
      <c r="C3" s="22" t="s">
        <v>100</v>
      </c>
      <c r="D3" s="22">
        <v>97.4</v>
      </c>
      <c r="E3" s="22">
        <v>-103</v>
      </c>
      <c r="F3" s="22">
        <v>90</v>
      </c>
      <c r="G3" s="22" t="s">
        <v>260</v>
      </c>
    </row>
    <row r="4" spans="1:7">
      <c r="A4" s="22" t="s">
        <v>452</v>
      </c>
      <c r="B4" s="22" t="s">
        <v>450</v>
      </c>
      <c r="C4" s="22" t="s">
        <v>100</v>
      </c>
      <c r="D4" s="22">
        <v>79.974999999999994</v>
      </c>
      <c r="E4" s="22">
        <v>-74.5</v>
      </c>
      <c r="F4" s="22">
        <v>0</v>
      </c>
      <c r="G4" s="22" t="s">
        <v>260</v>
      </c>
    </row>
    <row r="5" spans="1:7">
      <c r="A5" s="22" t="s">
        <v>451</v>
      </c>
      <c r="B5" s="22" t="s">
        <v>450</v>
      </c>
      <c r="C5" s="22" t="s">
        <v>100</v>
      </c>
      <c r="D5" s="22">
        <v>75.025000000000006</v>
      </c>
      <c r="E5" s="22">
        <v>-74.5</v>
      </c>
      <c r="F5" s="22">
        <v>180</v>
      </c>
      <c r="G5" s="22" t="s">
        <v>260</v>
      </c>
    </row>
    <row r="6" spans="1:7">
      <c r="A6" s="22" t="s">
        <v>449</v>
      </c>
      <c r="B6" s="22" t="s">
        <v>387</v>
      </c>
      <c r="C6" s="22" t="s">
        <v>100</v>
      </c>
      <c r="D6" s="22">
        <v>87.25</v>
      </c>
      <c r="E6" s="22">
        <v>-80.75</v>
      </c>
      <c r="F6" s="22">
        <v>180</v>
      </c>
      <c r="G6" s="22" t="s">
        <v>260</v>
      </c>
    </row>
    <row r="7" spans="1:7">
      <c r="A7" s="22" t="s">
        <v>448</v>
      </c>
      <c r="B7" s="22" t="s">
        <v>387</v>
      </c>
      <c r="C7" s="22" t="s">
        <v>100</v>
      </c>
      <c r="D7" s="22">
        <v>87.25</v>
      </c>
      <c r="E7" s="22">
        <v>-82.25</v>
      </c>
      <c r="F7" s="22">
        <v>0</v>
      </c>
      <c r="G7" s="22" t="s">
        <v>260</v>
      </c>
    </row>
    <row r="8" spans="1:7">
      <c r="A8" s="22" t="s">
        <v>447</v>
      </c>
      <c r="B8" s="22" t="s">
        <v>387</v>
      </c>
      <c r="C8" s="22" t="s">
        <v>100</v>
      </c>
      <c r="D8" s="22">
        <v>72.25</v>
      </c>
      <c r="E8" s="22">
        <v>-85.275000000000006</v>
      </c>
      <c r="F8" s="22">
        <v>90</v>
      </c>
      <c r="G8" s="22" t="s">
        <v>260</v>
      </c>
    </row>
    <row r="9" spans="1:7">
      <c r="A9" s="22" t="s">
        <v>446</v>
      </c>
      <c r="B9" s="22" t="s">
        <v>387</v>
      </c>
      <c r="C9" s="22" t="s">
        <v>100</v>
      </c>
      <c r="D9" s="22">
        <v>78.474999999999994</v>
      </c>
      <c r="E9" s="22">
        <v>-81.25</v>
      </c>
      <c r="F9" s="22">
        <v>0</v>
      </c>
      <c r="G9" s="22" t="s">
        <v>260</v>
      </c>
    </row>
    <row r="10" spans="1:7">
      <c r="A10" s="22" t="s">
        <v>445</v>
      </c>
      <c r="B10" s="22" t="s">
        <v>75</v>
      </c>
      <c r="C10" s="22" t="s">
        <v>100</v>
      </c>
      <c r="D10" s="22">
        <v>49.5</v>
      </c>
      <c r="E10" s="22">
        <v>-60.975000000000001</v>
      </c>
      <c r="F10" s="22">
        <v>-90</v>
      </c>
      <c r="G10" s="22" t="s">
        <v>260</v>
      </c>
    </row>
    <row r="11" spans="1:7">
      <c r="A11" s="22" t="s">
        <v>444</v>
      </c>
      <c r="B11" s="22" t="s">
        <v>75</v>
      </c>
      <c r="C11" s="22" t="s">
        <v>100</v>
      </c>
      <c r="D11" s="22">
        <v>51.9</v>
      </c>
      <c r="E11" s="22">
        <v>-60.975000000000001</v>
      </c>
      <c r="F11" s="22">
        <v>-90</v>
      </c>
      <c r="G11" s="22" t="s">
        <v>260</v>
      </c>
    </row>
    <row r="12" spans="1:7">
      <c r="A12" s="22" t="s">
        <v>443</v>
      </c>
      <c r="B12" s="22" t="s">
        <v>387</v>
      </c>
      <c r="C12" s="22" t="s">
        <v>100</v>
      </c>
      <c r="D12" s="22">
        <v>88.25</v>
      </c>
      <c r="E12" s="22">
        <v>-84.974999999999994</v>
      </c>
      <c r="F12" s="22">
        <v>-90</v>
      </c>
      <c r="G12" s="22" t="s">
        <v>260</v>
      </c>
    </row>
    <row r="13" spans="1:7">
      <c r="A13" s="22" t="s">
        <v>442</v>
      </c>
      <c r="B13" s="22" t="s">
        <v>387</v>
      </c>
      <c r="C13" s="22" t="s">
        <v>100</v>
      </c>
      <c r="D13" s="22">
        <v>85.5</v>
      </c>
      <c r="E13" s="22">
        <v>-96.75</v>
      </c>
      <c r="F13" s="22">
        <v>180</v>
      </c>
      <c r="G13" s="22" t="s">
        <v>260</v>
      </c>
    </row>
    <row r="14" spans="1:7">
      <c r="A14" s="22" t="s">
        <v>441</v>
      </c>
      <c r="B14" s="22" t="s">
        <v>429</v>
      </c>
      <c r="C14" s="22" t="s">
        <v>100</v>
      </c>
      <c r="D14" s="22">
        <v>73.75</v>
      </c>
      <c r="E14" s="22">
        <v>-59.25</v>
      </c>
      <c r="F14" s="22">
        <v>0</v>
      </c>
      <c r="G14" s="22" t="s">
        <v>260</v>
      </c>
    </row>
    <row r="15" spans="1:7">
      <c r="A15" s="22" t="s">
        <v>440</v>
      </c>
      <c r="B15" s="22" t="s">
        <v>387</v>
      </c>
      <c r="C15" s="22" t="s">
        <v>100</v>
      </c>
      <c r="D15" s="22">
        <v>73.099999999999994</v>
      </c>
      <c r="E15" s="22">
        <v>-56.125</v>
      </c>
      <c r="F15" s="22">
        <v>90</v>
      </c>
      <c r="G15" s="22" t="s">
        <v>260</v>
      </c>
    </row>
    <row r="16" spans="1:7">
      <c r="A16" s="22" t="s">
        <v>439</v>
      </c>
      <c r="B16" s="22" t="s">
        <v>387</v>
      </c>
      <c r="C16" s="22" t="s">
        <v>100</v>
      </c>
      <c r="D16" s="22">
        <v>85.275000000000006</v>
      </c>
      <c r="E16" s="22">
        <v>-105.4</v>
      </c>
      <c r="F16" s="22">
        <v>90</v>
      </c>
      <c r="G16" s="22" t="s">
        <v>260</v>
      </c>
    </row>
    <row r="17" spans="1:7">
      <c r="A17" s="22" t="s">
        <v>438</v>
      </c>
      <c r="B17" s="22" t="s">
        <v>387</v>
      </c>
      <c r="C17" s="22" t="s">
        <v>100</v>
      </c>
      <c r="D17" s="22">
        <v>98.174999999999997</v>
      </c>
      <c r="E17" s="22">
        <v>-105.8</v>
      </c>
      <c r="F17" s="22">
        <v>180</v>
      </c>
      <c r="G17" s="22" t="s">
        <v>260</v>
      </c>
    </row>
    <row r="18" spans="1:7">
      <c r="A18" s="22" t="s">
        <v>437</v>
      </c>
      <c r="B18" s="22" t="s">
        <v>387</v>
      </c>
      <c r="C18" s="22" t="s">
        <v>100</v>
      </c>
      <c r="D18" s="22">
        <v>90.275000000000006</v>
      </c>
      <c r="E18" s="22">
        <v>-105.4</v>
      </c>
      <c r="F18" s="22">
        <v>90</v>
      </c>
      <c r="G18" s="22" t="s">
        <v>260</v>
      </c>
    </row>
    <row r="19" spans="1:7">
      <c r="A19" s="22" t="s">
        <v>436</v>
      </c>
      <c r="B19" s="22" t="s">
        <v>387</v>
      </c>
      <c r="C19" s="22" t="s">
        <v>100</v>
      </c>
      <c r="D19" s="22">
        <v>76.75</v>
      </c>
      <c r="E19" s="22">
        <v>-98.25</v>
      </c>
      <c r="F19" s="22">
        <v>180</v>
      </c>
      <c r="G19" s="22" t="s">
        <v>260</v>
      </c>
    </row>
    <row r="20" spans="1:7">
      <c r="A20" s="22" t="s">
        <v>435</v>
      </c>
      <c r="B20" s="22" t="s">
        <v>379</v>
      </c>
      <c r="C20" s="22" t="s">
        <v>100</v>
      </c>
      <c r="D20" s="22">
        <v>92.575000000000003</v>
      </c>
      <c r="E20" s="22">
        <v>-65.575000000000003</v>
      </c>
      <c r="F20" s="22">
        <v>90</v>
      </c>
      <c r="G20" s="22" t="s">
        <v>260</v>
      </c>
    </row>
    <row r="21" spans="1:7">
      <c r="A21" s="22" t="s">
        <v>434</v>
      </c>
      <c r="B21" s="22" t="s">
        <v>379</v>
      </c>
      <c r="C21" s="22" t="s">
        <v>97</v>
      </c>
      <c r="D21" s="22">
        <v>98.3</v>
      </c>
      <c r="E21" s="22">
        <v>-93.825000000000003</v>
      </c>
      <c r="F21" s="22">
        <v>0</v>
      </c>
      <c r="G21" s="22" t="s">
        <v>260</v>
      </c>
    </row>
    <row r="22" spans="1:7">
      <c r="A22" s="22" t="s">
        <v>433</v>
      </c>
      <c r="B22" s="22" t="s">
        <v>379</v>
      </c>
      <c r="C22" s="22" t="s">
        <v>97</v>
      </c>
      <c r="D22" s="22">
        <v>93.3</v>
      </c>
      <c r="E22" s="22">
        <v>-93.825000000000003</v>
      </c>
      <c r="F22" s="22">
        <v>180</v>
      </c>
      <c r="G22" s="22" t="s">
        <v>260</v>
      </c>
    </row>
    <row r="23" spans="1:7">
      <c r="A23" s="22" t="s">
        <v>432</v>
      </c>
      <c r="B23" s="22" t="s">
        <v>393</v>
      </c>
      <c r="C23" s="22" t="s">
        <v>100</v>
      </c>
      <c r="D23" s="22">
        <v>75.284999999999997</v>
      </c>
      <c r="E23" s="22">
        <v>-104.45</v>
      </c>
      <c r="F23" s="22">
        <v>0</v>
      </c>
      <c r="G23" s="22" t="s">
        <v>260</v>
      </c>
    </row>
    <row r="24" spans="1:7">
      <c r="A24" s="22" t="s">
        <v>431</v>
      </c>
      <c r="B24" s="22" t="s">
        <v>387</v>
      </c>
      <c r="C24" s="22" t="s">
        <v>100</v>
      </c>
      <c r="D24" s="22">
        <v>77.685000000000002</v>
      </c>
      <c r="E24" s="22">
        <v>-105.22499999999999</v>
      </c>
      <c r="F24" s="22">
        <v>90</v>
      </c>
      <c r="G24" s="22" t="s">
        <v>260</v>
      </c>
    </row>
    <row r="25" spans="1:7">
      <c r="A25" s="22" t="s">
        <v>430</v>
      </c>
      <c r="B25" s="22" t="s">
        <v>429</v>
      </c>
      <c r="C25" s="22" t="s">
        <v>100</v>
      </c>
      <c r="D25" s="22">
        <v>80.084999999999994</v>
      </c>
      <c r="E25" s="22">
        <v>-104.45</v>
      </c>
      <c r="F25" s="22">
        <v>180</v>
      </c>
      <c r="G25" s="22" t="s">
        <v>260</v>
      </c>
    </row>
    <row r="26" spans="1:7">
      <c r="A26" s="22" t="s">
        <v>428</v>
      </c>
      <c r="B26" s="22" t="s">
        <v>379</v>
      </c>
      <c r="C26" s="22" t="s">
        <v>97</v>
      </c>
      <c r="D26" s="22">
        <v>98.1</v>
      </c>
      <c r="E26" s="22">
        <v>-88.224999999999994</v>
      </c>
      <c r="F26" s="22">
        <v>0</v>
      </c>
      <c r="G26" s="22" t="s">
        <v>260</v>
      </c>
    </row>
    <row r="27" spans="1:7">
      <c r="A27" s="22" t="s">
        <v>427</v>
      </c>
      <c r="B27" s="22" t="s">
        <v>379</v>
      </c>
      <c r="C27" s="22" t="s">
        <v>97</v>
      </c>
      <c r="D27" s="22">
        <v>93.424999999999997</v>
      </c>
      <c r="E27" s="22">
        <v>-88.224999999999994</v>
      </c>
      <c r="F27" s="22">
        <v>180</v>
      </c>
      <c r="G27" s="22" t="s">
        <v>260</v>
      </c>
    </row>
    <row r="28" spans="1:7">
      <c r="A28" s="22" t="s">
        <v>426</v>
      </c>
      <c r="B28" s="22" t="s">
        <v>387</v>
      </c>
      <c r="C28" s="22" t="s">
        <v>100</v>
      </c>
      <c r="D28" s="22">
        <v>90.775000000000006</v>
      </c>
      <c r="E28" s="22">
        <v>-64.575000000000003</v>
      </c>
      <c r="F28" s="22">
        <v>90</v>
      </c>
      <c r="G28" s="22" t="s">
        <v>260</v>
      </c>
    </row>
    <row r="29" spans="1:7">
      <c r="A29" s="22" t="s">
        <v>425</v>
      </c>
      <c r="B29" s="22" t="s">
        <v>379</v>
      </c>
      <c r="C29" s="22" t="s">
        <v>100</v>
      </c>
      <c r="D29" s="22">
        <v>93.954999999999998</v>
      </c>
      <c r="E29" s="22">
        <v>-74.974999999999994</v>
      </c>
      <c r="F29" s="22">
        <v>-90</v>
      </c>
      <c r="G29" s="22" t="s">
        <v>260</v>
      </c>
    </row>
    <row r="30" spans="1:7">
      <c r="A30" s="22" t="s">
        <v>424</v>
      </c>
      <c r="B30" s="22" t="s">
        <v>379</v>
      </c>
      <c r="C30" s="22" t="s">
        <v>100</v>
      </c>
      <c r="D30" s="22">
        <v>109.02500000000001</v>
      </c>
      <c r="E30" s="22">
        <v>-65.849999999999994</v>
      </c>
      <c r="F30" s="22">
        <v>-90</v>
      </c>
      <c r="G30" s="22" t="s">
        <v>260</v>
      </c>
    </row>
    <row r="31" spans="1:7">
      <c r="A31" s="22" t="s">
        <v>423</v>
      </c>
      <c r="B31" s="22" t="s">
        <v>389</v>
      </c>
      <c r="C31" s="22" t="s">
        <v>96</v>
      </c>
      <c r="D31" s="22">
        <v>122.27500000000001</v>
      </c>
      <c r="E31" s="22">
        <v>-66.325000000000003</v>
      </c>
      <c r="F31" s="22">
        <v>90</v>
      </c>
      <c r="G31" s="22" t="s">
        <v>260</v>
      </c>
    </row>
    <row r="32" spans="1:7">
      <c r="A32" s="22" t="s">
        <v>422</v>
      </c>
      <c r="B32" s="22" t="s">
        <v>393</v>
      </c>
      <c r="C32" s="22" t="s">
        <v>100</v>
      </c>
      <c r="D32" s="22">
        <v>92.575000000000003</v>
      </c>
      <c r="E32" s="22">
        <v>-45.575000000000003</v>
      </c>
      <c r="F32" s="22">
        <v>0</v>
      </c>
      <c r="G32" s="22" t="s">
        <v>260</v>
      </c>
    </row>
    <row r="33" spans="1:7">
      <c r="A33" s="22" t="s">
        <v>421</v>
      </c>
      <c r="B33" s="22" t="s">
        <v>379</v>
      </c>
      <c r="C33" s="22" t="s">
        <v>100</v>
      </c>
      <c r="D33" s="22">
        <v>108.125</v>
      </c>
      <c r="E33" s="22">
        <v>-52.7</v>
      </c>
      <c r="F33" s="22">
        <v>-90</v>
      </c>
      <c r="G33" s="22" t="s">
        <v>260</v>
      </c>
    </row>
    <row r="34" spans="1:7">
      <c r="A34" s="22" t="s">
        <v>69</v>
      </c>
      <c r="B34" s="22" t="s">
        <v>420</v>
      </c>
      <c r="C34" s="22" t="s">
        <v>100</v>
      </c>
      <c r="D34" s="22">
        <v>91.2</v>
      </c>
      <c r="E34" s="22">
        <v>-43.774999999999999</v>
      </c>
      <c r="F34" s="22">
        <v>0</v>
      </c>
      <c r="G34" s="22" t="s">
        <v>260</v>
      </c>
    </row>
    <row r="35" spans="1:7">
      <c r="A35" s="22" t="s">
        <v>419</v>
      </c>
      <c r="B35" s="22" t="s">
        <v>381</v>
      </c>
      <c r="C35" s="22" t="s">
        <v>96</v>
      </c>
      <c r="D35" s="22">
        <v>110.875</v>
      </c>
      <c r="E35" s="22">
        <v>-52.774999999999999</v>
      </c>
      <c r="F35" s="22">
        <v>-90</v>
      </c>
      <c r="G35" s="22" t="s">
        <v>260</v>
      </c>
    </row>
    <row r="36" spans="1:7">
      <c r="A36" s="22" t="s">
        <v>418</v>
      </c>
      <c r="B36" s="22" t="s">
        <v>387</v>
      </c>
      <c r="C36" s="22" t="s">
        <v>100</v>
      </c>
      <c r="D36" s="22">
        <v>85.35</v>
      </c>
      <c r="E36" s="22">
        <v>-47.774999999999999</v>
      </c>
      <c r="F36" s="22">
        <v>180</v>
      </c>
      <c r="G36" s="22" t="s">
        <v>260</v>
      </c>
    </row>
    <row r="37" spans="1:7">
      <c r="A37" s="22" t="s">
        <v>417</v>
      </c>
      <c r="B37" s="22" t="s">
        <v>379</v>
      </c>
      <c r="C37" s="22" t="s">
        <v>97</v>
      </c>
      <c r="D37" s="22">
        <v>129.125</v>
      </c>
      <c r="E37" s="22">
        <v>-65.45</v>
      </c>
      <c r="F37" s="22">
        <v>-90</v>
      </c>
      <c r="G37" s="22" t="s">
        <v>260</v>
      </c>
    </row>
    <row r="38" spans="1:7">
      <c r="A38" s="22" t="s">
        <v>416</v>
      </c>
      <c r="B38" s="22" t="s">
        <v>379</v>
      </c>
      <c r="C38" s="22" t="s">
        <v>97</v>
      </c>
      <c r="D38" s="22">
        <v>128.6</v>
      </c>
      <c r="E38" s="22">
        <v>-55.375</v>
      </c>
      <c r="F38" s="22">
        <v>-90</v>
      </c>
      <c r="G38" s="22" t="s">
        <v>260</v>
      </c>
    </row>
    <row r="39" spans="1:7">
      <c r="A39" s="22" t="s">
        <v>415</v>
      </c>
      <c r="B39" s="22" t="s">
        <v>379</v>
      </c>
      <c r="C39" s="22" t="s">
        <v>97</v>
      </c>
      <c r="D39" s="22">
        <v>111.625</v>
      </c>
      <c r="E39" s="22">
        <v>-92.875</v>
      </c>
      <c r="F39" s="22">
        <v>0</v>
      </c>
      <c r="G39" s="22" t="s">
        <v>260</v>
      </c>
    </row>
    <row r="40" spans="1:7">
      <c r="A40" s="22" t="s">
        <v>414</v>
      </c>
      <c r="B40" s="22" t="s">
        <v>379</v>
      </c>
      <c r="C40" s="22" t="s">
        <v>97</v>
      </c>
      <c r="D40" s="22">
        <v>132.375</v>
      </c>
      <c r="E40" s="22">
        <v>-65.45</v>
      </c>
      <c r="F40" s="22">
        <v>-90</v>
      </c>
      <c r="G40" s="22" t="s">
        <v>260</v>
      </c>
    </row>
    <row r="41" spans="1:7">
      <c r="A41" s="22" t="s">
        <v>413</v>
      </c>
      <c r="B41" s="22" t="s">
        <v>379</v>
      </c>
      <c r="C41" s="22" t="s">
        <v>97</v>
      </c>
      <c r="D41" s="22">
        <v>131.625</v>
      </c>
      <c r="E41" s="22">
        <v>-55.375</v>
      </c>
      <c r="F41" s="22">
        <v>-90</v>
      </c>
      <c r="G41" s="22" t="s">
        <v>260</v>
      </c>
    </row>
    <row r="42" spans="1:7">
      <c r="A42" s="22" t="s">
        <v>412</v>
      </c>
      <c r="B42" s="22" t="s">
        <v>393</v>
      </c>
      <c r="C42" s="22" t="s">
        <v>100</v>
      </c>
      <c r="D42" s="22">
        <v>114.85</v>
      </c>
      <c r="E42" s="22">
        <v>-93.1</v>
      </c>
      <c r="F42" s="22">
        <v>-90</v>
      </c>
      <c r="G42" s="22" t="s">
        <v>260</v>
      </c>
    </row>
    <row r="43" spans="1:7">
      <c r="A43" s="22" t="s">
        <v>411</v>
      </c>
      <c r="B43" s="22" t="s">
        <v>379</v>
      </c>
      <c r="C43" s="22" t="s">
        <v>97</v>
      </c>
      <c r="D43" s="22">
        <v>114.1</v>
      </c>
      <c r="E43" s="22">
        <v>-86.625</v>
      </c>
      <c r="F43" s="22">
        <v>180</v>
      </c>
      <c r="G43" s="22" t="s">
        <v>260</v>
      </c>
    </row>
    <row r="44" spans="1:7">
      <c r="A44" s="22" t="s">
        <v>410</v>
      </c>
      <c r="B44" s="22" t="s">
        <v>387</v>
      </c>
      <c r="C44" s="22" t="s">
        <v>100</v>
      </c>
      <c r="D44" s="22">
        <v>128.22492399999999</v>
      </c>
      <c r="E44" s="22">
        <v>-76.099999999999994</v>
      </c>
      <c r="F44" s="22">
        <v>0</v>
      </c>
      <c r="G44" s="22" t="s">
        <v>260</v>
      </c>
    </row>
    <row r="45" spans="1:7">
      <c r="A45" s="22" t="s">
        <v>409</v>
      </c>
      <c r="B45" s="22" t="s">
        <v>387</v>
      </c>
      <c r="C45" s="22" t="s">
        <v>100</v>
      </c>
      <c r="D45" s="22">
        <v>128.22499999999999</v>
      </c>
      <c r="E45" s="22">
        <v>-95</v>
      </c>
      <c r="F45" s="22">
        <v>0</v>
      </c>
      <c r="G45" s="22" t="s">
        <v>260</v>
      </c>
    </row>
    <row r="46" spans="1:7">
      <c r="A46" s="22" t="s">
        <v>408</v>
      </c>
      <c r="B46" s="22" t="s">
        <v>406</v>
      </c>
      <c r="C46" s="22" t="s">
        <v>100</v>
      </c>
      <c r="D46" s="22">
        <v>129.74992399999999</v>
      </c>
      <c r="E46" s="22">
        <v>-81.099999999999994</v>
      </c>
      <c r="F46" s="22">
        <v>90</v>
      </c>
      <c r="G46" s="22" t="s">
        <v>260</v>
      </c>
    </row>
    <row r="47" spans="1:7">
      <c r="A47" s="22" t="s">
        <v>407</v>
      </c>
      <c r="B47" s="22" t="s">
        <v>406</v>
      </c>
      <c r="C47" s="22" t="s">
        <v>100</v>
      </c>
      <c r="D47" s="22">
        <v>129.5</v>
      </c>
      <c r="E47" s="22">
        <v>-99.75</v>
      </c>
      <c r="F47" s="22">
        <v>90</v>
      </c>
      <c r="G47" s="22" t="s">
        <v>260</v>
      </c>
    </row>
    <row r="48" spans="1:7">
      <c r="A48" s="22" t="s">
        <v>405</v>
      </c>
      <c r="B48" s="22" t="s">
        <v>387</v>
      </c>
      <c r="C48" s="22" t="s">
        <v>96</v>
      </c>
      <c r="D48" s="22">
        <v>125.049924</v>
      </c>
      <c r="E48" s="22">
        <v>-83.85</v>
      </c>
      <c r="F48" s="22">
        <v>0</v>
      </c>
      <c r="G48" s="22" t="s">
        <v>260</v>
      </c>
    </row>
    <row r="49" spans="1:7">
      <c r="A49" s="22" t="s">
        <v>404</v>
      </c>
      <c r="B49" s="22" t="s">
        <v>387</v>
      </c>
      <c r="C49" s="22" t="s">
        <v>96</v>
      </c>
      <c r="D49" s="22">
        <v>125.05</v>
      </c>
      <c r="E49" s="22">
        <v>-102.25</v>
      </c>
      <c r="F49" s="22">
        <v>0</v>
      </c>
      <c r="G49" s="22" t="s">
        <v>260</v>
      </c>
    </row>
    <row r="50" spans="1:7">
      <c r="A50" s="22" t="s">
        <v>403</v>
      </c>
      <c r="B50" s="22" t="s">
        <v>387</v>
      </c>
      <c r="C50" s="22" t="s">
        <v>100</v>
      </c>
      <c r="D50" s="22">
        <v>123.274924</v>
      </c>
      <c r="E50" s="22">
        <v>-76.099999999999994</v>
      </c>
      <c r="F50" s="22">
        <v>180</v>
      </c>
      <c r="G50" s="22" t="s">
        <v>260</v>
      </c>
    </row>
    <row r="51" spans="1:7">
      <c r="A51" s="22" t="s">
        <v>402</v>
      </c>
      <c r="B51" s="22" t="s">
        <v>387</v>
      </c>
      <c r="C51" s="22" t="s">
        <v>100</v>
      </c>
      <c r="D51" s="22">
        <v>123.27500000000001</v>
      </c>
      <c r="E51" s="22">
        <v>-95</v>
      </c>
      <c r="F51" s="22">
        <v>180</v>
      </c>
      <c r="G51" s="22" t="s">
        <v>260</v>
      </c>
    </row>
    <row r="52" spans="1:7">
      <c r="A52" s="22" t="s">
        <v>401</v>
      </c>
      <c r="B52" s="22" t="s">
        <v>75</v>
      </c>
      <c r="C52" s="22" t="s">
        <v>97</v>
      </c>
      <c r="D52" s="22">
        <v>117.99992399999999</v>
      </c>
      <c r="E52" s="22">
        <v>-80.375</v>
      </c>
      <c r="F52" s="22">
        <v>-90</v>
      </c>
      <c r="G52" s="22" t="s">
        <v>260</v>
      </c>
    </row>
    <row r="53" spans="1:7">
      <c r="A53" s="22" t="s">
        <v>400</v>
      </c>
      <c r="B53" s="22" t="s">
        <v>75</v>
      </c>
      <c r="C53" s="22" t="s">
        <v>97</v>
      </c>
      <c r="D53" s="22">
        <v>118.25</v>
      </c>
      <c r="E53" s="22">
        <v>-99.025000000000006</v>
      </c>
      <c r="F53" s="22">
        <v>-90</v>
      </c>
      <c r="G53" s="22" t="s">
        <v>260</v>
      </c>
    </row>
    <row r="54" spans="1:7">
      <c r="A54" s="22" t="s">
        <v>399</v>
      </c>
      <c r="B54" s="22" t="s">
        <v>387</v>
      </c>
      <c r="C54" s="22" t="s">
        <v>100</v>
      </c>
      <c r="D54" s="22">
        <v>122.24992399999999</v>
      </c>
      <c r="E54" s="22">
        <v>-84.325000000000003</v>
      </c>
      <c r="F54" s="22">
        <v>-90</v>
      </c>
      <c r="G54" s="22" t="s">
        <v>260</v>
      </c>
    </row>
    <row r="55" spans="1:7">
      <c r="A55" s="22" t="s">
        <v>398</v>
      </c>
      <c r="B55" s="22" t="s">
        <v>387</v>
      </c>
      <c r="C55" s="22" t="s">
        <v>100</v>
      </c>
      <c r="D55" s="22">
        <v>122.25</v>
      </c>
      <c r="E55" s="22">
        <v>-102.75</v>
      </c>
      <c r="F55" s="22">
        <v>-90</v>
      </c>
      <c r="G55" s="22" t="s">
        <v>260</v>
      </c>
    </row>
    <row r="56" spans="1:7">
      <c r="A56" s="22" t="s">
        <v>397</v>
      </c>
      <c r="B56" s="22" t="s">
        <v>387</v>
      </c>
      <c r="C56" s="22" t="s">
        <v>100</v>
      </c>
      <c r="D56" s="22">
        <v>72.25</v>
      </c>
      <c r="E56" s="22">
        <v>-92.775000000000006</v>
      </c>
      <c r="F56" s="22">
        <v>90</v>
      </c>
      <c r="G56" s="22" t="s">
        <v>260</v>
      </c>
    </row>
    <row r="57" spans="1:7">
      <c r="A57" s="22" t="s">
        <v>57</v>
      </c>
      <c r="B57" s="22" t="s">
        <v>396</v>
      </c>
      <c r="C57" s="22" t="s">
        <v>100</v>
      </c>
      <c r="D57" s="22">
        <v>57.524999999999999</v>
      </c>
      <c r="E57" s="22">
        <v>-118.94</v>
      </c>
      <c r="F57" s="22">
        <v>90</v>
      </c>
      <c r="G57" s="22" t="s">
        <v>260</v>
      </c>
    </row>
    <row r="58" spans="1:7">
      <c r="A58" s="22" t="s">
        <v>395</v>
      </c>
      <c r="B58" s="22" t="s">
        <v>379</v>
      </c>
      <c r="C58" s="22" t="s">
        <v>97</v>
      </c>
      <c r="D58" s="22">
        <v>60.75</v>
      </c>
      <c r="E58" s="22">
        <v>-116.5</v>
      </c>
      <c r="F58" s="22">
        <v>0</v>
      </c>
      <c r="G58" s="22" t="s">
        <v>260</v>
      </c>
    </row>
    <row r="59" spans="1:7">
      <c r="A59" s="22" t="s">
        <v>394</v>
      </c>
      <c r="B59" s="22" t="s">
        <v>393</v>
      </c>
      <c r="C59" s="22" t="s">
        <v>100</v>
      </c>
      <c r="D59" s="22">
        <v>62</v>
      </c>
      <c r="E59" s="22">
        <v>-123.22499999999999</v>
      </c>
      <c r="F59" s="22">
        <v>-90</v>
      </c>
      <c r="G59" s="22" t="s">
        <v>260</v>
      </c>
    </row>
    <row r="60" spans="1:7">
      <c r="A60" s="22" t="s">
        <v>392</v>
      </c>
      <c r="B60" s="22" t="s">
        <v>383</v>
      </c>
      <c r="C60" s="22" t="s">
        <v>96</v>
      </c>
      <c r="D60" s="22">
        <v>111.175</v>
      </c>
      <c r="E60" s="22">
        <v>-47.725000000000001</v>
      </c>
      <c r="F60" s="22">
        <v>0</v>
      </c>
      <c r="G60" s="22" t="s">
        <v>260</v>
      </c>
    </row>
    <row r="61" spans="1:7">
      <c r="A61" s="22" t="s">
        <v>391</v>
      </c>
      <c r="B61" s="22" t="s">
        <v>381</v>
      </c>
      <c r="C61" s="22" t="s">
        <v>96</v>
      </c>
      <c r="D61" s="22">
        <v>118.875</v>
      </c>
      <c r="E61" s="22">
        <v>-52.875</v>
      </c>
      <c r="F61" s="22">
        <v>90</v>
      </c>
      <c r="G61" s="22" t="s">
        <v>260</v>
      </c>
    </row>
    <row r="62" spans="1:7">
      <c r="A62" s="22" t="s">
        <v>390</v>
      </c>
      <c r="B62" s="22" t="s">
        <v>389</v>
      </c>
      <c r="C62" s="22" t="s">
        <v>96</v>
      </c>
      <c r="D62" s="22">
        <v>121.125</v>
      </c>
      <c r="E62" s="22">
        <v>-52.875</v>
      </c>
      <c r="F62" s="22">
        <v>90</v>
      </c>
      <c r="G62" s="22" t="s">
        <v>260</v>
      </c>
    </row>
    <row r="63" spans="1:7">
      <c r="A63" s="22" t="s">
        <v>388</v>
      </c>
      <c r="B63" s="22" t="s">
        <v>387</v>
      </c>
      <c r="C63" s="22" t="s">
        <v>100</v>
      </c>
      <c r="D63" s="22">
        <v>87.575000000000003</v>
      </c>
      <c r="E63" s="22">
        <v>-57.25</v>
      </c>
      <c r="F63" s="22">
        <v>180</v>
      </c>
      <c r="G63" s="22" t="s">
        <v>260</v>
      </c>
    </row>
    <row r="64" spans="1:7">
      <c r="A64" s="22" t="s">
        <v>386</v>
      </c>
      <c r="B64" s="22" t="s">
        <v>379</v>
      </c>
      <c r="C64" s="22" t="s">
        <v>100</v>
      </c>
      <c r="D64" s="22">
        <v>84.4</v>
      </c>
      <c r="E64" s="22">
        <v>-59.174999999999997</v>
      </c>
      <c r="F64" s="22">
        <v>0</v>
      </c>
      <c r="G64" s="22" t="s">
        <v>260</v>
      </c>
    </row>
    <row r="65" spans="1:7">
      <c r="A65" s="22" t="s">
        <v>385</v>
      </c>
      <c r="B65" s="22" t="s">
        <v>381</v>
      </c>
      <c r="C65" s="22" t="s">
        <v>96</v>
      </c>
      <c r="D65" s="22">
        <v>112.02500000000001</v>
      </c>
      <c r="E65" s="22">
        <v>-66.174999999999997</v>
      </c>
      <c r="F65" s="22">
        <v>-90</v>
      </c>
      <c r="G65" s="22" t="s">
        <v>260</v>
      </c>
    </row>
    <row r="66" spans="1:7">
      <c r="A66" s="22" t="s">
        <v>384</v>
      </c>
      <c r="B66" s="22" t="s">
        <v>383</v>
      </c>
      <c r="C66" s="22" t="s">
        <v>96</v>
      </c>
      <c r="D66" s="22">
        <v>112.575</v>
      </c>
      <c r="E66" s="22">
        <v>-60.625</v>
      </c>
      <c r="F66" s="22">
        <v>0</v>
      </c>
      <c r="G66" s="22" t="s">
        <v>260</v>
      </c>
    </row>
    <row r="67" spans="1:7">
      <c r="A67" s="22" t="s">
        <v>382</v>
      </c>
      <c r="B67" s="22" t="s">
        <v>381</v>
      </c>
      <c r="C67" s="22" t="s">
        <v>96</v>
      </c>
      <c r="D67" s="22">
        <v>120.02500000000001</v>
      </c>
      <c r="E67" s="22">
        <v>-66.325000000000003</v>
      </c>
      <c r="F67" s="22">
        <v>90</v>
      </c>
      <c r="G67" s="22" t="s">
        <v>260</v>
      </c>
    </row>
    <row r="68" spans="1:7">
      <c r="A68" s="22" t="s">
        <v>380</v>
      </c>
      <c r="B68" s="22" t="s">
        <v>379</v>
      </c>
      <c r="C68" s="22" t="s">
        <v>97</v>
      </c>
      <c r="D68" s="22">
        <v>64.25</v>
      </c>
      <c r="E68" s="22">
        <v>-121.75</v>
      </c>
      <c r="F68" s="22">
        <v>-90</v>
      </c>
      <c r="G68" s="22" t="s">
        <v>260</v>
      </c>
    </row>
    <row r="69" spans="1:7">
      <c r="A69" s="22" t="s">
        <v>63</v>
      </c>
      <c r="B69" s="22" t="s">
        <v>378</v>
      </c>
      <c r="C69" s="22" t="s">
        <v>97</v>
      </c>
      <c r="D69" s="22">
        <v>114.075</v>
      </c>
      <c r="E69" s="22">
        <v>-84.125</v>
      </c>
      <c r="F69" s="22">
        <v>180</v>
      </c>
      <c r="G69" s="22" t="s">
        <v>260</v>
      </c>
    </row>
    <row r="70" spans="1:7">
      <c r="A70" s="22" t="s">
        <v>377</v>
      </c>
      <c r="B70" s="22" t="s">
        <v>375</v>
      </c>
      <c r="C70" s="22" t="s">
        <v>100</v>
      </c>
      <c r="D70" s="22">
        <v>84.5</v>
      </c>
      <c r="E70" s="22">
        <v>-73.75</v>
      </c>
      <c r="F70" s="22">
        <v>90</v>
      </c>
      <c r="G70" s="22" t="s">
        <v>260</v>
      </c>
    </row>
    <row r="71" spans="1:7">
      <c r="A71" s="22" t="s">
        <v>376</v>
      </c>
      <c r="B71" s="22" t="s">
        <v>375</v>
      </c>
      <c r="C71" s="22" t="s">
        <v>100</v>
      </c>
      <c r="D71" s="22">
        <v>82.25</v>
      </c>
      <c r="E71" s="22">
        <v>-73.75</v>
      </c>
      <c r="F71" s="22">
        <v>90</v>
      </c>
      <c r="G71" s="22" t="s">
        <v>260</v>
      </c>
    </row>
    <row r="72" spans="1:7">
      <c r="A72" s="22" t="s">
        <v>374</v>
      </c>
      <c r="B72" s="22" t="s">
        <v>77</v>
      </c>
      <c r="C72" s="22" t="s">
        <v>107</v>
      </c>
      <c r="D72" s="22">
        <v>110.02500000000001</v>
      </c>
      <c r="E72" s="22">
        <v>-63.125</v>
      </c>
      <c r="F72" s="22">
        <v>180</v>
      </c>
      <c r="G72" s="22" t="s">
        <v>260</v>
      </c>
    </row>
    <row r="73" spans="1:7">
      <c r="A73" s="22" t="s">
        <v>373</v>
      </c>
      <c r="B73" s="22" t="s">
        <v>371</v>
      </c>
      <c r="C73" s="22" t="s">
        <v>122</v>
      </c>
      <c r="D73" s="22">
        <v>161.6</v>
      </c>
      <c r="E73" s="22">
        <v>-90</v>
      </c>
      <c r="F73" s="22">
        <v>90</v>
      </c>
      <c r="G73" s="22" t="s">
        <v>260</v>
      </c>
    </row>
    <row r="74" spans="1:7">
      <c r="A74" s="22" t="s">
        <v>372</v>
      </c>
      <c r="B74" s="22" t="s">
        <v>371</v>
      </c>
      <c r="C74" s="22" t="s">
        <v>122</v>
      </c>
      <c r="D74" s="22">
        <v>171.6</v>
      </c>
      <c r="E74" s="22">
        <v>-90</v>
      </c>
      <c r="F74" s="22">
        <v>90</v>
      </c>
      <c r="G74" s="22" t="s">
        <v>260</v>
      </c>
    </row>
    <row r="75" spans="1:7">
      <c r="A75" s="22" t="s">
        <v>370</v>
      </c>
      <c r="B75" s="22" t="s">
        <v>77</v>
      </c>
      <c r="C75" s="22" t="s">
        <v>107</v>
      </c>
      <c r="D75" s="22">
        <v>114.175</v>
      </c>
      <c r="E75" s="22">
        <v>-63.125</v>
      </c>
      <c r="F75" s="22">
        <v>180</v>
      </c>
      <c r="G75" s="22" t="s">
        <v>260</v>
      </c>
    </row>
    <row r="76" spans="1:7">
      <c r="A76" s="22" t="s">
        <v>369</v>
      </c>
      <c r="B76" s="22" t="s">
        <v>70</v>
      </c>
      <c r="C76" s="22" t="s">
        <v>98</v>
      </c>
      <c r="D76" s="22">
        <v>132.31242399999999</v>
      </c>
      <c r="E76" s="22">
        <v>-76.849999999999994</v>
      </c>
      <c r="F76" s="22">
        <v>0</v>
      </c>
      <c r="G76" s="22" t="s">
        <v>260</v>
      </c>
    </row>
    <row r="77" spans="1:7">
      <c r="A77" s="22" t="s">
        <v>368</v>
      </c>
      <c r="B77" s="22" t="s">
        <v>70</v>
      </c>
      <c r="C77" s="22" t="s">
        <v>98</v>
      </c>
      <c r="D77" s="22">
        <v>132.0625</v>
      </c>
      <c r="E77" s="22">
        <v>-96</v>
      </c>
      <c r="F77" s="22">
        <v>0</v>
      </c>
      <c r="G77" s="22" t="s">
        <v>260</v>
      </c>
    </row>
    <row r="78" spans="1:7">
      <c r="A78" s="22" t="s">
        <v>367</v>
      </c>
      <c r="B78" s="22" t="s">
        <v>85</v>
      </c>
      <c r="C78" s="22" t="s">
        <v>114</v>
      </c>
      <c r="D78" s="22">
        <v>162.25</v>
      </c>
      <c r="E78" s="22">
        <v>-90</v>
      </c>
      <c r="F78" s="22">
        <v>-90</v>
      </c>
      <c r="G78" s="22" t="s">
        <v>260</v>
      </c>
    </row>
    <row r="79" spans="1:7">
      <c r="A79" s="22" t="s">
        <v>366</v>
      </c>
      <c r="B79" s="22" t="s">
        <v>85</v>
      </c>
      <c r="C79" s="22" t="s">
        <v>114</v>
      </c>
      <c r="D79" s="22">
        <v>152.25</v>
      </c>
      <c r="E79" s="22">
        <v>-90.037499999999994</v>
      </c>
      <c r="F79" s="22">
        <v>-90</v>
      </c>
      <c r="G79" s="22" t="s">
        <v>260</v>
      </c>
    </row>
    <row r="80" spans="1:7">
      <c r="A80" s="22" t="s">
        <v>48</v>
      </c>
      <c r="B80" s="22" t="s">
        <v>81</v>
      </c>
      <c r="C80" s="22" t="s">
        <v>111</v>
      </c>
      <c r="D80" s="22">
        <v>52.524999999999999</v>
      </c>
      <c r="E80" s="22">
        <v>-118.16500000000001</v>
      </c>
      <c r="F80" s="22">
        <v>180</v>
      </c>
      <c r="G80" s="22" t="s">
        <v>260</v>
      </c>
    </row>
    <row r="81" spans="1:7">
      <c r="A81" s="22" t="s">
        <v>365</v>
      </c>
      <c r="B81" s="22" t="s">
        <v>77</v>
      </c>
      <c r="C81" s="22" t="s">
        <v>107</v>
      </c>
      <c r="D81" s="22">
        <v>118.02500000000001</v>
      </c>
      <c r="E81" s="22">
        <v>-63.125</v>
      </c>
      <c r="F81" s="22">
        <v>180</v>
      </c>
      <c r="G81" s="22" t="s">
        <v>260</v>
      </c>
    </row>
    <row r="82" spans="1:7">
      <c r="A82" s="22" t="s">
        <v>364</v>
      </c>
      <c r="B82" s="22" t="s">
        <v>77</v>
      </c>
      <c r="C82" s="22" t="s">
        <v>107</v>
      </c>
      <c r="D82" s="22">
        <v>108.875</v>
      </c>
      <c r="E82" s="22">
        <v>-49.924999999999997</v>
      </c>
      <c r="F82" s="22">
        <v>180</v>
      </c>
      <c r="G82" s="22" t="s">
        <v>260</v>
      </c>
    </row>
    <row r="83" spans="1:7">
      <c r="A83" s="22" t="s">
        <v>363</v>
      </c>
      <c r="B83" s="22" t="s">
        <v>77</v>
      </c>
      <c r="C83" s="22" t="s">
        <v>107</v>
      </c>
      <c r="D83" s="22">
        <v>112.72499999999999</v>
      </c>
      <c r="E83" s="22">
        <v>-49.924999999999997</v>
      </c>
      <c r="F83" s="22">
        <v>180</v>
      </c>
      <c r="G83" s="22" t="s">
        <v>260</v>
      </c>
    </row>
    <row r="84" spans="1:7">
      <c r="A84" s="22" t="s">
        <v>362</v>
      </c>
      <c r="B84" s="22" t="s">
        <v>77</v>
      </c>
      <c r="C84" s="22" t="s">
        <v>107</v>
      </c>
      <c r="D84" s="22">
        <v>116.625</v>
      </c>
      <c r="E84" s="22">
        <v>-49.924999999999997</v>
      </c>
      <c r="F84" s="22">
        <v>180</v>
      </c>
      <c r="G84" s="22" t="s">
        <v>260</v>
      </c>
    </row>
    <row r="85" spans="1:7">
      <c r="A85" s="22" t="s">
        <v>361</v>
      </c>
      <c r="B85" s="22" t="s">
        <v>359</v>
      </c>
      <c r="C85" s="22" t="s">
        <v>101</v>
      </c>
      <c r="D85" s="22">
        <v>65.400000000000006</v>
      </c>
      <c r="E85" s="22">
        <v>-71</v>
      </c>
      <c r="F85" s="22">
        <v>-90</v>
      </c>
      <c r="G85" s="22" t="s">
        <v>260</v>
      </c>
    </row>
    <row r="86" spans="1:7">
      <c r="A86" s="22" t="s">
        <v>360</v>
      </c>
      <c r="B86" s="22" t="s">
        <v>359</v>
      </c>
      <c r="C86" s="22" t="s">
        <v>101</v>
      </c>
      <c r="D86" s="22">
        <v>107.65</v>
      </c>
      <c r="E86" s="22">
        <v>-88.875</v>
      </c>
      <c r="F86" s="22">
        <v>180</v>
      </c>
      <c r="G86" s="22" t="s">
        <v>260</v>
      </c>
    </row>
    <row r="87" spans="1:7">
      <c r="A87" s="22" t="s">
        <v>358</v>
      </c>
      <c r="B87" s="22" t="s">
        <v>346</v>
      </c>
      <c r="C87" s="22" t="s">
        <v>106</v>
      </c>
      <c r="D87" s="22">
        <v>135.17500000000001</v>
      </c>
      <c r="E87" s="22">
        <v>-61.75</v>
      </c>
      <c r="F87" s="22">
        <v>0</v>
      </c>
      <c r="G87" s="22" t="s">
        <v>260</v>
      </c>
    </row>
    <row r="88" spans="1:7">
      <c r="A88" s="22" t="s">
        <v>58</v>
      </c>
      <c r="B88" s="22" t="s">
        <v>86</v>
      </c>
      <c r="C88" s="22" t="s">
        <v>116</v>
      </c>
      <c r="D88" s="22">
        <v>45.98</v>
      </c>
      <c r="E88" s="22">
        <v>-57.6</v>
      </c>
      <c r="F88" s="22">
        <v>0</v>
      </c>
      <c r="G88" s="22" t="s">
        <v>260</v>
      </c>
    </row>
    <row r="89" spans="1:7">
      <c r="A89" s="22" t="s">
        <v>50</v>
      </c>
      <c r="B89" s="22" t="s">
        <v>82</v>
      </c>
      <c r="C89" s="22" t="s">
        <v>112</v>
      </c>
      <c r="D89" s="22">
        <v>42.84</v>
      </c>
      <c r="E89" s="22">
        <v>-123.91500000000001</v>
      </c>
      <c r="F89" s="22">
        <v>-90</v>
      </c>
      <c r="G89" s="22" t="s">
        <v>260</v>
      </c>
    </row>
    <row r="90" spans="1:7">
      <c r="A90" s="22" t="s">
        <v>357</v>
      </c>
      <c r="B90" s="22" t="s">
        <v>346</v>
      </c>
      <c r="C90" s="22" t="s">
        <v>106</v>
      </c>
      <c r="D90" s="22">
        <v>69.174999999999997</v>
      </c>
      <c r="E90" s="22">
        <v>-104.325</v>
      </c>
      <c r="F90" s="22">
        <v>-90</v>
      </c>
      <c r="G90" s="22" t="s">
        <v>260</v>
      </c>
    </row>
    <row r="91" spans="1:7">
      <c r="A91" s="22" t="s">
        <v>356</v>
      </c>
      <c r="B91" s="22" t="s">
        <v>346</v>
      </c>
      <c r="C91" s="22" t="s">
        <v>106</v>
      </c>
      <c r="D91" s="22">
        <v>143.52500000000001</v>
      </c>
      <c r="E91" s="22">
        <v>-105.97499999999999</v>
      </c>
      <c r="F91" s="22">
        <v>0</v>
      </c>
      <c r="G91" s="22" t="s">
        <v>260</v>
      </c>
    </row>
    <row r="92" spans="1:7">
      <c r="A92" s="22" t="s">
        <v>56</v>
      </c>
      <c r="B92" s="22" t="s">
        <v>355</v>
      </c>
      <c r="C92" s="22" t="s">
        <v>115</v>
      </c>
      <c r="D92" s="22">
        <v>56.15</v>
      </c>
      <c r="E92" s="22">
        <v>-100.87</v>
      </c>
      <c r="F92" s="22">
        <v>180</v>
      </c>
      <c r="G92" s="22" t="s">
        <v>260</v>
      </c>
    </row>
    <row r="93" spans="1:7">
      <c r="A93" s="22" t="s">
        <v>17</v>
      </c>
      <c r="B93" s="22" t="s">
        <v>354</v>
      </c>
      <c r="C93" s="22" t="s">
        <v>94</v>
      </c>
      <c r="D93" s="22">
        <v>99.26</v>
      </c>
      <c r="E93" s="22">
        <v>-115.44</v>
      </c>
      <c r="F93" s="22">
        <v>90</v>
      </c>
      <c r="G93" s="22" t="s">
        <v>260</v>
      </c>
    </row>
    <row r="94" spans="1:7">
      <c r="A94" s="22" t="s">
        <v>353</v>
      </c>
      <c r="B94" s="22" t="s">
        <v>346</v>
      </c>
      <c r="C94" s="22" t="s">
        <v>106</v>
      </c>
      <c r="D94" s="22">
        <v>134.5</v>
      </c>
      <c r="E94" s="22">
        <v>-52</v>
      </c>
      <c r="F94" s="22">
        <v>0</v>
      </c>
      <c r="G94" s="22" t="s">
        <v>260</v>
      </c>
    </row>
    <row r="95" spans="1:7">
      <c r="A95" s="22" t="s">
        <v>352</v>
      </c>
      <c r="B95" s="22" t="s">
        <v>346</v>
      </c>
      <c r="C95" s="22" t="s">
        <v>106</v>
      </c>
      <c r="D95" s="22">
        <v>143.55000000000001</v>
      </c>
      <c r="E95" s="22">
        <v>-61.75</v>
      </c>
      <c r="F95" s="22">
        <v>0</v>
      </c>
      <c r="G95" s="22" t="s">
        <v>260</v>
      </c>
    </row>
    <row r="96" spans="1:7">
      <c r="A96" s="22" t="s">
        <v>351</v>
      </c>
      <c r="B96" s="22" t="s">
        <v>346</v>
      </c>
      <c r="C96" s="22" t="s">
        <v>106</v>
      </c>
      <c r="D96" s="22">
        <v>143.55000000000001</v>
      </c>
      <c r="E96" s="22">
        <v>-77</v>
      </c>
      <c r="F96" s="22">
        <v>0</v>
      </c>
      <c r="G96" s="22" t="s">
        <v>260</v>
      </c>
    </row>
    <row r="97" spans="1:7">
      <c r="A97" s="22" t="s">
        <v>350</v>
      </c>
      <c r="B97" s="22" t="s">
        <v>346</v>
      </c>
      <c r="C97" s="22" t="s">
        <v>106</v>
      </c>
      <c r="D97" s="22">
        <v>143.55000000000001</v>
      </c>
      <c r="E97" s="22">
        <v>-52</v>
      </c>
      <c r="F97" s="22">
        <v>0</v>
      </c>
      <c r="G97" s="22" t="s">
        <v>260</v>
      </c>
    </row>
    <row r="98" spans="1:7">
      <c r="A98" s="22" t="s">
        <v>349</v>
      </c>
      <c r="B98" s="22" t="s">
        <v>346</v>
      </c>
      <c r="C98" s="22" t="s">
        <v>106</v>
      </c>
      <c r="D98" s="22">
        <v>143.55000000000001</v>
      </c>
      <c r="E98" s="22">
        <v>-96</v>
      </c>
      <c r="F98" s="22">
        <v>0</v>
      </c>
      <c r="G98" s="22" t="s">
        <v>260</v>
      </c>
    </row>
    <row r="99" spans="1:7">
      <c r="A99" s="22" t="s">
        <v>30</v>
      </c>
      <c r="B99" s="22">
        <v>691709710304</v>
      </c>
      <c r="C99" s="22">
        <v>691709710304</v>
      </c>
      <c r="D99" s="22">
        <v>44.9</v>
      </c>
      <c r="E99" s="22">
        <v>-87.5</v>
      </c>
      <c r="F99" s="22">
        <v>-90</v>
      </c>
      <c r="G99" s="22" t="s">
        <v>260</v>
      </c>
    </row>
    <row r="100" spans="1:7">
      <c r="A100" s="22" t="s">
        <v>64</v>
      </c>
      <c r="B100" s="22" t="s">
        <v>92</v>
      </c>
      <c r="C100" s="22" t="s">
        <v>120</v>
      </c>
      <c r="D100" s="22">
        <v>44.1</v>
      </c>
      <c r="E100" s="22">
        <v>-109.74</v>
      </c>
      <c r="F100" s="22">
        <v>90</v>
      </c>
      <c r="G100" s="22" t="s">
        <v>260</v>
      </c>
    </row>
    <row r="101" spans="1:7">
      <c r="A101" s="22" t="s">
        <v>348</v>
      </c>
      <c r="B101" s="22" t="s">
        <v>346</v>
      </c>
      <c r="C101" s="22" t="s">
        <v>106</v>
      </c>
      <c r="D101" s="22">
        <v>136.25</v>
      </c>
      <c r="E101" s="22">
        <v>-96</v>
      </c>
      <c r="F101" s="22">
        <v>0</v>
      </c>
      <c r="G101" s="22" t="s">
        <v>260</v>
      </c>
    </row>
    <row r="102" spans="1:7">
      <c r="A102" s="22" t="s">
        <v>347</v>
      </c>
      <c r="B102" s="22" t="s">
        <v>346</v>
      </c>
      <c r="C102" s="22" t="s">
        <v>106</v>
      </c>
      <c r="D102" s="22">
        <v>136.382462</v>
      </c>
      <c r="E102" s="22">
        <v>-77</v>
      </c>
      <c r="F102" s="22">
        <v>0</v>
      </c>
      <c r="G102" s="22" t="s">
        <v>260</v>
      </c>
    </row>
    <row r="103" spans="1:7">
      <c r="A103" s="22" t="s">
        <v>345</v>
      </c>
      <c r="B103" s="22" t="s">
        <v>76</v>
      </c>
      <c r="C103" s="22" t="s">
        <v>343</v>
      </c>
      <c r="D103" s="22">
        <v>105.25</v>
      </c>
      <c r="E103" s="22">
        <v>-59.5</v>
      </c>
      <c r="F103" s="22">
        <v>0</v>
      </c>
      <c r="G103" s="22" t="s">
        <v>260</v>
      </c>
    </row>
    <row r="104" spans="1:7">
      <c r="A104" s="22" t="s">
        <v>16</v>
      </c>
      <c r="B104" s="22" t="s">
        <v>79</v>
      </c>
      <c r="C104" s="22" t="s">
        <v>109</v>
      </c>
      <c r="D104" s="22">
        <v>55.612499999999997</v>
      </c>
      <c r="E104" s="22">
        <v>-60.9</v>
      </c>
      <c r="F104" s="22">
        <v>0</v>
      </c>
      <c r="G104" s="22" t="s">
        <v>260</v>
      </c>
    </row>
    <row r="105" spans="1:7">
      <c r="A105" s="22" t="s">
        <v>344</v>
      </c>
      <c r="B105" s="22" t="s">
        <v>76</v>
      </c>
      <c r="C105" s="22" t="s">
        <v>343</v>
      </c>
      <c r="D105" s="22">
        <v>104.53749999999999</v>
      </c>
      <c r="E105" s="22">
        <v>-45.75</v>
      </c>
      <c r="F105" s="22">
        <v>0</v>
      </c>
      <c r="G105" s="22" t="s">
        <v>260</v>
      </c>
    </row>
    <row r="106" spans="1:7">
      <c r="A106" s="22" t="s">
        <v>342</v>
      </c>
      <c r="B106" s="22">
        <v>20</v>
      </c>
      <c r="C106" s="22" t="s">
        <v>95</v>
      </c>
      <c r="D106" s="22">
        <v>47.174999999999997</v>
      </c>
      <c r="E106" s="22">
        <v>-126.26</v>
      </c>
      <c r="F106" s="22">
        <v>180</v>
      </c>
      <c r="G106" s="22" t="s">
        <v>260</v>
      </c>
    </row>
    <row r="107" spans="1:7">
      <c r="A107" s="22" t="s">
        <v>341</v>
      </c>
      <c r="B107" s="22" t="s">
        <v>297</v>
      </c>
      <c r="C107" s="22" t="s">
        <v>95</v>
      </c>
      <c r="D107" s="22">
        <v>87.25</v>
      </c>
      <c r="E107" s="22">
        <v>-79</v>
      </c>
      <c r="F107" s="22">
        <v>0</v>
      </c>
      <c r="G107" s="22" t="s">
        <v>260</v>
      </c>
    </row>
    <row r="108" spans="1:7">
      <c r="A108" s="22" t="s">
        <v>340</v>
      </c>
      <c r="B108" s="22">
        <v>20</v>
      </c>
      <c r="C108" s="22" t="s">
        <v>95</v>
      </c>
      <c r="D108" s="22">
        <v>61.25</v>
      </c>
      <c r="E108" s="22">
        <v>-104.25</v>
      </c>
      <c r="F108" s="22">
        <v>180</v>
      </c>
      <c r="G108" s="22" t="s">
        <v>260</v>
      </c>
    </row>
    <row r="109" spans="1:7">
      <c r="A109" s="22" t="s">
        <v>339</v>
      </c>
      <c r="B109" s="22">
        <v>20</v>
      </c>
      <c r="C109" s="22" t="s">
        <v>95</v>
      </c>
      <c r="D109" s="22">
        <v>61.325000000000003</v>
      </c>
      <c r="E109" s="22">
        <v>-99.5</v>
      </c>
      <c r="F109" s="22">
        <v>180</v>
      </c>
      <c r="G109" s="22" t="s">
        <v>260</v>
      </c>
    </row>
    <row r="110" spans="1:7">
      <c r="A110" s="22" t="s">
        <v>338</v>
      </c>
      <c r="B110" s="22" t="s">
        <v>331</v>
      </c>
      <c r="C110" s="22" t="s">
        <v>95</v>
      </c>
      <c r="D110" s="22">
        <v>118.02500000000001</v>
      </c>
      <c r="E110" s="22">
        <v>-66.125</v>
      </c>
      <c r="F110" s="22">
        <v>-90</v>
      </c>
      <c r="G110" s="22" t="s">
        <v>260</v>
      </c>
    </row>
    <row r="111" spans="1:7">
      <c r="A111" s="22" t="s">
        <v>337</v>
      </c>
      <c r="B111" s="22" t="s">
        <v>328</v>
      </c>
      <c r="C111" s="22" t="s">
        <v>95</v>
      </c>
      <c r="D111" s="22">
        <v>124.27500000000001</v>
      </c>
      <c r="E111" s="22">
        <v>-66.125</v>
      </c>
      <c r="F111" s="22">
        <v>-90</v>
      </c>
      <c r="G111" s="22" t="s">
        <v>260</v>
      </c>
    </row>
    <row r="112" spans="1:7">
      <c r="A112" s="22" t="s">
        <v>336</v>
      </c>
      <c r="B112" s="22" t="s">
        <v>288</v>
      </c>
      <c r="C112" s="22" t="s">
        <v>95</v>
      </c>
      <c r="D112" s="22">
        <v>125.925</v>
      </c>
      <c r="E112" s="22">
        <v>-67.875</v>
      </c>
      <c r="F112" s="22">
        <v>-90</v>
      </c>
      <c r="G112" s="22" t="s">
        <v>260</v>
      </c>
    </row>
    <row r="113" spans="1:7">
      <c r="A113" s="22" t="s">
        <v>335</v>
      </c>
      <c r="B113" s="22">
        <v>0</v>
      </c>
      <c r="C113" s="22" t="s">
        <v>95</v>
      </c>
      <c r="D113" s="22">
        <v>50.6</v>
      </c>
      <c r="E113" s="22">
        <v>-57.6</v>
      </c>
      <c r="F113" s="22">
        <v>0</v>
      </c>
      <c r="G113" s="22" t="s">
        <v>260</v>
      </c>
    </row>
    <row r="114" spans="1:7">
      <c r="A114" s="22" t="s">
        <v>334</v>
      </c>
      <c r="B114" s="22" t="s">
        <v>323</v>
      </c>
      <c r="C114" s="22" t="s">
        <v>95</v>
      </c>
      <c r="D114" s="22">
        <v>100.8</v>
      </c>
      <c r="E114" s="22">
        <v>-51.975000000000001</v>
      </c>
      <c r="F114" s="22">
        <v>0</v>
      </c>
      <c r="G114" s="22" t="s">
        <v>260</v>
      </c>
    </row>
    <row r="115" spans="1:7">
      <c r="A115" s="22" t="s">
        <v>333</v>
      </c>
      <c r="B115" s="22">
        <v>20</v>
      </c>
      <c r="C115" s="22" t="s">
        <v>95</v>
      </c>
      <c r="D115" s="22">
        <v>51.2</v>
      </c>
      <c r="E115" s="22">
        <v>-123.91500000000001</v>
      </c>
      <c r="F115" s="22">
        <v>0</v>
      </c>
      <c r="G115" s="22" t="s">
        <v>260</v>
      </c>
    </row>
    <row r="116" spans="1:7">
      <c r="A116" s="22" t="s">
        <v>332</v>
      </c>
      <c r="B116" s="22" t="s">
        <v>331</v>
      </c>
      <c r="C116" s="22" t="s">
        <v>95</v>
      </c>
      <c r="D116" s="22">
        <v>116.625</v>
      </c>
      <c r="E116" s="22">
        <v>-52.674999999999997</v>
      </c>
      <c r="F116" s="22">
        <v>-90</v>
      </c>
      <c r="G116" s="22" t="s">
        <v>260</v>
      </c>
    </row>
    <row r="117" spans="1:7">
      <c r="A117" s="22" t="s">
        <v>330</v>
      </c>
      <c r="B117" s="22" t="s">
        <v>321</v>
      </c>
      <c r="C117" s="22" t="s">
        <v>95</v>
      </c>
      <c r="D117" s="22">
        <v>114.875</v>
      </c>
      <c r="E117" s="22">
        <v>-54.3</v>
      </c>
      <c r="F117" s="22">
        <v>-90</v>
      </c>
      <c r="G117" s="22" t="s">
        <v>260</v>
      </c>
    </row>
    <row r="118" spans="1:7">
      <c r="A118" s="22" t="s">
        <v>65</v>
      </c>
      <c r="B118" s="22">
        <v>10</v>
      </c>
      <c r="C118" s="22" t="s">
        <v>95</v>
      </c>
      <c r="D118" s="22">
        <v>54.8</v>
      </c>
      <c r="E118" s="22">
        <v>-58.4</v>
      </c>
      <c r="F118" s="22">
        <v>-90</v>
      </c>
      <c r="G118" s="22" t="s">
        <v>260</v>
      </c>
    </row>
    <row r="119" spans="1:7">
      <c r="A119" s="22" t="s">
        <v>329</v>
      </c>
      <c r="B119" s="22" t="s">
        <v>328</v>
      </c>
      <c r="C119" s="22" t="s">
        <v>95</v>
      </c>
      <c r="D119" s="22">
        <v>123.125</v>
      </c>
      <c r="E119" s="22">
        <v>-52.6</v>
      </c>
      <c r="F119" s="22">
        <v>-90</v>
      </c>
      <c r="G119" s="22" t="s">
        <v>260</v>
      </c>
    </row>
    <row r="120" spans="1:7">
      <c r="A120" s="22" t="s">
        <v>327</v>
      </c>
      <c r="B120" s="22" t="s">
        <v>288</v>
      </c>
      <c r="C120" s="22" t="s">
        <v>95</v>
      </c>
      <c r="D120" s="22">
        <v>124.875</v>
      </c>
      <c r="E120" s="22">
        <v>-54.55</v>
      </c>
      <c r="F120" s="22">
        <v>-90</v>
      </c>
      <c r="G120" s="22" t="s">
        <v>260</v>
      </c>
    </row>
    <row r="121" spans="1:7">
      <c r="A121" s="22" t="s">
        <v>326</v>
      </c>
      <c r="B121" s="22">
        <v>20</v>
      </c>
      <c r="C121" s="22" t="s">
        <v>95</v>
      </c>
      <c r="D121" s="22">
        <v>50.3</v>
      </c>
      <c r="E121" s="22">
        <v>-109.8</v>
      </c>
      <c r="F121" s="22">
        <v>0</v>
      </c>
      <c r="G121" s="22" t="s">
        <v>260</v>
      </c>
    </row>
    <row r="122" spans="1:7">
      <c r="A122" s="22" t="s">
        <v>325</v>
      </c>
      <c r="B122" s="22">
        <v>20</v>
      </c>
      <c r="C122" s="22" t="s">
        <v>95</v>
      </c>
      <c r="D122" s="22">
        <v>50.274999999999999</v>
      </c>
      <c r="E122" s="22">
        <v>-104.4</v>
      </c>
      <c r="F122" s="22">
        <v>0</v>
      </c>
      <c r="G122" s="22" t="s">
        <v>260</v>
      </c>
    </row>
    <row r="123" spans="1:7">
      <c r="A123" s="22" t="s">
        <v>324</v>
      </c>
      <c r="B123" s="22" t="s">
        <v>323</v>
      </c>
      <c r="C123" s="22" t="s">
        <v>95</v>
      </c>
      <c r="D123" s="22">
        <v>101.95</v>
      </c>
      <c r="E123" s="22">
        <v>-65.25</v>
      </c>
      <c r="F123" s="22">
        <v>0</v>
      </c>
      <c r="G123" s="22" t="s">
        <v>260</v>
      </c>
    </row>
    <row r="124" spans="1:7">
      <c r="A124" s="22" t="s">
        <v>322</v>
      </c>
      <c r="B124" s="22" t="s">
        <v>321</v>
      </c>
      <c r="C124" s="22" t="s">
        <v>95</v>
      </c>
      <c r="D124" s="22">
        <v>116.27500000000001</v>
      </c>
      <c r="E124" s="22">
        <v>-67.625</v>
      </c>
      <c r="F124" s="22">
        <v>-90</v>
      </c>
      <c r="G124" s="22" t="s">
        <v>260</v>
      </c>
    </row>
    <row r="125" spans="1:7">
      <c r="A125" s="22" t="s">
        <v>320</v>
      </c>
      <c r="B125" s="22" t="s">
        <v>285</v>
      </c>
      <c r="C125" s="22" t="s">
        <v>95</v>
      </c>
      <c r="D125" s="22">
        <v>128.30000000000001</v>
      </c>
      <c r="E125" s="22">
        <v>-62</v>
      </c>
      <c r="F125" s="22">
        <v>0</v>
      </c>
      <c r="G125" s="22" t="s">
        <v>260</v>
      </c>
    </row>
    <row r="126" spans="1:7">
      <c r="A126" s="22" t="s">
        <v>319</v>
      </c>
      <c r="B126" s="22" t="s">
        <v>285</v>
      </c>
      <c r="C126" s="22" t="s">
        <v>95</v>
      </c>
      <c r="D126" s="22">
        <v>131.44999999999999</v>
      </c>
      <c r="E126" s="22">
        <v>-62</v>
      </c>
      <c r="F126" s="22">
        <v>0</v>
      </c>
      <c r="G126" s="22" t="s">
        <v>260</v>
      </c>
    </row>
    <row r="127" spans="1:7">
      <c r="A127" s="22" t="s">
        <v>318</v>
      </c>
      <c r="B127" s="22" t="s">
        <v>288</v>
      </c>
      <c r="C127" s="22" t="s">
        <v>95</v>
      </c>
      <c r="D127" s="22">
        <v>92.174999999999997</v>
      </c>
      <c r="E127" s="22">
        <v>-100.75</v>
      </c>
      <c r="F127" s="22">
        <v>0</v>
      </c>
      <c r="G127" s="22" t="s">
        <v>260</v>
      </c>
    </row>
    <row r="128" spans="1:7">
      <c r="A128" s="22" t="s">
        <v>317</v>
      </c>
      <c r="B128" s="22" t="s">
        <v>285</v>
      </c>
      <c r="C128" s="22" t="s">
        <v>95</v>
      </c>
      <c r="D128" s="22">
        <v>127.8</v>
      </c>
      <c r="E128" s="22">
        <v>-52.125</v>
      </c>
      <c r="F128" s="22">
        <v>0</v>
      </c>
      <c r="G128" s="22" t="s">
        <v>260</v>
      </c>
    </row>
    <row r="129" spans="1:7">
      <c r="A129" s="22" t="s">
        <v>316</v>
      </c>
      <c r="B129" s="22" t="s">
        <v>288</v>
      </c>
      <c r="C129" s="22" t="s">
        <v>95</v>
      </c>
      <c r="D129" s="22">
        <v>88.825000000000003</v>
      </c>
      <c r="E129" s="22">
        <v>-100.75</v>
      </c>
      <c r="F129" s="22">
        <v>180</v>
      </c>
      <c r="G129" s="22" t="s">
        <v>260</v>
      </c>
    </row>
    <row r="130" spans="1:7">
      <c r="A130" s="22" t="s">
        <v>315</v>
      </c>
      <c r="B130" s="22" t="s">
        <v>288</v>
      </c>
      <c r="C130" s="22" t="s">
        <v>95</v>
      </c>
      <c r="D130" s="22">
        <v>96.7</v>
      </c>
      <c r="E130" s="22">
        <v>-96.6</v>
      </c>
      <c r="F130" s="22">
        <v>90</v>
      </c>
      <c r="G130" s="22" t="s">
        <v>260</v>
      </c>
    </row>
    <row r="131" spans="1:7">
      <c r="A131" s="22" t="s">
        <v>314</v>
      </c>
      <c r="B131" s="22" t="s">
        <v>288</v>
      </c>
      <c r="C131" s="22" t="s">
        <v>95</v>
      </c>
      <c r="D131" s="22">
        <v>94.9</v>
      </c>
      <c r="E131" s="22">
        <v>-96.575000000000003</v>
      </c>
      <c r="F131" s="22">
        <v>90</v>
      </c>
      <c r="G131" s="22" t="s">
        <v>260</v>
      </c>
    </row>
    <row r="132" spans="1:7">
      <c r="A132" s="22" t="s">
        <v>313</v>
      </c>
      <c r="B132" s="22" t="s">
        <v>285</v>
      </c>
      <c r="C132" s="22" t="s">
        <v>95</v>
      </c>
      <c r="D132" s="22">
        <v>130.875</v>
      </c>
      <c r="E132" s="22">
        <v>-52.125</v>
      </c>
      <c r="F132" s="22">
        <v>0</v>
      </c>
      <c r="G132" s="22" t="s">
        <v>260</v>
      </c>
    </row>
    <row r="133" spans="1:7">
      <c r="A133" s="22" t="s">
        <v>312</v>
      </c>
      <c r="B133" s="22" t="s">
        <v>288</v>
      </c>
      <c r="C133" s="22" t="s">
        <v>95</v>
      </c>
      <c r="D133" s="22">
        <v>96.7</v>
      </c>
      <c r="E133" s="22">
        <v>-91.025000000000006</v>
      </c>
      <c r="F133" s="22">
        <v>90</v>
      </c>
      <c r="G133" s="22" t="s">
        <v>260</v>
      </c>
    </row>
    <row r="134" spans="1:7">
      <c r="A134" s="22" t="s">
        <v>311</v>
      </c>
      <c r="B134" s="22" t="s">
        <v>288</v>
      </c>
      <c r="C134" s="22" t="s">
        <v>95</v>
      </c>
      <c r="D134" s="22">
        <v>94.9</v>
      </c>
      <c r="E134" s="22">
        <v>-91.025000000000006</v>
      </c>
      <c r="F134" s="22">
        <v>90</v>
      </c>
      <c r="G134" s="22" t="s">
        <v>260</v>
      </c>
    </row>
    <row r="135" spans="1:7">
      <c r="A135" s="22" t="s">
        <v>310</v>
      </c>
      <c r="B135" s="22">
        <v>0</v>
      </c>
      <c r="C135" s="22" t="s">
        <v>104</v>
      </c>
      <c r="D135" s="22">
        <v>100.5</v>
      </c>
      <c r="E135" s="22">
        <v>-56</v>
      </c>
      <c r="F135" s="22">
        <v>180</v>
      </c>
      <c r="G135" s="22" t="s">
        <v>260</v>
      </c>
    </row>
    <row r="136" spans="1:7">
      <c r="A136" s="22" t="s">
        <v>309</v>
      </c>
      <c r="B136" s="22">
        <v>0</v>
      </c>
      <c r="C136" s="22" t="s">
        <v>104</v>
      </c>
      <c r="D136" s="22">
        <v>98.75</v>
      </c>
      <c r="E136" s="22">
        <v>-65.25</v>
      </c>
      <c r="F136" s="22">
        <v>0</v>
      </c>
      <c r="G136" s="22" t="s">
        <v>260</v>
      </c>
    </row>
    <row r="137" spans="1:7">
      <c r="A137" s="22" t="s">
        <v>308</v>
      </c>
      <c r="B137" s="22" t="s">
        <v>306</v>
      </c>
      <c r="C137" s="22" t="s">
        <v>95</v>
      </c>
      <c r="D137" s="22">
        <v>92.155000000000001</v>
      </c>
      <c r="E137" s="22">
        <v>-81.775000000000006</v>
      </c>
      <c r="F137" s="22">
        <v>90</v>
      </c>
      <c r="G137" s="22" t="s">
        <v>260</v>
      </c>
    </row>
    <row r="138" spans="1:7">
      <c r="A138" s="22" t="s">
        <v>307</v>
      </c>
      <c r="B138" s="22" t="s">
        <v>306</v>
      </c>
      <c r="C138" s="22" t="s">
        <v>95</v>
      </c>
      <c r="D138" s="22">
        <v>95.555000000000007</v>
      </c>
      <c r="E138" s="22">
        <v>-74.974999999999994</v>
      </c>
      <c r="F138" s="22">
        <v>90</v>
      </c>
      <c r="G138" s="22" t="s">
        <v>260</v>
      </c>
    </row>
    <row r="139" spans="1:7">
      <c r="A139" s="22" t="s">
        <v>305</v>
      </c>
      <c r="B139" s="22">
        <v>0</v>
      </c>
      <c r="C139" s="22" t="s">
        <v>104</v>
      </c>
      <c r="D139" s="22">
        <v>125</v>
      </c>
      <c r="E139" s="22">
        <v>-62</v>
      </c>
      <c r="F139" s="22">
        <v>0</v>
      </c>
      <c r="G139" s="22" t="s">
        <v>260</v>
      </c>
    </row>
    <row r="140" spans="1:7">
      <c r="A140" s="22" t="s">
        <v>304</v>
      </c>
      <c r="B140" s="22" t="s">
        <v>288</v>
      </c>
      <c r="C140" s="22" t="s">
        <v>95</v>
      </c>
      <c r="D140" s="22">
        <v>90.575000000000003</v>
      </c>
      <c r="E140" s="22">
        <v>-54.975000000000001</v>
      </c>
      <c r="F140" s="22">
        <v>0</v>
      </c>
      <c r="G140" s="22" t="s">
        <v>260</v>
      </c>
    </row>
    <row r="141" spans="1:7">
      <c r="A141" s="22" t="s">
        <v>303</v>
      </c>
      <c r="B141" s="22">
        <v>0</v>
      </c>
      <c r="C141" s="22" t="s">
        <v>104</v>
      </c>
      <c r="D141" s="22">
        <v>126</v>
      </c>
      <c r="E141" s="22">
        <v>-64.5</v>
      </c>
      <c r="F141" s="22">
        <v>90</v>
      </c>
      <c r="G141" s="22" t="s">
        <v>260</v>
      </c>
    </row>
    <row r="142" spans="1:7">
      <c r="A142" s="22" t="s">
        <v>302</v>
      </c>
      <c r="B142" s="22" t="s">
        <v>297</v>
      </c>
      <c r="C142" s="22" t="s">
        <v>95</v>
      </c>
      <c r="D142" s="22">
        <v>88</v>
      </c>
      <c r="E142" s="22">
        <v>-43.774999999999999</v>
      </c>
      <c r="F142" s="22">
        <v>180</v>
      </c>
      <c r="G142" s="22" t="s">
        <v>260</v>
      </c>
    </row>
    <row r="143" spans="1:7">
      <c r="A143" s="22" t="s">
        <v>301</v>
      </c>
      <c r="B143" s="22">
        <v>0</v>
      </c>
      <c r="C143" s="22" t="s">
        <v>104</v>
      </c>
      <c r="D143" s="22">
        <v>125.58750000000001</v>
      </c>
      <c r="E143" s="22">
        <v>-50</v>
      </c>
      <c r="F143" s="22">
        <v>0</v>
      </c>
      <c r="G143" s="22" t="s">
        <v>260</v>
      </c>
    </row>
    <row r="144" spans="1:7">
      <c r="A144" s="22" t="s">
        <v>300</v>
      </c>
      <c r="B144" s="22">
        <v>0</v>
      </c>
      <c r="C144" s="22" t="s">
        <v>104</v>
      </c>
      <c r="D144" s="22">
        <v>121.25</v>
      </c>
      <c r="E144" s="22">
        <v>-57.25</v>
      </c>
      <c r="F144" s="22">
        <v>180</v>
      </c>
      <c r="G144" s="22" t="s">
        <v>260</v>
      </c>
    </row>
    <row r="145" spans="1:7">
      <c r="A145" s="22" t="s">
        <v>299</v>
      </c>
      <c r="B145" s="22" t="s">
        <v>297</v>
      </c>
      <c r="C145" s="22" t="s">
        <v>95</v>
      </c>
      <c r="D145" s="22">
        <v>87.4</v>
      </c>
      <c r="E145" s="22">
        <v>-54.975000000000001</v>
      </c>
      <c r="F145" s="22">
        <v>180</v>
      </c>
      <c r="G145" s="22" t="s">
        <v>260</v>
      </c>
    </row>
    <row r="146" spans="1:7">
      <c r="A146" s="22" t="s">
        <v>298</v>
      </c>
      <c r="B146" s="22" t="s">
        <v>297</v>
      </c>
      <c r="C146" s="22" t="s">
        <v>95</v>
      </c>
      <c r="D146" s="22">
        <v>90.75</v>
      </c>
      <c r="E146" s="22">
        <v>-57.25</v>
      </c>
      <c r="F146" s="22">
        <v>0</v>
      </c>
      <c r="G146" s="22" t="s">
        <v>260</v>
      </c>
    </row>
    <row r="147" spans="1:7">
      <c r="A147" s="22" t="s">
        <v>296</v>
      </c>
      <c r="B147" s="22">
        <v>0</v>
      </c>
      <c r="C147" s="22" t="s">
        <v>104</v>
      </c>
      <c r="D147" s="22">
        <v>97.587500000000006</v>
      </c>
      <c r="E147" s="22">
        <v>-52</v>
      </c>
      <c r="F147" s="22">
        <v>0</v>
      </c>
      <c r="G147" s="22" t="s">
        <v>260</v>
      </c>
    </row>
    <row r="148" spans="1:7">
      <c r="A148" s="22" t="s">
        <v>295</v>
      </c>
      <c r="B148" s="22">
        <v>0</v>
      </c>
      <c r="C148" s="22" t="s">
        <v>104</v>
      </c>
      <c r="D148" s="22">
        <v>104.5</v>
      </c>
      <c r="E148" s="22">
        <v>-54.5</v>
      </c>
      <c r="F148" s="22">
        <v>0</v>
      </c>
      <c r="G148" s="22" t="s">
        <v>260</v>
      </c>
    </row>
    <row r="149" spans="1:7">
      <c r="A149" s="22" t="s">
        <v>294</v>
      </c>
      <c r="B149" s="22">
        <v>0</v>
      </c>
      <c r="C149" s="22" t="s">
        <v>104</v>
      </c>
      <c r="D149" s="22">
        <v>103.33750000000001</v>
      </c>
      <c r="E149" s="22">
        <v>-89.75</v>
      </c>
      <c r="F149" s="22">
        <v>0</v>
      </c>
      <c r="G149" s="22" t="s">
        <v>260</v>
      </c>
    </row>
    <row r="150" spans="1:7">
      <c r="A150" s="22" t="s">
        <v>293</v>
      </c>
      <c r="B150" s="22">
        <v>0</v>
      </c>
      <c r="C150" s="22" t="s">
        <v>104</v>
      </c>
      <c r="D150" s="22">
        <v>103.33750000000001</v>
      </c>
      <c r="E150" s="22">
        <v>-88</v>
      </c>
      <c r="F150" s="22">
        <v>0</v>
      </c>
      <c r="G150" s="22" t="s">
        <v>260</v>
      </c>
    </row>
    <row r="151" spans="1:7">
      <c r="A151" s="22" t="s">
        <v>292</v>
      </c>
      <c r="B151" s="22">
        <v>5100</v>
      </c>
      <c r="C151" s="22" t="s">
        <v>95</v>
      </c>
      <c r="D151" s="22">
        <v>131.49992399999999</v>
      </c>
      <c r="E151" s="22">
        <v>-81.099999999999994</v>
      </c>
      <c r="F151" s="22">
        <v>-90</v>
      </c>
      <c r="G151" s="22" t="s">
        <v>260</v>
      </c>
    </row>
    <row r="152" spans="1:7">
      <c r="A152" s="22" t="s">
        <v>291</v>
      </c>
      <c r="B152" s="22">
        <v>5100</v>
      </c>
      <c r="C152" s="22" t="s">
        <v>95</v>
      </c>
      <c r="D152" s="22">
        <v>131</v>
      </c>
      <c r="E152" s="22">
        <v>-99.75</v>
      </c>
      <c r="F152" s="22">
        <v>-90</v>
      </c>
      <c r="G152" s="22" t="s">
        <v>260</v>
      </c>
    </row>
    <row r="153" spans="1:7">
      <c r="A153" s="22" t="s">
        <v>40</v>
      </c>
      <c r="B153" s="22" t="s">
        <v>290</v>
      </c>
      <c r="C153" s="22" t="s">
        <v>95</v>
      </c>
      <c r="D153" s="22">
        <v>121.675</v>
      </c>
      <c r="E153" s="22">
        <v>-88.875</v>
      </c>
      <c r="F153" s="22">
        <v>0</v>
      </c>
      <c r="G153" s="22" t="s">
        <v>260</v>
      </c>
    </row>
    <row r="154" spans="1:7">
      <c r="A154" s="22" t="s">
        <v>289</v>
      </c>
      <c r="B154" s="22" t="s">
        <v>288</v>
      </c>
      <c r="C154" s="22" t="s">
        <v>95</v>
      </c>
      <c r="D154" s="22">
        <v>124.675</v>
      </c>
      <c r="E154" s="22">
        <v>-88.875</v>
      </c>
      <c r="F154" s="22">
        <v>0</v>
      </c>
      <c r="G154" s="22" t="s">
        <v>260</v>
      </c>
    </row>
    <row r="155" spans="1:7">
      <c r="A155" s="22" t="s">
        <v>287</v>
      </c>
      <c r="B155" s="22" t="s">
        <v>285</v>
      </c>
      <c r="C155" s="22" t="s">
        <v>95</v>
      </c>
      <c r="D155" s="22">
        <v>120.24992399999999</v>
      </c>
      <c r="E155" s="22">
        <v>-82.924999999999997</v>
      </c>
      <c r="F155" s="22">
        <v>90</v>
      </c>
      <c r="G155" s="22" t="s">
        <v>260</v>
      </c>
    </row>
    <row r="156" spans="1:7">
      <c r="A156" s="22" t="s">
        <v>286</v>
      </c>
      <c r="B156" s="22" t="s">
        <v>285</v>
      </c>
      <c r="C156" s="22" t="s">
        <v>95</v>
      </c>
      <c r="D156" s="22">
        <v>120.25</v>
      </c>
      <c r="E156" s="22">
        <v>-101.325</v>
      </c>
      <c r="F156" s="22">
        <v>90</v>
      </c>
      <c r="G156" s="22" t="s">
        <v>260</v>
      </c>
    </row>
    <row r="157" spans="1:7">
      <c r="A157" s="22" t="s">
        <v>284</v>
      </c>
      <c r="B157" s="22" t="s">
        <v>282</v>
      </c>
      <c r="C157" s="22" t="s">
        <v>95</v>
      </c>
      <c r="D157" s="22">
        <v>120.24992399999999</v>
      </c>
      <c r="E157" s="22">
        <v>-79.924999999999997</v>
      </c>
      <c r="F157" s="22">
        <v>-90</v>
      </c>
      <c r="G157" s="22" t="s">
        <v>260</v>
      </c>
    </row>
    <row r="158" spans="1:7">
      <c r="A158" s="22" t="s">
        <v>283</v>
      </c>
      <c r="B158" s="22" t="s">
        <v>282</v>
      </c>
      <c r="C158" s="22" t="s">
        <v>95</v>
      </c>
      <c r="D158" s="22">
        <v>120.25</v>
      </c>
      <c r="E158" s="22">
        <v>-98.174999999999997</v>
      </c>
      <c r="F158" s="22">
        <v>-90</v>
      </c>
      <c r="G158" s="22" t="s">
        <v>260</v>
      </c>
    </row>
    <row r="159" spans="1:7">
      <c r="A159" s="22" t="s">
        <v>281</v>
      </c>
      <c r="B159" s="22">
        <v>100</v>
      </c>
      <c r="C159" s="22" t="s">
        <v>95</v>
      </c>
      <c r="D159" s="22">
        <v>118.824924</v>
      </c>
      <c r="E159" s="22">
        <v>-77.099999999999994</v>
      </c>
      <c r="F159" s="22">
        <v>0</v>
      </c>
      <c r="G159" s="22" t="s">
        <v>260</v>
      </c>
    </row>
    <row r="160" spans="1:7">
      <c r="A160" s="22" t="s">
        <v>280</v>
      </c>
      <c r="B160" s="22">
        <v>100</v>
      </c>
      <c r="C160" s="22" t="s">
        <v>95</v>
      </c>
      <c r="D160" s="22">
        <v>118.825</v>
      </c>
      <c r="E160" s="22">
        <v>-95.75</v>
      </c>
      <c r="F160" s="22">
        <v>0</v>
      </c>
      <c r="G160" s="22" t="s">
        <v>260</v>
      </c>
    </row>
    <row r="161" spans="1:7">
      <c r="A161" s="22" t="s">
        <v>279</v>
      </c>
      <c r="B161" s="22">
        <v>0</v>
      </c>
      <c r="C161" s="22" t="s">
        <v>104</v>
      </c>
      <c r="D161" s="22">
        <v>84</v>
      </c>
      <c r="E161" s="22">
        <v>-62.5</v>
      </c>
      <c r="F161" s="22">
        <v>-90</v>
      </c>
      <c r="G161" s="22" t="s">
        <v>260</v>
      </c>
    </row>
    <row r="162" spans="1:7">
      <c r="A162" s="22" t="s">
        <v>278</v>
      </c>
      <c r="B162" s="22">
        <v>0</v>
      </c>
      <c r="C162" s="22" t="s">
        <v>104</v>
      </c>
      <c r="D162" s="22">
        <v>88.25</v>
      </c>
      <c r="E162" s="22">
        <v>-64.337500000000006</v>
      </c>
      <c r="F162" s="22">
        <v>-90</v>
      </c>
      <c r="G162" s="22" t="s">
        <v>260</v>
      </c>
    </row>
    <row r="163" spans="1:7">
      <c r="A163" s="22" t="s">
        <v>277</v>
      </c>
      <c r="B163" s="22">
        <v>0</v>
      </c>
      <c r="C163" s="22" t="s">
        <v>104</v>
      </c>
      <c r="D163" s="22">
        <v>83.087500000000006</v>
      </c>
      <c r="E163" s="22">
        <v>-55.25</v>
      </c>
      <c r="F163" s="22">
        <v>0</v>
      </c>
      <c r="G163" s="22" t="s">
        <v>260</v>
      </c>
    </row>
    <row r="164" spans="1:7">
      <c r="A164" s="22" t="s">
        <v>276</v>
      </c>
      <c r="B164" s="22">
        <v>0</v>
      </c>
      <c r="C164" s="22" t="s">
        <v>104</v>
      </c>
      <c r="D164" s="22">
        <v>83.25</v>
      </c>
      <c r="E164" s="22">
        <v>-105.25</v>
      </c>
      <c r="F164" s="22">
        <v>90</v>
      </c>
      <c r="G164" s="22" t="s">
        <v>260</v>
      </c>
    </row>
    <row r="165" spans="1:7">
      <c r="A165" s="22" t="s">
        <v>275</v>
      </c>
      <c r="B165" s="22">
        <v>0</v>
      </c>
      <c r="C165" s="22" t="s">
        <v>104</v>
      </c>
      <c r="D165" s="22">
        <v>80.25</v>
      </c>
      <c r="E165" s="22">
        <v>-106</v>
      </c>
      <c r="F165" s="22">
        <v>0</v>
      </c>
      <c r="G165" s="22" t="s">
        <v>260</v>
      </c>
    </row>
    <row r="166" spans="1:7">
      <c r="A166" s="22" t="s">
        <v>274</v>
      </c>
      <c r="B166" s="22">
        <v>0</v>
      </c>
      <c r="C166" s="22" t="s">
        <v>104</v>
      </c>
      <c r="D166" s="22">
        <v>84.412499999999994</v>
      </c>
      <c r="E166" s="22">
        <v>-100</v>
      </c>
      <c r="F166" s="22">
        <v>180</v>
      </c>
      <c r="G166" s="22" t="s">
        <v>260</v>
      </c>
    </row>
    <row r="167" spans="1:7">
      <c r="A167" s="22" t="s">
        <v>19</v>
      </c>
      <c r="B167" s="22">
        <v>300</v>
      </c>
      <c r="C167" s="22" t="s">
        <v>95</v>
      </c>
      <c r="D167" s="22">
        <v>69.174999999999997</v>
      </c>
      <c r="E167" s="22">
        <v>-100.65</v>
      </c>
      <c r="F167" s="22">
        <v>90</v>
      </c>
      <c r="G167" s="22" t="s">
        <v>260</v>
      </c>
    </row>
    <row r="168" spans="1:7">
      <c r="A168" s="22" t="s">
        <v>273</v>
      </c>
      <c r="B168" s="22">
        <v>0</v>
      </c>
      <c r="C168" s="22" t="s">
        <v>104</v>
      </c>
      <c r="D168" s="22">
        <v>84.412499999999994</v>
      </c>
      <c r="E168" s="22">
        <v>-101.5</v>
      </c>
      <c r="F168" s="22">
        <v>180</v>
      </c>
      <c r="G168" s="22" t="s">
        <v>260</v>
      </c>
    </row>
    <row r="169" spans="1:7">
      <c r="A169" s="22" t="s">
        <v>272</v>
      </c>
      <c r="B169" s="22">
        <v>0</v>
      </c>
      <c r="C169" s="22" t="s">
        <v>104</v>
      </c>
      <c r="D169" s="22">
        <v>74.25</v>
      </c>
      <c r="E169" s="22">
        <v>-66.662499999999994</v>
      </c>
      <c r="F169" s="22">
        <v>90</v>
      </c>
      <c r="G169" s="22" t="s">
        <v>260</v>
      </c>
    </row>
    <row r="170" spans="1:7">
      <c r="A170" s="22" t="s">
        <v>271</v>
      </c>
      <c r="B170" s="22" t="s">
        <v>91</v>
      </c>
      <c r="C170" s="22" t="s">
        <v>104</v>
      </c>
      <c r="D170" s="22">
        <v>88.25</v>
      </c>
      <c r="E170" s="22">
        <v>-96.837500000000006</v>
      </c>
      <c r="F170" s="22">
        <v>-90</v>
      </c>
      <c r="G170" s="22" t="s">
        <v>260</v>
      </c>
    </row>
    <row r="171" spans="1:7">
      <c r="A171" s="22" t="s">
        <v>270</v>
      </c>
      <c r="B171" s="22">
        <v>0</v>
      </c>
      <c r="C171" s="22" t="s">
        <v>104</v>
      </c>
      <c r="D171" s="22">
        <v>94.587500000000006</v>
      </c>
      <c r="E171" s="22">
        <v>-104.75</v>
      </c>
      <c r="F171" s="22">
        <v>0</v>
      </c>
      <c r="G171" s="22" t="s">
        <v>260</v>
      </c>
    </row>
    <row r="172" spans="1:7">
      <c r="A172" s="22" t="s">
        <v>269</v>
      </c>
      <c r="B172" s="22">
        <v>0</v>
      </c>
      <c r="C172" s="22" t="s">
        <v>104</v>
      </c>
      <c r="D172" s="22">
        <v>102.75</v>
      </c>
      <c r="E172" s="22">
        <v>-105.75</v>
      </c>
      <c r="F172" s="22">
        <v>180</v>
      </c>
      <c r="G172" s="22" t="s">
        <v>260</v>
      </c>
    </row>
    <row r="173" spans="1:7">
      <c r="A173" s="22" t="s">
        <v>268</v>
      </c>
      <c r="B173" s="22">
        <v>20</v>
      </c>
      <c r="C173" s="22" t="s">
        <v>95</v>
      </c>
      <c r="D173" s="22">
        <v>51.2</v>
      </c>
      <c r="E173" s="22">
        <v>-122.16500000000001</v>
      </c>
      <c r="F173" s="22">
        <v>0</v>
      </c>
      <c r="G173" s="22" t="s">
        <v>260</v>
      </c>
    </row>
    <row r="174" spans="1:7">
      <c r="A174" s="22" t="s">
        <v>10</v>
      </c>
      <c r="B174" s="22" t="s">
        <v>89</v>
      </c>
      <c r="C174" s="22" t="s">
        <v>119</v>
      </c>
      <c r="D174" s="22">
        <v>100.4</v>
      </c>
      <c r="E174" s="22">
        <v>-101.8</v>
      </c>
      <c r="F174" s="22">
        <v>90</v>
      </c>
      <c r="G174" s="22" t="s">
        <v>260</v>
      </c>
    </row>
    <row r="175" spans="1:7">
      <c r="A175" s="22" t="s">
        <v>66</v>
      </c>
      <c r="B175" s="22" t="s">
        <v>93</v>
      </c>
      <c r="C175" s="22" t="s">
        <v>121</v>
      </c>
      <c r="D175" s="22">
        <v>80.5</v>
      </c>
      <c r="E175" s="22">
        <v>-89</v>
      </c>
      <c r="F175" s="22">
        <v>-90</v>
      </c>
      <c r="G175" s="22" t="s">
        <v>260</v>
      </c>
    </row>
    <row r="176" spans="1:7">
      <c r="A176" s="22" t="s">
        <v>13</v>
      </c>
      <c r="B176" s="22" t="s">
        <v>87</v>
      </c>
      <c r="C176" s="22" t="s">
        <v>117</v>
      </c>
      <c r="D176" s="22">
        <v>64.75</v>
      </c>
      <c r="E176" s="22">
        <v>-60.9</v>
      </c>
      <c r="F176" s="22">
        <v>90</v>
      </c>
      <c r="G176" s="22" t="s">
        <v>260</v>
      </c>
    </row>
    <row r="177" spans="1:7">
      <c r="A177" s="22" t="s">
        <v>62</v>
      </c>
      <c r="B177" s="22" t="s">
        <v>90</v>
      </c>
      <c r="C177" s="22" t="s">
        <v>105</v>
      </c>
      <c r="D177" s="22">
        <v>87.775000000000006</v>
      </c>
      <c r="E177" s="22">
        <v>-60.375</v>
      </c>
      <c r="F177" s="22">
        <v>90</v>
      </c>
      <c r="G177" s="22" t="s">
        <v>260</v>
      </c>
    </row>
    <row r="178" spans="1:7">
      <c r="A178" s="22" t="s">
        <v>14</v>
      </c>
      <c r="B178" s="22" t="s">
        <v>72</v>
      </c>
      <c r="C178" s="22" t="s">
        <v>102</v>
      </c>
      <c r="D178" s="22">
        <v>87.674999999999997</v>
      </c>
      <c r="E178" s="22">
        <v>-104.2</v>
      </c>
      <c r="F178" s="22">
        <v>90</v>
      </c>
      <c r="G178" s="22" t="s">
        <v>260</v>
      </c>
    </row>
    <row r="179" spans="1:7">
      <c r="A179" s="22" t="s">
        <v>267</v>
      </c>
      <c r="B179" s="22" t="s">
        <v>73</v>
      </c>
      <c r="C179" s="22" t="s">
        <v>103</v>
      </c>
      <c r="D179" s="22">
        <v>104.625</v>
      </c>
      <c r="E179" s="22">
        <v>-50.924999999999997</v>
      </c>
      <c r="F179" s="22">
        <v>0</v>
      </c>
      <c r="G179" s="22" t="s">
        <v>260</v>
      </c>
    </row>
    <row r="180" spans="1:7">
      <c r="A180" s="22" t="s">
        <v>52</v>
      </c>
      <c r="B180" s="22" t="s">
        <v>84</v>
      </c>
      <c r="C180" s="22" t="s">
        <v>113</v>
      </c>
      <c r="D180" s="22">
        <v>76.5</v>
      </c>
      <c r="E180" s="22">
        <v>-101.5</v>
      </c>
      <c r="F180" s="22">
        <v>180</v>
      </c>
      <c r="G180" s="22" t="s">
        <v>260</v>
      </c>
    </row>
    <row r="181" spans="1:7">
      <c r="A181" s="22" t="s">
        <v>59</v>
      </c>
      <c r="B181" s="22" t="s">
        <v>88</v>
      </c>
      <c r="C181" s="22" t="s">
        <v>118</v>
      </c>
      <c r="D181" s="22">
        <v>89.375</v>
      </c>
      <c r="E181" s="22">
        <v>-67.575000000000003</v>
      </c>
      <c r="F181" s="22">
        <v>0</v>
      </c>
      <c r="G181" s="22" t="s">
        <v>260</v>
      </c>
    </row>
    <row r="182" spans="1:7">
      <c r="A182" s="22" t="s">
        <v>51</v>
      </c>
      <c r="B182" s="22" t="s">
        <v>83</v>
      </c>
      <c r="C182" s="22" t="s">
        <v>99</v>
      </c>
      <c r="D182" s="22">
        <v>95.805000000000007</v>
      </c>
      <c r="E182" s="22">
        <v>-80.275000000000006</v>
      </c>
      <c r="F182" s="22">
        <v>90</v>
      </c>
      <c r="G182" s="22" t="s">
        <v>260</v>
      </c>
    </row>
    <row r="183" spans="1:7">
      <c r="A183" s="22" t="s">
        <v>266</v>
      </c>
      <c r="B183" s="22" t="s">
        <v>73</v>
      </c>
      <c r="C183" s="22" t="s">
        <v>103</v>
      </c>
      <c r="D183" s="22">
        <v>105.77500000000001</v>
      </c>
      <c r="E183" s="22">
        <v>-64.125</v>
      </c>
      <c r="F183" s="22">
        <v>0</v>
      </c>
      <c r="G183" s="22" t="s">
        <v>260</v>
      </c>
    </row>
    <row r="184" spans="1:7">
      <c r="A184" s="22" t="s">
        <v>32</v>
      </c>
      <c r="B184" s="22" t="s">
        <v>265</v>
      </c>
      <c r="C184" s="22" t="s">
        <v>99</v>
      </c>
      <c r="D184" s="22">
        <v>89.775000000000006</v>
      </c>
      <c r="E184" s="22">
        <v>-50.174999999999997</v>
      </c>
      <c r="F184" s="22">
        <v>90</v>
      </c>
      <c r="G184" s="22" t="s">
        <v>260</v>
      </c>
    </row>
    <row r="185" spans="1:7">
      <c r="A185" s="22" t="s">
        <v>264</v>
      </c>
      <c r="B185" s="22" t="s">
        <v>74</v>
      </c>
      <c r="C185" s="22" t="s">
        <v>105</v>
      </c>
      <c r="D185" s="22">
        <v>114.35</v>
      </c>
      <c r="E185" s="22">
        <v>-89.625</v>
      </c>
      <c r="F185" s="22">
        <v>0</v>
      </c>
      <c r="G185" s="22" t="s">
        <v>260</v>
      </c>
    </row>
    <row r="186" spans="1:7">
      <c r="A186" s="22" t="s">
        <v>263</v>
      </c>
      <c r="B186" s="22" t="s">
        <v>71</v>
      </c>
      <c r="C186" s="22" t="s">
        <v>99</v>
      </c>
      <c r="D186" s="22">
        <v>124.974924</v>
      </c>
      <c r="E186" s="22">
        <v>-79.984999999999999</v>
      </c>
      <c r="F186" s="22">
        <v>180</v>
      </c>
      <c r="G186" s="22" t="s">
        <v>260</v>
      </c>
    </row>
    <row r="187" spans="1:7">
      <c r="A187" s="22" t="s">
        <v>262</v>
      </c>
      <c r="B187" s="22" t="s">
        <v>71</v>
      </c>
      <c r="C187" s="22" t="s">
        <v>99</v>
      </c>
      <c r="D187" s="22">
        <v>125</v>
      </c>
      <c r="E187" s="22">
        <v>-98.5</v>
      </c>
      <c r="F187" s="22">
        <v>180</v>
      </c>
      <c r="G187" s="22" t="s">
        <v>260</v>
      </c>
    </row>
    <row r="188" spans="1:7">
      <c r="A188" s="22" t="s">
        <v>261</v>
      </c>
      <c r="B188" s="22" t="s">
        <v>74</v>
      </c>
      <c r="C188" s="22" t="s">
        <v>105</v>
      </c>
      <c r="D188" s="22">
        <v>60.75</v>
      </c>
      <c r="E188" s="22">
        <v>-119.76</v>
      </c>
      <c r="F188" s="22">
        <v>0</v>
      </c>
      <c r="G188" s="22" t="s">
        <v>260</v>
      </c>
    </row>
    <row r="189" spans="1:7">
      <c r="A189" s="22" t="s">
        <v>47</v>
      </c>
      <c r="B189" s="22" t="s">
        <v>80</v>
      </c>
      <c r="C189" s="22" t="s">
        <v>110</v>
      </c>
      <c r="D189" s="22">
        <v>77.5</v>
      </c>
      <c r="E189" s="22">
        <v>-77.25</v>
      </c>
      <c r="F189" s="22">
        <v>180</v>
      </c>
      <c r="G189" s="22" t="s">
        <v>260</v>
      </c>
    </row>
    <row r="190" spans="1:7">
      <c r="A190" s="22" t="s">
        <v>38</v>
      </c>
      <c r="B190" s="22" t="s">
        <v>78</v>
      </c>
      <c r="C190" s="22" t="s">
        <v>108</v>
      </c>
      <c r="D190" s="22">
        <v>83.3</v>
      </c>
      <c r="E190" s="22">
        <v>-76.599999999999994</v>
      </c>
      <c r="F190" s="22">
        <v>180</v>
      </c>
      <c r="G190" s="22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Sheet2 (2)</vt:lpstr>
      <vt:lpstr>'Sheet2 (2)'!cosmicpi2alpha_top_pos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Devine</cp:lastModifiedBy>
  <dcterms:created xsi:type="dcterms:W3CDTF">2006-09-13T11:21:00Z</dcterms:created>
  <dcterms:modified xsi:type="dcterms:W3CDTF">2024-05-03T14:13:33Z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