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s PC\Documents\"/>
    </mc:Choice>
  </mc:AlternateContent>
  <bookViews>
    <workbookView xWindow="0" yWindow="0" windowWidth="19200" windowHeight="8145"/>
  </bookViews>
  <sheets>
    <sheet name="Sheet1" sheetId="1" r:id="rId1"/>
    <sheet name="Sheet2" sheetId="2" r:id="rId2"/>
  </sheets>
  <definedNames>
    <definedName name="Slicer_Department">#N/A</definedName>
    <definedName name="Slicer_Region">#N/A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1" l="1"/>
  <c r="F17" i="1"/>
  <c r="F16" i="1"/>
  <c r="F15" i="1"/>
  <c r="F14" i="1"/>
  <c r="C17" i="1"/>
  <c r="C16" i="1"/>
  <c r="C15" i="1"/>
  <c r="C14" i="1"/>
  <c r="H3" i="1" l="1"/>
  <c r="H4" i="1"/>
  <c r="H5" i="1"/>
  <c r="H6" i="1"/>
  <c r="H7" i="1"/>
  <c r="H8" i="1"/>
  <c r="H9" i="1"/>
  <c r="H10" i="1"/>
  <c r="H11" i="1"/>
  <c r="H2" i="1"/>
  <c r="G3" i="1"/>
  <c r="G4" i="1"/>
  <c r="G5" i="1"/>
  <c r="G6" i="1"/>
  <c r="G7" i="1"/>
  <c r="G8" i="1"/>
  <c r="G9" i="1"/>
  <c r="G10" i="1"/>
  <c r="G11" i="1"/>
  <c r="G2" i="1"/>
  <c r="F20" i="1" l="1"/>
</calcChain>
</file>

<file path=xl/sharedStrings.xml><?xml version="1.0" encoding="utf-8"?>
<sst xmlns="http://schemas.openxmlformats.org/spreadsheetml/2006/main" count="63" uniqueCount="30">
  <si>
    <t>Employee ID</t>
  </si>
  <si>
    <t>Employee Name</t>
  </si>
  <si>
    <t>Department</t>
  </si>
  <si>
    <t>Region</t>
  </si>
  <si>
    <t>Attendance Days</t>
  </si>
  <si>
    <t>Performance Score</t>
  </si>
  <si>
    <t>Target Score</t>
  </si>
  <si>
    <t>Status</t>
  </si>
  <si>
    <t>Charles</t>
  </si>
  <si>
    <t>Ney</t>
  </si>
  <si>
    <t>Gibson</t>
  </si>
  <si>
    <t>Mike</t>
  </si>
  <si>
    <t>David</t>
  </si>
  <si>
    <t>Stanley</t>
  </si>
  <si>
    <t>Jesse</t>
  </si>
  <si>
    <t>Rose</t>
  </si>
  <si>
    <t>Mary</t>
  </si>
  <si>
    <t>HR</t>
  </si>
  <si>
    <t>Sales</t>
  </si>
  <si>
    <t>IT</t>
  </si>
  <si>
    <t>Finance</t>
  </si>
  <si>
    <t>East</t>
  </si>
  <si>
    <t>West</t>
  </si>
  <si>
    <t>North</t>
  </si>
  <si>
    <t>South</t>
  </si>
  <si>
    <t>James</t>
  </si>
  <si>
    <t>Total performance score(By Department)</t>
  </si>
  <si>
    <t>Total performance(By Region)</t>
  </si>
  <si>
    <t>Total performance score(By Region)</t>
  </si>
  <si>
    <t>Total No. of Employee(By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</si>
</sst>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wrapText="1"/>
    </xf>
    <xf numFmtId="0" fontId="0" fillId="0" borderId="0" xfId="0" applyAlignment="1">
      <alignment horizontal="center"/>
    </xf>
    <xf numFmtId="0" fontId="1" fillId="2" borderId="0" xfId="0" applyFont="1" applyFill="1" applyAlignment="1">
      <alignment horizontal="center" wrapText="1"/>
    </xf>
    <xf numFmtId="0" fontId="4" fillId="0" borderId="0" xfId="0" applyFont="1" applyAlignment="1">
      <alignment horizontal="center"/>
    </xf>
    <xf numFmtId="0" fontId="3" fillId="3" borderId="0" xfId="0" applyFont="1" applyFill="1" applyAlignment="1">
      <alignment horizontal="center"/>
    </xf>
  </cellXfs>
  <cellStyles count="1">
    <cellStyle name="Normal" xfId="0" builtinId="0"/>
  </cellStyles>
  <dxfs count="25">
    <dxf>
      <font>
        <strike val="0"/>
        <outline val="0"/>
        <shadow val="0"/>
        <u val="none"/>
        <vertAlign val="baseline"/>
        <sz val="11"/>
        <color theme="0"/>
        <name val="Calibri"/>
        <scheme val="minor"/>
      </font>
      <fill>
        <patternFill patternType="solid">
          <fgColor indexed="64"/>
          <bgColor theme="9" tint="-0.249977111117893"/>
        </patternFill>
      </fil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1"/>
        </patternFill>
      </fill>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rgb="FFFF0000"/>
        </patternFill>
      </fill>
    </dxf>
    <dxf>
      <fill>
        <patternFill>
          <bgColor rgb="FFFF0000"/>
        </patternFill>
      </fill>
    </dxf>
    <dxf>
      <font>
        <color rgb="FF006100"/>
      </font>
      <fill>
        <patternFill>
          <bgColor rgb="FFC6EFCE"/>
        </patternFill>
      </fill>
    </dxf>
    <dxf>
      <fill>
        <patternFill>
          <bgColor rgb="FFFF0000"/>
        </patternFill>
      </fill>
    </dxf>
    <dxf>
      <fill>
        <patternFill>
          <bgColor rgb="FF10F436"/>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10F4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absolute">
    <xdr:from>
      <xdr:col>8</xdr:col>
      <xdr:colOff>9524</xdr:colOff>
      <xdr:row>1</xdr:row>
      <xdr:rowOff>19050</xdr:rowOff>
    </xdr:from>
    <xdr:to>
      <xdr:col>10</xdr:col>
      <xdr:colOff>571499</xdr:colOff>
      <xdr:row>13</xdr:row>
      <xdr:rowOff>95250</xdr:rowOff>
    </xdr:to>
    <mc:AlternateContent xmlns:mc="http://schemas.openxmlformats.org/markup-compatibility/2006">
      <mc:Choice xmlns:sle15="http://schemas.microsoft.com/office/drawing/2012/slicer" Requires="sle15">
        <xdr:graphicFrame macro="">
          <xdr:nvGraphicFramePr>
            <xdr:cNvPr id="2"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8153399" y="400050"/>
              <a:ext cx="1781175" cy="23622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38100</xdr:colOff>
      <xdr:row>1</xdr:row>
      <xdr:rowOff>28576</xdr:rowOff>
    </xdr:from>
    <xdr:to>
      <xdr:col>13</xdr:col>
      <xdr:colOff>495301</xdr:colOff>
      <xdr:row>13</xdr:row>
      <xdr:rowOff>95250</xdr:rowOff>
    </xdr:to>
    <mc:AlternateContent xmlns:mc="http://schemas.openxmlformats.org/markup-compatibility/2006">
      <mc:Choice xmlns:sle15="http://schemas.microsoft.com/office/drawing/2012/slicer" Requires="sle15">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10775" y="409576"/>
              <a:ext cx="1676401" cy="23526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extLst>
    <x:ext xmlns:x15="http://schemas.microsoft.com/office/spreadsheetml/2010/11/main" uri="{2F2917AC-EB37-4324-AD4E-5DD8C200BD13}">
      <x15:tableSlicerCache tableId="2"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 name="Region" cache="Slicer_Region" caption="Region" rowHeight="241300"/>
</slicers>
</file>

<file path=xl/tables/table1.xml><?xml version="1.0" encoding="utf-8"?>
<table xmlns="http://schemas.openxmlformats.org/spreadsheetml/2006/main" id="2" name="Table2" displayName="Table2" ref="A1:H11" totalsRowShown="0" headerRowDxfId="2" dataDxfId="3">
  <autoFilter ref="A1:H11"/>
  <tableColumns count="8">
    <tableColumn id="1" name="Employee ID" dataDxfId="0"/>
    <tableColumn id="2" name="Employee Name" dataDxfId="1"/>
    <tableColumn id="3" name="Department" dataDxfId="9"/>
    <tableColumn id="4" name="Region" dataDxfId="8"/>
    <tableColumn id="5" name="Attendance Days" dataDxfId="7"/>
    <tableColumn id="6" name="Performance Score" dataDxfId="6"/>
    <tableColumn id="7" name="Target Score" dataDxfId="5">
      <calculatedColumnFormula>VLOOKUP(Sheet2!A2,Sheet2!A2:B11,2)</calculatedColumnFormula>
    </tableColumn>
    <tableColumn id="8" name="Status" dataDxfId="4">
      <calculatedColumnFormula>IF(F2&gt;G2,"True",IF(F2&lt;G2,"False"))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abSelected="1" workbookViewId="0">
      <pane ySplit="1" topLeftCell="A2" activePane="bottomLeft" state="frozen"/>
      <selection pane="bottomLeft" activeCell="G10" sqref="G10"/>
    </sheetView>
  </sheetViews>
  <sheetFormatPr defaultRowHeight="15" x14ac:dyDescent="0.25"/>
  <cols>
    <col min="1" max="1" width="14.28515625" customWidth="1"/>
    <col min="2" max="2" width="17.7109375" customWidth="1"/>
    <col min="3" max="3" width="19.85546875" customWidth="1"/>
    <col min="4" max="4" width="9.28515625" customWidth="1"/>
    <col min="5" max="5" width="18" customWidth="1"/>
    <col min="6" max="6" width="19.85546875" customWidth="1"/>
    <col min="7" max="7" width="14" customWidth="1"/>
  </cols>
  <sheetData>
    <row r="1" spans="1:8" ht="30" x14ac:dyDescent="0.25">
      <c r="A1" s="3" t="s">
        <v>0</v>
      </c>
      <c r="B1" s="3" t="s">
        <v>1</v>
      </c>
      <c r="C1" s="3" t="s">
        <v>2</v>
      </c>
      <c r="D1" s="3" t="s">
        <v>3</v>
      </c>
      <c r="E1" s="3" t="s">
        <v>4</v>
      </c>
      <c r="F1" s="3" t="s">
        <v>5</v>
      </c>
      <c r="G1" s="3" t="s">
        <v>6</v>
      </c>
      <c r="H1" s="3" t="s">
        <v>7</v>
      </c>
    </row>
    <row r="2" spans="1:8" x14ac:dyDescent="0.25">
      <c r="A2" s="5">
        <v>1001</v>
      </c>
      <c r="B2" s="2" t="s">
        <v>25</v>
      </c>
      <c r="C2" s="2" t="s">
        <v>17</v>
      </c>
      <c r="D2" s="2" t="s">
        <v>21</v>
      </c>
      <c r="E2" s="2">
        <v>15</v>
      </c>
      <c r="F2" s="2">
        <v>13</v>
      </c>
      <c r="G2" s="2">
        <f>VLOOKUP(Sheet2!A2,Sheet2!A2:B11,2)</f>
        <v>19</v>
      </c>
      <c r="H2" s="2" t="str">
        <f>IF(F2&gt;G2,"True",IF(F2&lt;G2,"False"))</f>
        <v>False</v>
      </c>
    </row>
    <row r="3" spans="1:8" x14ac:dyDescent="0.25">
      <c r="A3" s="5">
        <v>1002</v>
      </c>
      <c r="B3" s="2" t="s">
        <v>8</v>
      </c>
      <c r="C3" s="2" t="s">
        <v>19</v>
      </c>
      <c r="D3" s="2" t="s">
        <v>23</v>
      </c>
      <c r="E3" s="2">
        <v>15</v>
      </c>
      <c r="F3" s="2">
        <v>14</v>
      </c>
      <c r="G3" s="2">
        <f>VLOOKUP(Sheet2!A3,Sheet2!A3:B12,2)</f>
        <v>15</v>
      </c>
      <c r="H3" s="2" t="str">
        <f t="shared" ref="H3:H11" si="0">IF(F3&gt;G3,"True",IF(F3&lt;G3,"False"))</f>
        <v>False</v>
      </c>
    </row>
    <row r="4" spans="1:8" x14ac:dyDescent="0.25">
      <c r="A4" s="5">
        <v>1003</v>
      </c>
      <c r="B4" s="2" t="s">
        <v>9</v>
      </c>
      <c r="C4" s="2" t="s">
        <v>20</v>
      </c>
      <c r="D4" s="2" t="s">
        <v>21</v>
      </c>
      <c r="E4" s="2">
        <v>16</v>
      </c>
      <c r="F4" s="2">
        <v>14</v>
      </c>
      <c r="G4" s="2">
        <f>VLOOKUP(Sheet2!A4,Sheet2!A4:B13,2)</f>
        <v>17</v>
      </c>
      <c r="H4" s="2" t="str">
        <f t="shared" si="0"/>
        <v>False</v>
      </c>
    </row>
    <row r="5" spans="1:8" x14ac:dyDescent="0.25">
      <c r="A5" s="5">
        <v>1004</v>
      </c>
      <c r="B5" s="2" t="s">
        <v>10</v>
      </c>
      <c r="C5" s="2" t="s">
        <v>19</v>
      </c>
      <c r="D5" s="2" t="s">
        <v>24</v>
      </c>
      <c r="E5" s="2">
        <v>14</v>
      </c>
      <c r="F5" s="2">
        <v>16</v>
      </c>
      <c r="G5" s="2">
        <f>VLOOKUP(Sheet2!A5,Sheet2!A5:B14,2)</f>
        <v>15</v>
      </c>
      <c r="H5" s="2" t="str">
        <f t="shared" si="0"/>
        <v>True</v>
      </c>
    </row>
    <row r="6" spans="1:8" x14ac:dyDescent="0.25">
      <c r="A6" s="5">
        <v>1005</v>
      </c>
      <c r="B6" s="2" t="s">
        <v>11</v>
      </c>
      <c r="C6" s="2" t="s">
        <v>18</v>
      </c>
      <c r="D6" s="2" t="s">
        <v>21</v>
      </c>
      <c r="E6" s="2">
        <v>13</v>
      </c>
      <c r="F6" s="2">
        <v>19</v>
      </c>
      <c r="G6" s="2">
        <f>VLOOKUP(Sheet2!A6,Sheet2!A6:B15,2)</f>
        <v>17</v>
      </c>
      <c r="H6" s="2" t="str">
        <f t="shared" si="0"/>
        <v>True</v>
      </c>
    </row>
    <row r="7" spans="1:8" x14ac:dyDescent="0.25">
      <c r="A7" s="5">
        <v>1006</v>
      </c>
      <c r="B7" s="2" t="s">
        <v>12</v>
      </c>
      <c r="C7" s="2" t="s">
        <v>19</v>
      </c>
      <c r="D7" s="2" t="s">
        <v>22</v>
      </c>
      <c r="E7" s="2">
        <v>15</v>
      </c>
      <c r="F7" s="2">
        <v>16</v>
      </c>
      <c r="G7" s="2">
        <f>VLOOKUP(Sheet2!A7,Sheet2!A7:B16,2)</f>
        <v>17</v>
      </c>
      <c r="H7" s="2" t="str">
        <f t="shared" si="0"/>
        <v>False</v>
      </c>
    </row>
    <row r="8" spans="1:8" x14ac:dyDescent="0.25">
      <c r="A8" s="5">
        <v>1007</v>
      </c>
      <c r="B8" s="2" t="s">
        <v>13</v>
      </c>
      <c r="C8" s="2" t="s">
        <v>17</v>
      </c>
      <c r="D8" s="2" t="s">
        <v>24</v>
      </c>
      <c r="E8" s="2">
        <v>15</v>
      </c>
      <c r="F8" s="2">
        <v>20</v>
      </c>
      <c r="G8" s="2">
        <f>VLOOKUP(Sheet2!A8,Sheet2!A8:B17,2)</f>
        <v>19</v>
      </c>
      <c r="H8" s="2" t="str">
        <f t="shared" si="0"/>
        <v>True</v>
      </c>
    </row>
    <row r="9" spans="1:8" x14ac:dyDescent="0.25">
      <c r="A9" s="5">
        <v>1008</v>
      </c>
      <c r="B9" s="2" t="s">
        <v>14</v>
      </c>
      <c r="C9" s="2" t="s">
        <v>18</v>
      </c>
      <c r="D9" s="2" t="s">
        <v>22</v>
      </c>
      <c r="E9" s="2">
        <v>16</v>
      </c>
      <c r="F9" s="2">
        <v>13</v>
      </c>
      <c r="G9" s="2">
        <f>VLOOKUP(Sheet2!A9,Sheet2!A9:B18,2)</f>
        <v>17</v>
      </c>
      <c r="H9" s="2" t="str">
        <f t="shared" si="0"/>
        <v>False</v>
      </c>
    </row>
    <row r="10" spans="1:8" x14ac:dyDescent="0.25">
      <c r="A10" s="5">
        <v>1009</v>
      </c>
      <c r="B10" s="2" t="s">
        <v>15</v>
      </c>
      <c r="C10" s="2" t="s">
        <v>17</v>
      </c>
      <c r="D10" s="2" t="s">
        <v>23</v>
      </c>
      <c r="E10" s="2">
        <v>16</v>
      </c>
      <c r="F10" s="2">
        <v>14</v>
      </c>
      <c r="G10" s="2">
        <f>VLOOKUP(Sheet2!A10,Sheet2!A10:B19,2)</f>
        <v>17</v>
      </c>
      <c r="H10" s="2" t="str">
        <f t="shared" si="0"/>
        <v>False</v>
      </c>
    </row>
    <row r="11" spans="1:8" x14ac:dyDescent="0.25">
      <c r="A11" s="5">
        <v>1010</v>
      </c>
      <c r="B11" s="2" t="s">
        <v>16</v>
      </c>
      <c r="C11" s="2" t="s">
        <v>20</v>
      </c>
      <c r="D11" s="2" t="s">
        <v>21</v>
      </c>
      <c r="E11" s="2">
        <v>15</v>
      </c>
      <c r="F11" s="2">
        <v>19</v>
      </c>
      <c r="G11" s="2">
        <f>VLOOKUP(Sheet2!A11,Sheet2!A11:B20,2)</f>
        <v>17</v>
      </c>
      <c r="H11" s="2" t="str">
        <f t="shared" si="0"/>
        <v>True</v>
      </c>
    </row>
    <row r="13" spans="1:8" x14ac:dyDescent="0.25">
      <c r="B13" s="4" t="s">
        <v>26</v>
      </c>
      <c r="C13" s="4"/>
      <c r="E13" s="4" t="s">
        <v>29</v>
      </c>
      <c r="F13" s="4"/>
    </row>
    <row r="14" spans="1:8" x14ac:dyDescent="0.25">
      <c r="B14" t="s">
        <v>17</v>
      </c>
      <c r="C14">
        <f>SUMIF(Table2[Department],C2,Table2[Performance Score])</f>
        <v>47</v>
      </c>
      <c r="E14" t="s">
        <v>17</v>
      </c>
      <c r="F14">
        <f>COUNTIF(Table2[Department],C2)</f>
        <v>3</v>
      </c>
    </row>
    <row r="15" spans="1:8" x14ac:dyDescent="0.25">
      <c r="B15" t="s">
        <v>18</v>
      </c>
      <c r="C15">
        <f>SUMIF(Table2[Department],C3,Table2[Performance Score])</f>
        <v>46</v>
      </c>
      <c r="E15" t="s">
        <v>18</v>
      </c>
      <c r="F15">
        <f>COUNTIF(Table2[Department],C6)</f>
        <v>2</v>
      </c>
    </row>
    <row r="16" spans="1:8" x14ac:dyDescent="0.25">
      <c r="B16" t="s">
        <v>19</v>
      </c>
      <c r="C16">
        <f>SUMIF(Table2[Department],C4,Table2[Performance Score])</f>
        <v>33</v>
      </c>
      <c r="E16" t="s">
        <v>19</v>
      </c>
      <c r="F16">
        <f>COUNTIF(Table2[Department],C5)</f>
        <v>3</v>
      </c>
    </row>
    <row r="17" spans="2:6" x14ac:dyDescent="0.25">
      <c r="B17" t="s">
        <v>20</v>
      </c>
      <c r="C17">
        <f>SUMIF(Table2[Department],C6,Table2[Performance Score])</f>
        <v>32</v>
      </c>
      <c r="E17" t="s">
        <v>20</v>
      </c>
      <c r="F17">
        <f>COUNTIF(Table2[Department],C4)</f>
        <v>2</v>
      </c>
    </row>
    <row r="19" spans="2:6" x14ac:dyDescent="0.25">
      <c r="B19" s="4" t="s">
        <v>28</v>
      </c>
      <c r="C19" s="4"/>
      <c r="E19" s="4" t="s">
        <v>27</v>
      </c>
      <c r="F19" s="4"/>
    </row>
    <row r="20" spans="2:6" x14ac:dyDescent="0.25">
      <c r="C20">
        <f>SUMIFS(Table2[Performance Score],Table2[Department],C3,Table2[Region],D11)</f>
        <v>0</v>
      </c>
      <c r="E20" t="s">
        <v>23</v>
      </c>
      <c r="F20">
        <f>COUNTIFS(Table2[Region],D3,Table2[Status],H11)</f>
        <v>0</v>
      </c>
    </row>
  </sheetData>
  <mergeCells count="4">
    <mergeCell ref="B13:C13"/>
    <mergeCell ref="E13:F13"/>
    <mergeCell ref="E19:F19"/>
    <mergeCell ref="B19:C19"/>
  </mergeCells>
  <conditionalFormatting sqref="H2:H11">
    <cfRule type="cellIs" dxfId="10" priority="5" operator="equal">
      <formula>"Fail"</formula>
    </cfRule>
    <cfRule type="cellIs" dxfId="11" priority="4" operator="equal">
      <formula>FALSE</formula>
    </cfRule>
    <cfRule type="cellIs" dxfId="12" priority="3" operator="equal">
      <formula>TRUE</formula>
    </cfRule>
    <cfRule type="containsText" dxfId="13" priority="2" operator="containsText" text="False">
      <formula>NOT(ISERROR(SEARCH("False",H2)))</formula>
    </cfRule>
    <cfRule type="containsText" dxfId="14" priority="1" operator="containsText" text="True">
      <formula>NOT(ISERROR(SEARCH("True",H2)))</formula>
    </cfRule>
  </conditionalFormatting>
  <dataValidations count="2">
    <dataValidation type="list" allowBlank="1" showInputMessage="1" showErrorMessage="1" errorTitle="Error" error="Invalid Data Entry" promptTitle="Options" prompt="Select Department" sqref="C2:C11">
      <formula1>$J$7:$J$10</formula1>
    </dataValidation>
    <dataValidation type="list" allowBlank="1" showInputMessage="1" showErrorMessage="1" errorTitle="Error" error="Invalid Data Enrtry" promptTitle="Options" prompt="Select Region" sqref="D2:D11">
      <formula1>$L$7:$L$10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8" sqref="B8"/>
    </sheetView>
  </sheetViews>
  <sheetFormatPr defaultRowHeight="15" x14ac:dyDescent="0.25"/>
  <sheetData>
    <row r="1" spans="1:2" ht="30" x14ac:dyDescent="0.25">
      <c r="A1" s="1" t="s">
        <v>2</v>
      </c>
      <c r="B1" s="1" t="s">
        <v>6</v>
      </c>
    </row>
    <row r="2" spans="1:2" x14ac:dyDescent="0.25">
      <c r="A2" t="s">
        <v>17</v>
      </c>
      <c r="B2">
        <v>19</v>
      </c>
    </row>
    <row r="3" spans="1:2" x14ac:dyDescent="0.25">
      <c r="A3" t="s">
        <v>19</v>
      </c>
      <c r="B3">
        <v>15</v>
      </c>
    </row>
    <row r="4" spans="1:2" x14ac:dyDescent="0.25">
      <c r="A4" t="s">
        <v>20</v>
      </c>
      <c r="B4">
        <v>17</v>
      </c>
    </row>
    <row r="5" spans="1:2" x14ac:dyDescent="0.25">
      <c r="A5" t="s">
        <v>19</v>
      </c>
      <c r="B5">
        <v>15</v>
      </c>
    </row>
    <row r="6" spans="1:2" x14ac:dyDescent="0.25">
      <c r="A6" t="s">
        <v>18</v>
      </c>
      <c r="B6">
        <v>16</v>
      </c>
    </row>
    <row r="7" spans="1:2" x14ac:dyDescent="0.25">
      <c r="A7" t="s">
        <v>19</v>
      </c>
      <c r="B7">
        <v>15</v>
      </c>
    </row>
    <row r="8" spans="1:2" x14ac:dyDescent="0.25">
      <c r="A8" t="s">
        <v>17</v>
      </c>
      <c r="B8">
        <v>19</v>
      </c>
    </row>
    <row r="9" spans="1:2" x14ac:dyDescent="0.25">
      <c r="A9" t="s">
        <v>18</v>
      </c>
      <c r="B9">
        <v>16</v>
      </c>
    </row>
    <row r="10" spans="1:2" x14ac:dyDescent="0.25">
      <c r="A10" t="s">
        <v>17</v>
      </c>
      <c r="B10">
        <v>17</v>
      </c>
    </row>
    <row r="11" spans="1:2" x14ac:dyDescent="0.25">
      <c r="A11" t="s">
        <v>20</v>
      </c>
      <c r="B11">
        <v>17</v>
      </c>
    </row>
  </sheetData>
  <dataValidations count="1">
    <dataValidation type="list" allowBlank="1" showInputMessage="1" showErrorMessage="1" errorTitle="Error" error="Invalid Data Entry" promptTitle="Options" prompt="Select Department" sqref="A2:A11">
      <formula1>$J$7:$J$10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 PC</dc:creator>
  <cp:lastModifiedBy>User's PC</cp:lastModifiedBy>
  <dcterms:created xsi:type="dcterms:W3CDTF">2024-11-14T08:08:51Z</dcterms:created>
  <dcterms:modified xsi:type="dcterms:W3CDTF">2024-11-14T09:57:56Z</dcterms:modified>
</cp:coreProperties>
</file>