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's PC\Documents\"/>
    </mc:Choice>
  </mc:AlternateContent>
  <bookViews>
    <workbookView xWindow="0" yWindow="0" windowWidth="14370" windowHeight="49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9" i="1"/>
  <c r="F10" i="1"/>
  <c r="F11" i="1"/>
  <c r="F2" i="1"/>
  <c r="B15" i="1" s="1"/>
  <c r="F3" i="1"/>
  <c r="B18" i="1" s="1"/>
  <c r="F4" i="1"/>
  <c r="F5" i="1"/>
  <c r="F6" i="1"/>
  <c r="F8" i="1"/>
  <c r="B16" i="1" l="1"/>
  <c r="B17" i="1"/>
</calcChain>
</file>

<file path=xl/comments1.xml><?xml version="1.0" encoding="utf-8"?>
<comments xmlns="http://schemas.openxmlformats.org/spreadsheetml/2006/main">
  <authors>
    <author>User's PC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User's PC: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<sst xmlns="http://schemas.openxmlformats.org/spreadsheetml/2006/main" count="42" uniqueCount="25">
  <si>
    <t>Product name</t>
  </si>
  <si>
    <t>Category</t>
  </si>
  <si>
    <t>Quantity in stock</t>
  </si>
  <si>
    <t>Unit price</t>
  </si>
  <si>
    <t>Reorder level(When to order)</t>
  </si>
  <si>
    <t>Total value</t>
  </si>
  <si>
    <t>Restock status</t>
  </si>
  <si>
    <t>Plates</t>
  </si>
  <si>
    <t>Tv</t>
  </si>
  <si>
    <t>Cups</t>
  </si>
  <si>
    <t>T-shirts</t>
  </si>
  <si>
    <t>Laptop</t>
  </si>
  <si>
    <t>Whiteboard</t>
  </si>
  <si>
    <t>Kitchen utensils</t>
  </si>
  <si>
    <t>Electronics</t>
  </si>
  <si>
    <t>Clothings</t>
  </si>
  <si>
    <t>School equipment</t>
  </si>
  <si>
    <t>Books</t>
  </si>
  <si>
    <t>Fridge</t>
  </si>
  <si>
    <t>Phones</t>
  </si>
  <si>
    <t>Spoons</t>
  </si>
  <si>
    <t>Order</t>
  </si>
  <si>
    <t>In Stock</t>
  </si>
  <si>
    <t>Total value by category</t>
  </si>
  <si>
    <t>School equipments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</si>
</sst>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3" borderId="3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4" borderId="0" xfId="0" applyFont="1" applyFill="1" applyAlignment="1">
      <alignment horizontal="center" wrapText="1"/>
    </xf>
    <xf numFmtId="0" fontId="3" fillId="0" borderId="1" xfId="0" applyFont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2" fillId="3" borderId="3" xfId="0" applyFont="1" applyFill="1" applyBorder="1" applyAlignment="1" applyProtection="1">
      <alignment horizontal="center" wrapText="1"/>
      <protection locked="0"/>
    </xf>
    <xf numFmtId="0" fontId="2" fillId="3" borderId="6" xfId="0" applyFont="1" applyFill="1" applyBorder="1" applyAlignment="1" applyProtection="1">
      <alignment horizontal="center" wrapText="1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rgb="FFFF0000"/>
        </patternFill>
      </fill>
      <alignment horizontal="center" vertical="bottom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rgb="FFFF0000"/>
        </patternFill>
      </fill>
      <alignment horizontal="center" vertical="bottom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rgb="FFFF0000"/>
        </patternFill>
      </fill>
      <alignment horizontal="center" vertical="bottom" textRotation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rgb="FFFF0000"/>
        </patternFill>
      </fill>
      <alignment horizontal="center" vertical="bottom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rgb="FFFF0000"/>
        </patternFill>
      </fill>
      <alignment horizontal="center" vertical="bottom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rgb="FFFF0000"/>
        </patternFill>
      </fill>
      <alignment horizontal="center" vertical="bottom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rgb="FFFF0000"/>
        </patternFill>
      </fill>
      <alignment horizontal="center" vertical="bottom" textRotation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scheme val="none"/>
      </font>
      <fill>
        <patternFill patternType="solid">
          <fgColor indexed="64"/>
          <bgColor theme="2" tint="-0.89999084444715716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rgb="FFFF0000"/>
        </patternFill>
      </fill>
      <alignment horizontal="center" vertical="bottom" textRotation="0" indent="0" justifyLastLine="0" shrinkToFit="0" readingOrder="0"/>
    </dxf>
    <dxf>
      <fill>
        <patternFill>
          <bgColor rgb="FFFF0000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Table6" displayName="Table6" ref="A1:G11" totalsRowShown="0" headerRowDxfId="7" dataDxfId="8" headerRowBorderDxfId="11" tableBorderDxfId="12" totalsRowBorderDxfId="10">
  <tableColumns count="7">
    <tableColumn id="1" name="Product name" dataDxfId="6"/>
    <tableColumn id="2" name="Category" dataDxfId="0"/>
    <tableColumn id="3" name="Quantity in stock" dataDxfId="5"/>
    <tableColumn id="4" name="Unit price" dataDxfId="4"/>
    <tableColumn id="5" name="Reorder level(When to order)" dataDxfId="3"/>
    <tableColumn id="6" name="Total value" dataDxfId="1">
      <calculatedColumnFormula>D2*C2</calculatedColumnFormula>
    </tableColumn>
    <tableColumn id="7" name="Restock statu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"/>
  <sheetViews>
    <sheetView tabSelected="1" workbookViewId="0">
      <pane ySplit="1" topLeftCell="A2" activePane="bottomLeft" state="frozen"/>
      <selection pane="bottomLeft" activeCell="A17" sqref="A17"/>
    </sheetView>
  </sheetViews>
  <sheetFormatPr defaultRowHeight="15" x14ac:dyDescent="0.25"/>
  <cols>
    <col min="1" max="1" width="15.85546875" style="4" customWidth="1"/>
    <col min="2" max="2" width="15.5703125" style="4" customWidth="1"/>
    <col min="3" max="3" width="11.28515625" style="4" customWidth="1"/>
    <col min="4" max="4" width="9.28515625" style="4" customWidth="1"/>
    <col min="5" max="5" width="15" style="4" customWidth="1"/>
    <col min="6" max="6" width="12.85546875" style="4" customWidth="1"/>
    <col min="7" max="7" width="17.140625" style="4" customWidth="1"/>
    <col min="8" max="9" width="9.140625" style="4"/>
    <col min="10" max="10" width="12.42578125" style="4" customWidth="1"/>
    <col min="11" max="11" width="9.140625" style="4" customWidth="1"/>
    <col min="12" max="12" width="19.85546875" style="4" customWidth="1"/>
    <col min="13" max="13" width="9.140625" style="4" customWidth="1"/>
    <col min="14" max="16384" width="9.140625" style="4"/>
  </cols>
  <sheetData>
    <row r="1" spans="1:9" ht="43.5" x14ac:dyDescent="0.25">
      <c r="A1" s="19" t="s">
        <v>0</v>
      </c>
      <c r="B1" s="1" t="s">
        <v>1</v>
      </c>
      <c r="C1" s="18" t="s">
        <v>2</v>
      </c>
      <c r="D1" s="18" t="s">
        <v>3</v>
      </c>
      <c r="E1" s="18" t="s">
        <v>4</v>
      </c>
      <c r="F1" s="1" t="s">
        <v>5</v>
      </c>
      <c r="G1" s="2" t="s">
        <v>6</v>
      </c>
      <c r="H1" s="3"/>
      <c r="I1" s="3"/>
    </row>
    <row r="2" spans="1:9" x14ac:dyDescent="0.25">
      <c r="A2" s="20" t="s">
        <v>7</v>
      </c>
      <c r="B2" s="5" t="s">
        <v>13</v>
      </c>
      <c r="C2" s="14">
        <v>100</v>
      </c>
      <c r="D2" s="14">
        <v>100</v>
      </c>
      <c r="E2" s="14">
        <v>100</v>
      </c>
      <c r="F2" s="5">
        <f>D2*C2</f>
        <v>10000</v>
      </c>
      <c r="G2" s="6" t="s">
        <v>22</v>
      </c>
    </row>
    <row r="3" spans="1:9" x14ac:dyDescent="0.25">
      <c r="A3" s="20" t="s">
        <v>8</v>
      </c>
      <c r="B3" s="5" t="s">
        <v>14</v>
      </c>
      <c r="C3" s="14">
        <v>156</v>
      </c>
      <c r="D3" s="14">
        <v>250</v>
      </c>
      <c r="E3" s="14">
        <v>100</v>
      </c>
      <c r="F3" s="5">
        <f>D3*C3</f>
        <v>39000</v>
      </c>
      <c r="G3" s="6" t="s">
        <v>22</v>
      </c>
    </row>
    <row r="4" spans="1:9" x14ac:dyDescent="0.25">
      <c r="A4" s="21" t="s">
        <v>9</v>
      </c>
      <c r="B4" s="7" t="s">
        <v>13</v>
      </c>
      <c r="C4" s="15">
        <v>75</v>
      </c>
      <c r="D4" s="15">
        <v>100</v>
      </c>
      <c r="E4" s="15">
        <v>100</v>
      </c>
      <c r="F4" s="7">
        <f>D4*C4</f>
        <v>7500</v>
      </c>
      <c r="G4" s="8" t="s">
        <v>21</v>
      </c>
    </row>
    <row r="5" spans="1:9" x14ac:dyDescent="0.25">
      <c r="A5" s="20" t="s">
        <v>10</v>
      </c>
      <c r="B5" s="5" t="s">
        <v>15</v>
      </c>
      <c r="C5" s="14">
        <v>127</v>
      </c>
      <c r="D5" s="14">
        <v>150</v>
      </c>
      <c r="E5" s="14">
        <v>100</v>
      </c>
      <c r="F5" s="5">
        <f>D5*C5</f>
        <v>19050</v>
      </c>
      <c r="G5" s="6" t="s">
        <v>22</v>
      </c>
    </row>
    <row r="6" spans="1:9" x14ac:dyDescent="0.25">
      <c r="A6" s="22" t="s">
        <v>11</v>
      </c>
      <c r="B6" s="9" t="s">
        <v>14</v>
      </c>
      <c r="C6" s="16">
        <v>57</v>
      </c>
      <c r="D6" s="16">
        <v>200</v>
      </c>
      <c r="E6" s="16">
        <v>100</v>
      </c>
      <c r="F6" s="9">
        <f>D6*C6</f>
        <v>11400</v>
      </c>
      <c r="G6" s="10" t="s">
        <v>21</v>
      </c>
    </row>
    <row r="7" spans="1:9" x14ac:dyDescent="0.25">
      <c r="A7" s="22" t="s">
        <v>19</v>
      </c>
      <c r="B7" s="9" t="s">
        <v>14</v>
      </c>
      <c r="C7" s="16">
        <v>15</v>
      </c>
      <c r="D7" s="16">
        <v>150</v>
      </c>
      <c r="E7" s="16">
        <v>100</v>
      </c>
      <c r="F7" s="9">
        <f>D7*C7</f>
        <v>2250</v>
      </c>
      <c r="G7" s="10" t="s">
        <v>21</v>
      </c>
    </row>
    <row r="8" spans="1:9" x14ac:dyDescent="0.25">
      <c r="A8" s="20" t="s">
        <v>12</v>
      </c>
      <c r="B8" s="5" t="s">
        <v>16</v>
      </c>
      <c r="C8" s="14">
        <v>167</v>
      </c>
      <c r="D8" s="14">
        <v>100</v>
      </c>
      <c r="E8" s="14">
        <v>100</v>
      </c>
      <c r="F8" s="5">
        <f>D8*C8</f>
        <v>16700</v>
      </c>
      <c r="G8" s="6" t="s">
        <v>22</v>
      </c>
    </row>
    <row r="9" spans="1:9" x14ac:dyDescent="0.25">
      <c r="A9" s="20" t="s">
        <v>17</v>
      </c>
      <c r="B9" s="5" t="s">
        <v>16</v>
      </c>
      <c r="C9" s="14">
        <v>135</v>
      </c>
      <c r="D9" s="14">
        <v>50</v>
      </c>
      <c r="E9" s="14">
        <v>100</v>
      </c>
      <c r="F9" s="5">
        <f>D9*C9</f>
        <v>6750</v>
      </c>
      <c r="G9" s="6" t="s">
        <v>22</v>
      </c>
    </row>
    <row r="10" spans="1:9" x14ac:dyDescent="0.25">
      <c r="A10" s="22" t="s">
        <v>18</v>
      </c>
      <c r="B10" s="9" t="s">
        <v>14</v>
      </c>
      <c r="C10" s="16">
        <v>87</v>
      </c>
      <c r="D10" s="16">
        <v>200</v>
      </c>
      <c r="E10" s="16">
        <v>100</v>
      </c>
      <c r="F10" s="9">
        <f>D10*C10</f>
        <v>17400</v>
      </c>
      <c r="G10" s="10" t="s">
        <v>21</v>
      </c>
    </row>
    <row r="11" spans="1:9" x14ac:dyDescent="0.25">
      <c r="A11" s="23" t="s">
        <v>20</v>
      </c>
      <c r="B11" s="11" t="s">
        <v>13</v>
      </c>
      <c r="C11" s="17">
        <v>74</v>
      </c>
      <c r="D11" s="17">
        <v>50</v>
      </c>
      <c r="E11" s="17">
        <v>100</v>
      </c>
      <c r="F11" s="11">
        <f>D11*C11</f>
        <v>3700</v>
      </c>
      <c r="G11" s="12" t="s">
        <v>21</v>
      </c>
    </row>
    <row r="14" spans="1:9" ht="30" x14ac:dyDescent="0.25">
      <c r="A14" s="13" t="s">
        <v>23</v>
      </c>
    </row>
    <row r="15" spans="1:9" x14ac:dyDescent="0.25">
      <c r="A15" s="4" t="s">
        <v>13</v>
      </c>
      <c r="B15" s="4">
        <f>SUMIFS(Table6[Total value],Table6[Category],B2)</f>
        <v>21200</v>
      </c>
    </row>
    <row r="16" spans="1:9" x14ac:dyDescent="0.25">
      <c r="A16" s="4" t="s">
        <v>14</v>
      </c>
      <c r="B16" s="4">
        <f>SUMIFS(Table6[Total value],B2:B11,B5)</f>
        <v>19050</v>
      </c>
    </row>
    <row r="17" spans="1:2" x14ac:dyDescent="0.25">
      <c r="A17" s="4" t="s">
        <v>15</v>
      </c>
      <c r="B17" s="4">
        <f>SUMIFS(Table6[Total value],Table6[Category],B5)</f>
        <v>19050</v>
      </c>
    </row>
    <row r="18" spans="1:2" x14ac:dyDescent="0.25">
      <c r="A18" s="4" t="s">
        <v>24</v>
      </c>
      <c r="B18" s="4">
        <f>SUMIFS(Table6[Total value],Table6[Category],B8)</f>
        <v>23450</v>
      </c>
    </row>
  </sheetData>
  <sheetProtection algorithmName="SHA-512" hashValue="o4vkXRZ8razFZ9DKlmU378HuhRTXN6hW9J08eI1oy8bQiBIgbEaGTFU/HZmVsnT8KQ0psBrbGWLnJ4dUgwmu3Q==" saltValue="7mbMI1kvUOi11KNVj6o0rA==" spinCount="100000" sheet="1" objects="1" scenarios="1"/>
  <conditionalFormatting sqref="C2:C11">
    <cfRule type="cellIs" dxfId="9" priority="1" operator="lessThan">
      <formula>100</formula>
    </cfRule>
  </conditionalFormatting>
  <dataValidations count="2">
    <dataValidation type="list" allowBlank="1" showInputMessage="1" showErrorMessage="1" errorTitle="Error" error="Invalid Data Entry" promptTitle="Options" prompt="Select options" sqref="B2:B11">
      <formula1>$L$2:$L$5</formula1>
    </dataValidation>
    <dataValidation type="list" allowBlank="1" showInputMessage="1" showErrorMessage="1" errorTitle="Error" error="Invalid Data Format" promptTitle="Options" prompt="Select options" sqref="G2:G11">
      <formula1>$J$2:$J$4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User's PC</dc:creator>
  <cp:lastModifiedBy>User's PC</cp:lastModifiedBy>
  <dcterms:created xsi:type="dcterms:W3CDTF">2024-11-05T16:13:03Z</dcterms:created>
  <dcterms:modified xsi:type="dcterms:W3CDTF">2024-11-05T19:49:12Z</dcterms:modified>
</cp:coreProperties>
</file>