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s PC\Documents\"/>
    </mc:Choice>
  </mc:AlternateContent>
  <bookViews>
    <workbookView xWindow="0" yWindow="0" windowWidth="19200" windowHeight="8145"/>
  </bookViews>
  <sheets>
    <sheet name="Sheet1" sheetId="1" r:id="rId1"/>
    <sheet name="Sheet2" sheetId="2" r:id="rId2"/>
  </sheets>
  <definedNames>
    <definedName name="Slicer_Category">#N/A</definedName>
    <definedName name="Slicer_Region">#N/A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 l="1"/>
  <c r="C19" i="1"/>
  <c r="E2" i="1"/>
  <c r="G2" i="1" s="1"/>
  <c r="E3" i="1"/>
  <c r="G3" i="1" s="1"/>
  <c r="E4" i="1"/>
  <c r="G4" i="1" s="1"/>
  <c r="E5" i="1"/>
  <c r="G5" i="1" s="1"/>
  <c r="G19" i="1" s="1"/>
  <c r="E6" i="1"/>
  <c r="G6" i="1" s="1"/>
  <c r="E7" i="1"/>
  <c r="G7" i="1" s="1"/>
  <c r="E8" i="1"/>
  <c r="G8" i="1" s="1"/>
  <c r="E9" i="1"/>
  <c r="G9" i="1" s="1"/>
  <c r="E10" i="1"/>
  <c r="E11" i="1"/>
  <c r="G11" i="1" s="1"/>
  <c r="E12" i="1"/>
  <c r="G12" i="1" s="1"/>
  <c r="E13" i="1"/>
  <c r="G13" i="1" s="1"/>
  <c r="E14" i="1"/>
  <c r="G14" i="1" s="1"/>
  <c r="E15" i="1"/>
  <c r="G15" i="1" s="1"/>
  <c r="E16" i="1"/>
  <c r="G16" i="1" s="1"/>
  <c r="G10" i="1"/>
  <c r="A19" i="1" l="1"/>
</calcChain>
</file>

<file path=xl/sharedStrings.xml><?xml version="1.0" encoding="utf-8"?>
<sst xmlns="http://schemas.openxmlformats.org/spreadsheetml/2006/main" count="73" uniqueCount="52">
  <si>
    <t>Product ID</t>
  </si>
  <si>
    <t>Product name</t>
  </si>
  <si>
    <t>Category</t>
  </si>
  <si>
    <t>Stock level</t>
  </si>
  <si>
    <t>Unit price</t>
  </si>
  <si>
    <t>Sales quantity</t>
  </si>
  <si>
    <t>Sales value</t>
  </si>
  <si>
    <t>Salesperson</t>
  </si>
  <si>
    <t>Region</t>
  </si>
  <si>
    <t>Rice</t>
  </si>
  <si>
    <t>Laptop</t>
  </si>
  <si>
    <t>Bed</t>
  </si>
  <si>
    <t>Fan</t>
  </si>
  <si>
    <t>Chair</t>
  </si>
  <si>
    <t>Table</t>
  </si>
  <si>
    <t>Tv</t>
  </si>
  <si>
    <t>Drinks</t>
  </si>
  <si>
    <t>Biscuits</t>
  </si>
  <si>
    <t>Curtain</t>
  </si>
  <si>
    <t>Bread</t>
  </si>
  <si>
    <t>Phones</t>
  </si>
  <si>
    <t>Cars</t>
  </si>
  <si>
    <t>Cosmetics</t>
  </si>
  <si>
    <t>Jewelry</t>
  </si>
  <si>
    <t>Micheal</t>
  </si>
  <si>
    <t>John</t>
  </si>
  <si>
    <t>David</t>
  </si>
  <si>
    <t>Marthins</t>
  </si>
  <si>
    <t>Sarah</t>
  </si>
  <si>
    <t>Queen</t>
  </si>
  <si>
    <t>Nathan</t>
  </si>
  <si>
    <t>Esther</t>
  </si>
  <si>
    <t>Susan</t>
  </si>
  <si>
    <t>Princess</t>
  </si>
  <si>
    <t>Grace</t>
  </si>
  <si>
    <t>Max</t>
  </si>
  <si>
    <t>Mike</t>
  </si>
  <si>
    <t>James</t>
  </si>
  <si>
    <t>Daniel</t>
  </si>
  <si>
    <t>East</t>
  </si>
  <si>
    <t>West</t>
  </si>
  <si>
    <t>North</t>
  </si>
  <si>
    <t>South</t>
  </si>
  <si>
    <t>Food</t>
  </si>
  <si>
    <t>Entertainment</t>
  </si>
  <si>
    <t>Electronics</t>
  </si>
  <si>
    <t>Utilities</t>
  </si>
  <si>
    <t>Home goods</t>
  </si>
  <si>
    <t>No.Products in Entertainment</t>
  </si>
  <si>
    <t>No.Sales by Mike</t>
  </si>
  <si>
    <t>Total sales in East</t>
  </si>
  <si>
    <t>Total sales value(Electronics)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</si>
</sst>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pplyProtection="1">
      <alignment horizontal="center"/>
      <protection locked="0"/>
    </xf>
    <xf numFmtId="0" fontId="1" fillId="2" borderId="0" xfId="0" applyFont="1" applyFill="1" applyAlignment="1">
      <alignment horizontal="center" wrapText="1"/>
    </xf>
    <xf numFmtId="0" fontId="3" fillId="3"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0" fontId="3" fillId="3" borderId="0" xfId="0" applyFont="1" applyFill="1" applyAlignment="1" applyProtection="1">
      <alignment horizontal="center"/>
      <protection locked="0"/>
    </xf>
    <xf numFmtId="0" fontId="1" fillId="2" borderId="0" xfId="0" applyFont="1" applyFill="1" applyAlignment="1" applyProtection="1">
      <alignment horizontal="center" wrapText="1"/>
    </xf>
    <xf numFmtId="0" fontId="0" fillId="0" borderId="0" xfId="0" applyAlignment="1" applyProtection="1">
      <alignment horizontal="center"/>
    </xf>
  </cellXfs>
  <cellStyles count="1">
    <cellStyle name="Normal" xfId="0" builtinId="0"/>
  </cellStyles>
  <dxfs count="13">
    <dxf>
      <numFmt numFmtId="0" formatCode="General"/>
      <alignment horizontal="center" vertical="bottom" textRotation="0" wrapText="0" indent="0" justifyLastLine="0" shrinkToFit="0" readingOrder="0"/>
      <protection locked="1"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fill>
        <patternFill patternType="solid">
          <fgColor indexed="64"/>
          <bgColor theme="4" tint="0.39997558519241921"/>
        </patternFill>
      </fill>
      <alignment horizontal="center" vertical="bottom" textRotation="0" wrapText="0" indent="0" justifyLastLine="0" shrinkToFit="0" readingOrder="0"/>
      <protection locked="0" hidden="0"/>
    </dxf>
    <dxf>
      <font>
        <color rgb="FF9C0006"/>
      </font>
      <fill>
        <patternFill>
          <bgColor rgb="FFFFC7CE"/>
        </patternFill>
      </fill>
    </dxf>
    <dxf>
      <fill>
        <patternFill>
          <bgColor rgb="FFFF0000"/>
        </patternFill>
      </fill>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9</xdr:col>
      <xdr:colOff>28575</xdr:colOff>
      <xdr:row>1</xdr:row>
      <xdr:rowOff>28575</xdr:rowOff>
    </xdr:from>
    <xdr:to>
      <xdr:col>12</xdr:col>
      <xdr:colOff>28575</xdr:colOff>
      <xdr:row>14</xdr:row>
      <xdr:rowOff>76200</xdr:rowOff>
    </xdr:to>
    <mc:AlternateContent xmlns:mc="http://schemas.openxmlformats.org/markup-compatibility/2006">
      <mc:Choice xmlns:sle15="http://schemas.microsoft.com/office/drawing/2012/slicer" Requires="sle15">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90575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28575</xdr:colOff>
      <xdr:row>1</xdr:row>
      <xdr:rowOff>28575</xdr:rowOff>
    </xdr:from>
    <xdr:to>
      <xdr:col>15</xdr:col>
      <xdr:colOff>28575</xdr:colOff>
      <xdr:row>14</xdr:row>
      <xdr:rowOff>76200</xdr:rowOff>
    </xdr:to>
    <mc:AlternateContent xmlns:mc="http://schemas.openxmlformats.org/markup-compatibility/2006">
      <mc:Choice xmlns:sle15="http://schemas.microsoft.com/office/drawing/2012/slicer" Requires="sle15">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455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Region" cache="Slicer_Region" caption="Region" rowHeight="241300"/>
</slicers>
</file>

<file path=xl/tables/table1.xml><?xml version="1.0" encoding="utf-8"?>
<table xmlns="http://schemas.openxmlformats.org/spreadsheetml/2006/main" id="1" name="Table1" displayName="Table1" ref="A1:I16" totalsRowShown="0" headerRowDxfId="12" dataDxfId="1">
  <autoFilter ref="A1:I16"/>
  <tableColumns count="9">
    <tableColumn id="1" name="Product ID" dataDxfId="9"/>
    <tableColumn id="2" name="Product name" dataDxfId="8"/>
    <tableColumn id="3" name="Category" dataDxfId="7"/>
    <tableColumn id="4" name="Stock level" dataDxfId="6"/>
    <tableColumn id="5" name="Unit price" dataDxfId="0">
      <calculatedColumnFormula>VLOOKUP(A2,Sheet2!A1:B15,2,FALSE)</calculatedColumnFormula>
    </tableColumn>
    <tableColumn id="6" name="Sales quantity" dataDxfId="5"/>
    <tableColumn id="7" name="Sales value" dataDxfId="4">
      <calculatedColumnFormula>F2*E2</calculatedColumnFormula>
    </tableColumn>
    <tableColumn id="8" name="Salesperson" dataDxfId="3"/>
    <tableColumn id="9" name="Reg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pane ySplit="1" topLeftCell="A2" activePane="bottomLeft" state="frozen"/>
      <selection pane="bottomLeft" activeCell="K18" sqref="K18"/>
    </sheetView>
  </sheetViews>
  <sheetFormatPr defaultRowHeight="15" x14ac:dyDescent="0.25"/>
  <cols>
    <col min="1" max="1" width="12.28515625" customWidth="1"/>
    <col min="2" max="2" width="15.42578125" customWidth="1"/>
    <col min="3" max="3" width="14.140625" customWidth="1"/>
    <col min="4" max="4" width="12.7109375" customWidth="1"/>
    <col min="5" max="5" width="11.85546875" customWidth="1"/>
    <col min="6" max="6" width="15.5703125" customWidth="1"/>
    <col min="7" max="7" width="13" customWidth="1"/>
    <col min="8" max="8" width="13.85546875" customWidth="1"/>
    <col min="9" max="9" width="9.28515625" customWidth="1"/>
  </cols>
  <sheetData>
    <row r="1" spans="1:9" ht="30" x14ac:dyDescent="0.25">
      <c r="A1" s="2" t="s">
        <v>0</v>
      </c>
      <c r="B1" s="2" t="s">
        <v>1</v>
      </c>
      <c r="C1" s="2" t="s">
        <v>2</v>
      </c>
      <c r="D1" s="2" t="s">
        <v>3</v>
      </c>
      <c r="E1" s="7" t="s">
        <v>4</v>
      </c>
      <c r="F1" s="2" t="s">
        <v>5</v>
      </c>
      <c r="G1" s="2" t="s">
        <v>6</v>
      </c>
      <c r="H1" s="2" t="s">
        <v>7</v>
      </c>
      <c r="I1" s="2" t="s">
        <v>8</v>
      </c>
    </row>
    <row r="2" spans="1:9" x14ac:dyDescent="0.25">
      <c r="A2" s="6">
        <v>1001</v>
      </c>
      <c r="B2" s="1" t="s">
        <v>9</v>
      </c>
      <c r="C2" s="1" t="s">
        <v>43</v>
      </c>
      <c r="D2" s="1">
        <v>28</v>
      </c>
      <c r="E2" s="8">
        <f>VLOOKUP(A2,Sheet2!A1:B15,2,FALSE)</f>
        <v>100</v>
      </c>
      <c r="F2" s="1">
        <v>50</v>
      </c>
      <c r="G2" s="1">
        <f>F2*E2</f>
        <v>5000</v>
      </c>
      <c r="H2" s="1" t="s">
        <v>24</v>
      </c>
      <c r="I2" s="1" t="s">
        <v>41</v>
      </c>
    </row>
    <row r="3" spans="1:9" x14ac:dyDescent="0.25">
      <c r="A3" s="6">
        <v>1002</v>
      </c>
      <c r="B3" s="1" t="s">
        <v>10</v>
      </c>
      <c r="C3" s="1" t="s">
        <v>44</v>
      </c>
      <c r="D3" s="1">
        <v>16</v>
      </c>
      <c r="E3" s="8">
        <f>VLOOKUP(A3,Sheet2!A2:B16,2,FALSE)</f>
        <v>200</v>
      </c>
      <c r="F3" s="1">
        <v>150</v>
      </c>
      <c r="G3" s="1">
        <f t="shared" ref="G3:G16" si="0">F3*E3</f>
        <v>30000</v>
      </c>
      <c r="H3" s="1" t="s">
        <v>25</v>
      </c>
      <c r="I3" s="1" t="s">
        <v>42</v>
      </c>
    </row>
    <row r="4" spans="1:9" x14ac:dyDescent="0.25">
      <c r="A4" s="6">
        <v>1003</v>
      </c>
      <c r="B4" s="1" t="s">
        <v>11</v>
      </c>
      <c r="C4" s="1" t="s">
        <v>47</v>
      </c>
      <c r="D4" s="1">
        <v>38</v>
      </c>
      <c r="E4" s="8">
        <f>VLOOKUP(A4,Sheet2!A3:B17,2,FALSE)</f>
        <v>150</v>
      </c>
      <c r="F4" s="1">
        <v>100</v>
      </c>
      <c r="G4" s="1">
        <f t="shared" si="0"/>
        <v>15000</v>
      </c>
      <c r="H4" s="1" t="s">
        <v>26</v>
      </c>
      <c r="I4" s="1" t="s">
        <v>41</v>
      </c>
    </row>
    <row r="5" spans="1:9" x14ac:dyDescent="0.25">
      <c r="A5" s="6">
        <v>1004</v>
      </c>
      <c r="B5" s="1" t="s">
        <v>12</v>
      </c>
      <c r="C5" s="1" t="s">
        <v>45</v>
      </c>
      <c r="D5" s="1">
        <v>25</v>
      </c>
      <c r="E5" s="8">
        <f>VLOOKUP(A5,Sheet2!A4:B18,2,FALSE)</f>
        <v>100</v>
      </c>
      <c r="F5" s="1">
        <v>150</v>
      </c>
      <c r="G5" s="1">
        <f t="shared" si="0"/>
        <v>15000</v>
      </c>
      <c r="H5" s="1" t="s">
        <v>27</v>
      </c>
      <c r="I5" s="1" t="s">
        <v>39</v>
      </c>
    </row>
    <row r="6" spans="1:9" x14ac:dyDescent="0.25">
      <c r="A6" s="6">
        <v>1005</v>
      </c>
      <c r="B6" s="1" t="s">
        <v>13</v>
      </c>
      <c r="C6" s="1" t="s">
        <v>47</v>
      </c>
      <c r="D6" s="1">
        <v>16</v>
      </c>
      <c r="E6" s="8">
        <f>VLOOKUP(A6,Sheet2!A5:B19,2,FALSE)</f>
        <v>50</v>
      </c>
      <c r="F6" s="1">
        <v>150</v>
      </c>
      <c r="G6" s="1">
        <f t="shared" si="0"/>
        <v>7500</v>
      </c>
      <c r="H6" s="1" t="s">
        <v>28</v>
      </c>
      <c r="I6" s="1" t="s">
        <v>41</v>
      </c>
    </row>
    <row r="7" spans="1:9" x14ac:dyDescent="0.25">
      <c r="A7" s="6">
        <v>1006</v>
      </c>
      <c r="B7" s="1" t="s">
        <v>14</v>
      </c>
      <c r="C7" s="1" t="s">
        <v>47</v>
      </c>
      <c r="D7" s="1">
        <v>15</v>
      </c>
      <c r="E7" s="8">
        <f>VLOOKUP(A7,Sheet2!A6:B20,2,FALSE)</f>
        <v>100</v>
      </c>
      <c r="F7" s="1">
        <v>150</v>
      </c>
      <c r="G7" s="1">
        <f t="shared" si="0"/>
        <v>15000</v>
      </c>
      <c r="H7" s="1" t="s">
        <v>29</v>
      </c>
      <c r="I7" s="1" t="s">
        <v>39</v>
      </c>
    </row>
    <row r="8" spans="1:9" x14ac:dyDescent="0.25">
      <c r="A8" s="6">
        <v>1007</v>
      </c>
      <c r="B8" s="1" t="s">
        <v>15</v>
      </c>
      <c r="C8" s="1" t="s">
        <v>45</v>
      </c>
      <c r="D8" s="1">
        <v>28</v>
      </c>
      <c r="E8" s="8">
        <f>VLOOKUP(A8,Sheet2!A7:B21,2,FALSE)</f>
        <v>250</v>
      </c>
      <c r="F8" s="1">
        <v>100</v>
      </c>
      <c r="G8" s="1">
        <f>F8*E8</f>
        <v>25000</v>
      </c>
      <c r="H8" s="1" t="s">
        <v>30</v>
      </c>
      <c r="I8" s="1" t="s">
        <v>40</v>
      </c>
    </row>
    <row r="9" spans="1:9" x14ac:dyDescent="0.25">
      <c r="A9" s="6">
        <v>1008</v>
      </c>
      <c r="B9" s="1" t="s">
        <v>16</v>
      </c>
      <c r="C9" s="1" t="s">
        <v>43</v>
      </c>
      <c r="D9" s="1">
        <v>40</v>
      </c>
      <c r="E9" s="8">
        <f>VLOOKUP(A9,Sheet2!A8:B22,2,FALSE)</f>
        <v>20</v>
      </c>
      <c r="F9" s="1">
        <v>50</v>
      </c>
      <c r="G9" s="1">
        <f t="shared" si="0"/>
        <v>1000</v>
      </c>
      <c r="H9" s="1" t="s">
        <v>31</v>
      </c>
      <c r="I9" s="1" t="s">
        <v>39</v>
      </c>
    </row>
    <row r="10" spans="1:9" x14ac:dyDescent="0.25">
      <c r="A10" s="6">
        <v>1009</v>
      </c>
      <c r="B10" s="1" t="s">
        <v>17</v>
      </c>
      <c r="C10" s="1" t="s">
        <v>43</v>
      </c>
      <c r="D10" s="1">
        <v>54</v>
      </c>
      <c r="E10" s="8">
        <f>VLOOKUP(A10,Sheet2!A9:B23,2,FALSE)</f>
        <v>15</v>
      </c>
      <c r="F10" s="1">
        <v>50</v>
      </c>
      <c r="G10" s="1">
        <f t="shared" si="0"/>
        <v>750</v>
      </c>
      <c r="H10" s="1" t="s">
        <v>32</v>
      </c>
      <c r="I10" s="1" t="s">
        <v>41</v>
      </c>
    </row>
    <row r="11" spans="1:9" x14ac:dyDescent="0.25">
      <c r="A11" s="6">
        <v>1010</v>
      </c>
      <c r="B11" s="1" t="s">
        <v>18</v>
      </c>
      <c r="C11" s="1" t="s">
        <v>47</v>
      </c>
      <c r="D11" s="1">
        <v>18</v>
      </c>
      <c r="E11" s="8">
        <f>VLOOKUP(A11,Sheet2!A10:B24,2,FALSE)</f>
        <v>100</v>
      </c>
      <c r="F11" s="1">
        <v>50</v>
      </c>
      <c r="G11" s="1">
        <f t="shared" si="0"/>
        <v>5000</v>
      </c>
      <c r="H11" s="1" t="s">
        <v>33</v>
      </c>
      <c r="I11" s="1" t="s">
        <v>42</v>
      </c>
    </row>
    <row r="12" spans="1:9" x14ac:dyDescent="0.25">
      <c r="A12" s="6">
        <v>1011</v>
      </c>
      <c r="B12" s="1" t="s">
        <v>19</v>
      </c>
      <c r="C12" s="1" t="s">
        <v>43</v>
      </c>
      <c r="D12" s="1">
        <v>19</v>
      </c>
      <c r="E12" s="8">
        <f>VLOOKUP(A12,Sheet2!A11:B25,2,FALSE)</f>
        <v>30</v>
      </c>
      <c r="F12" s="1">
        <v>100</v>
      </c>
      <c r="G12" s="1">
        <f t="shared" si="0"/>
        <v>3000</v>
      </c>
      <c r="H12" s="1" t="s">
        <v>34</v>
      </c>
      <c r="I12" s="1" t="s">
        <v>40</v>
      </c>
    </row>
    <row r="13" spans="1:9" x14ac:dyDescent="0.25">
      <c r="A13" s="6">
        <v>1012</v>
      </c>
      <c r="B13" s="1" t="s">
        <v>20</v>
      </c>
      <c r="C13" s="1" t="s">
        <v>44</v>
      </c>
      <c r="D13" s="1">
        <v>27</v>
      </c>
      <c r="E13" s="8">
        <f>VLOOKUP(A13,Sheet2!A12:B26,2,FALSE)</f>
        <v>250</v>
      </c>
      <c r="F13" s="1">
        <v>150</v>
      </c>
      <c r="G13" s="1">
        <f t="shared" si="0"/>
        <v>37500</v>
      </c>
      <c r="H13" s="1" t="s">
        <v>35</v>
      </c>
      <c r="I13" s="1" t="s">
        <v>39</v>
      </c>
    </row>
    <row r="14" spans="1:9" x14ac:dyDescent="0.25">
      <c r="A14" s="6">
        <v>1013</v>
      </c>
      <c r="B14" s="1" t="s">
        <v>21</v>
      </c>
      <c r="C14" s="1" t="s">
        <v>45</v>
      </c>
      <c r="D14" s="1">
        <v>17</v>
      </c>
      <c r="E14" s="8">
        <f>VLOOKUP(A14,Sheet2!A13:B27,2,FALSE)</f>
        <v>400</v>
      </c>
      <c r="F14" s="1">
        <v>100</v>
      </c>
      <c r="G14" s="1">
        <f t="shared" si="0"/>
        <v>40000</v>
      </c>
      <c r="H14" s="1" t="s">
        <v>36</v>
      </c>
      <c r="I14" s="1" t="s">
        <v>42</v>
      </c>
    </row>
    <row r="15" spans="1:9" x14ac:dyDescent="0.25">
      <c r="A15" s="6">
        <v>1014</v>
      </c>
      <c r="B15" s="1" t="s">
        <v>22</v>
      </c>
      <c r="C15" s="1" t="s">
        <v>46</v>
      </c>
      <c r="D15" s="1">
        <v>29</v>
      </c>
      <c r="E15" s="8">
        <f>VLOOKUP(A15,Sheet2!A14:B28,2,FALSE)</f>
        <v>300</v>
      </c>
      <c r="F15" s="1">
        <v>150</v>
      </c>
      <c r="G15" s="1">
        <f t="shared" si="0"/>
        <v>45000</v>
      </c>
      <c r="H15" s="1" t="s">
        <v>37</v>
      </c>
      <c r="I15" s="1" t="s">
        <v>39</v>
      </c>
    </row>
    <row r="16" spans="1:9" x14ac:dyDescent="0.25">
      <c r="A16" s="6">
        <v>1015</v>
      </c>
      <c r="B16" s="1" t="s">
        <v>23</v>
      </c>
      <c r="C16" s="1" t="s">
        <v>46</v>
      </c>
      <c r="D16" s="1">
        <v>39</v>
      </c>
      <c r="E16" s="8">
        <f>VLOOKUP(A16,Sheet2!A15:B29,2,FALSE)</f>
        <v>500</v>
      </c>
      <c r="F16" s="1">
        <v>150</v>
      </c>
      <c r="G16" s="1">
        <f t="shared" si="0"/>
        <v>75000</v>
      </c>
      <c r="H16" s="1" t="s">
        <v>38</v>
      </c>
      <c r="I16" s="1" t="s">
        <v>41</v>
      </c>
    </row>
    <row r="18" spans="1:8" x14ac:dyDescent="0.25">
      <c r="A18" s="5" t="s">
        <v>51</v>
      </c>
      <c r="B18" s="5"/>
      <c r="C18" s="5" t="s">
        <v>48</v>
      </c>
      <c r="D18" s="5"/>
      <c r="E18" s="5" t="s">
        <v>49</v>
      </c>
      <c r="F18" s="5"/>
      <c r="G18" s="5" t="s">
        <v>50</v>
      </c>
      <c r="H18" s="5"/>
    </row>
    <row r="19" spans="1:8" x14ac:dyDescent="0.25">
      <c r="A19" s="4">
        <f>SUMIF(Table1[Category],C5,Table1[Unit price])</f>
        <v>750</v>
      </c>
      <c r="B19" s="4"/>
      <c r="C19" s="4">
        <f>COUNTIF(Table1[Category],C3)</f>
        <v>2</v>
      </c>
      <c r="D19" s="4"/>
      <c r="E19" s="4">
        <f>COUNTIFS(Table1[Salesperson],H3,Table1[Region],I3)</f>
        <v>1</v>
      </c>
      <c r="F19" s="4"/>
      <c r="G19" s="4">
        <f>SUMIFS(Table1[Sales value],Table1[Region],I5,Table1[Category],C5)</f>
        <v>15000</v>
      </c>
      <c r="H19" s="4"/>
    </row>
  </sheetData>
  <mergeCells count="8">
    <mergeCell ref="G18:H18"/>
    <mergeCell ref="G19:H19"/>
    <mergeCell ref="A18:B18"/>
    <mergeCell ref="A19:B19"/>
    <mergeCell ref="C18:D18"/>
    <mergeCell ref="C19:D19"/>
    <mergeCell ref="E18:F18"/>
    <mergeCell ref="E19:F19"/>
  </mergeCells>
  <conditionalFormatting sqref="D2:D16">
    <cfRule type="cellIs" dxfId="11" priority="1" operator="lessThan">
      <formula>20</formula>
    </cfRule>
    <cfRule type="cellIs" dxfId="10" priority="2" operator="lessThan">
      <formula>20</formula>
    </cfRule>
  </conditionalFormatting>
  <dataValidations count="2">
    <dataValidation type="list" allowBlank="1" showInputMessage="1" showErrorMessage="1" errorTitle="Error" error="Invalid Data Entry" promptTitle="Options" prompt="Select Region" sqref="I2:I16">
      <formula1>$K$2:$K$4</formula1>
    </dataValidation>
    <dataValidation type="list" allowBlank="1" showInputMessage="1" showErrorMessage="1" errorTitle="Error" error="Invalid Data Entry" promptTitle="Options" prompt="Select Category" sqref="C2:C16">
      <formula1>$L$8:$L$12</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E2" sqref="E2"/>
    </sheetView>
  </sheetViews>
  <sheetFormatPr defaultRowHeight="15" x14ac:dyDescent="0.25"/>
  <sheetData>
    <row r="1" spans="1:2" x14ac:dyDescent="0.25">
      <c r="A1" s="3">
        <v>1001</v>
      </c>
      <c r="B1" s="1">
        <v>100</v>
      </c>
    </row>
    <row r="2" spans="1:2" x14ac:dyDescent="0.25">
      <c r="A2" s="3">
        <v>1002</v>
      </c>
      <c r="B2" s="1">
        <v>200</v>
      </c>
    </row>
    <row r="3" spans="1:2" x14ac:dyDescent="0.25">
      <c r="A3" s="3">
        <v>1003</v>
      </c>
      <c r="B3" s="1">
        <v>150</v>
      </c>
    </row>
    <row r="4" spans="1:2" x14ac:dyDescent="0.25">
      <c r="A4" s="3">
        <v>1004</v>
      </c>
      <c r="B4" s="1">
        <v>100</v>
      </c>
    </row>
    <row r="5" spans="1:2" x14ac:dyDescent="0.25">
      <c r="A5" s="3">
        <v>1005</v>
      </c>
      <c r="B5" s="1">
        <v>50</v>
      </c>
    </row>
    <row r="6" spans="1:2" x14ac:dyDescent="0.25">
      <c r="A6" s="3">
        <v>1006</v>
      </c>
      <c r="B6" s="1">
        <v>100</v>
      </c>
    </row>
    <row r="7" spans="1:2" x14ac:dyDescent="0.25">
      <c r="A7" s="3">
        <v>1007</v>
      </c>
      <c r="B7" s="1">
        <v>250</v>
      </c>
    </row>
    <row r="8" spans="1:2" x14ac:dyDescent="0.25">
      <c r="A8" s="3">
        <v>1008</v>
      </c>
      <c r="B8" s="1">
        <v>20</v>
      </c>
    </row>
    <row r="9" spans="1:2" x14ac:dyDescent="0.25">
      <c r="A9" s="3">
        <v>1009</v>
      </c>
      <c r="B9" s="1">
        <v>15</v>
      </c>
    </row>
    <row r="10" spans="1:2" x14ac:dyDescent="0.25">
      <c r="A10" s="3">
        <v>1010</v>
      </c>
      <c r="B10" s="1">
        <v>100</v>
      </c>
    </row>
    <row r="11" spans="1:2" x14ac:dyDescent="0.25">
      <c r="A11" s="3">
        <v>1011</v>
      </c>
      <c r="B11" s="1">
        <v>30</v>
      </c>
    </row>
    <row r="12" spans="1:2" x14ac:dyDescent="0.25">
      <c r="A12" s="3">
        <v>1012</v>
      </c>
      <c r="B12" s="1">
        <v>250</v>
      </c>
    </row>
    <row r="13" spans="1:2" x14ac:dyDescent="0.25">
      <c r="A13" s="3">
        <v>1013</v>
      </c>
      <c r="B13" s="1">
        <v>400</v>
      </c>
    </row>
    <row r="14" spans="1:2" x14ac:dyDescent="0.25">
      <c r="A14" s="3">
        <v>1014</v>
      </c>
      <c r="B14" s="1">
        <v>300</v>
      </c>
    </row>
    <row r="15" spans="1:2" x14ac:dyDescent="0.25">
      <c r="A15" s="3">
        <v>1015</v>
      </c>
      <c r="B15" s="1">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 PC</dc:creator>
  <cp:lastModifiedBy>User's PC</cp:lastModifiedBy>
  <dcterms:created xsi:type="dcterms:W3CDTF">2024-11-11T08:25:36Z</dcterms:created>
  <dcterms:modified xsi:type="dcterms:W3CDTF">2024-11-14T08:06:12Z</dcterms:modified>
</cp:coreProperties>
</file>