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's PC\Documents\"/>
    </mc:Choice>
  </mc:AlternateContent>
  <bookViews>
    <workbookView xWindow="0" yWindow="0" windowWidth="19200" windowHeight="81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4" i="1"/>
  <c r="I15" i="1"/>
  <c r="I17" i="1"/>
  <c r="I18" i="1"/>
  <c r="I19" i="1"/>
  <c r="I20" i="1"/>
  <c r="I21" i="1"/>
  <c r="I22" i="1"/>
  <c r="I23" i="1"/>
  <c r="I24" i="1"/>
  <c r="I4" i="1"/>
  <c r="H5" i="1"/>
  <c r="H6" i="1"/>
  <c r="H7" i="1"/>
  <c r="H8" i="1"/>
  <c r="H9" i="1"/>
  <c r="H10" i="1"/>
  <c r="H11" i="1"/>
  <c r="H12" i="1"/>
  <c r="H14" i="1"/>
  <c r="H15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4" i="1"/>
  <c r="G15" i="1"/>
  <c r="G17" i="1"/>
  <c r="G18" i="1"/>
  <c r="G19" i="1"/>
  <c r="G20" i="1"/>
  <c r="G21" i="1"/>
  <c r="G22" i="1"/>
  <c r="G23" i="1"/>
  <c r="G2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D5" i="1"/>
  <c r="D6" i="1"/>
  <c r="D7" i="1"/>
  <c r="D8" i="1"/>
  <c r="D9" i="1"/>
  <c r="D10" i="1"/>
  <c r="D11" i="1"/>
  <c r="D12" i="1"/>
  <c r="D13" i="1"/>
  <c r="G13" i="1" s="1"/>
  <c r="H13" i="1" s="1"/>
  <c r="I13" i="1" s="1"/>
  <c r="D14" i="1"/>
  <c r="D15" i="1"/>
  <c r="D16" i="1"/>
  <c r="G16" i="1" s="1"/>
  <c r="H16" i="1" s="1"/>
  <c r="I16" i="1" s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<sst xmlns="http://schemas.openxmlformats.org/spreadsheetml/2006/main" count="33" uniqueCount="33">
  <si>
    <t>JULIUS BERGER NIG. PLC.</t>
  </si>
  <si>
    <t>STAFF PAYROLL TABLE</t>
  </si>
  <si>
    <t>Staff ID</t>
  </si>
  <si>
    <t>Staff name</t>
  </si>
  <si>
    <t>Basic salary</t>
  </si>
  <si>
    <t>Gross pay</t>
  </si>
  <si>
    <t>Net pay</t>
  </si>
  <si>
    <t>Remark</t>
  </si>
  <si>
    <t>Charlie</t>
  </si>
  <si>
    <t>Samuel</t>
  </si>
  <si>
    <t>Kyle</t>
  </si>
  <si>
    <t>Micheal</t>
  </si>
  <si>
    <t>John</t>
  </si>
  <si>
    <t>David</t>
  </si>
  <si>
    <t>Marthins</t>
  </si>
  <si>
    <t>Sarah</t>
  </si>
  <si>
    <t>Queen</t>
  </si>
  <si>
    <t>Nathan</t>
  </si>
  <si>
    <t>Esther</t>
  </si>
  <si>
    <t>Susan</t>
  </si>
  <si>
    <t>Eugene</t>
  </si>
  <si>
    <t>Prince</t>
  </si>
  <si>
    <t>Princess</t>
  </si>
  <si>
    <t>Faith</t>
  </si>
  <si>
    <t>Grace</t>
  </si>
  <si>
    <t>Max</t>
  </si>
  <si>
    <t>Mike</t>
  </si>
  <si>
    <t>Rachael</t>
  </si>
  <si>
    <t>James</t>
  </si>
  <si>
    <t>Transport allowance(7%)</t>
  </si>
  <si>
    <t>Feeding allowance(15%)</t>
  </si>
  <si>
    <t>Tax(10%)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</si>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</sst>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50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4"/>
  <sheetViews>
    <sheetView tabSelected="1"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L6" sqref="L6"/>
    </sheetView>
  </sheetViews>
  <sheetFormatPr defaultRowHeight="15" x14ac:dyDescent="0.25"/>
  <cols>
    <col min="2" max="2" width="10.7109375" customWidth="1"/>
    <col min="3" max="3" width="10.85546875" customWidth="1"/>
    <col min="4" max="4" width="14.140625" customWidth="1"/>
    <col min="5" max="5" width="15.28515625" customWidth="1"/>
    <col min="9" max="9" width="20.140625" customWidth="1"/>
  </cols>
  <sheetData>
    <row r="1" spans="1:13" ht="18.75" x14ac:dyDescent="0.3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3" ht="15.75" x14ac:dyDescent="0.25">
      <c r="A2" s="5" t="s">
        <v>1</v>
      </c>
      <c r="B2" s="5"/>
      <c r="C2" s="5"/>
      <c r="D2" s="5"/>
      <c r="E2" s="5"/>
      <c r="F2" s="5"/>
      <c r="G2" s="5"/>
      <c r="H2" s="5"/>
      <c r="I2" s="5"/>
    </row>
    <row r="3" spans="1:13" ht="30" x14ac:dyDescent="0.25">
      <c r="A3" s="3" t="s">
        <v>2</v>
      </c>
      <c r="B3" s="3" t="s">
        <v>3</v>
      </c>
      <c r="C3" s="3" t="s">
        <v>4</v>
      </c>
      <c r="D3" s="3" t="s">
        <v>29</v>
      </c>
      <c r="E3" s="3" t="s">
        <v>30</v>
      </c>
      <c r="F3" s="3" t="s">
        <v>31</v>
      </c>
      <c r="G3" s="3" t="s">
        <v>5</v>
      </c>
      <c r="H3" s="3" t="s">
        <v>6</v>
      </c>
      <c r="I3" s="3" t="s">
        <v>7</v>
      </c>
    </row>
    <row r="4" spans="1:13" x14ac:dyDescent="0.25">
      <c r="A4" s="2">
        <v>1000</v>
      </c>
      <c r="B4" s="2" t="s">
        <v>8</v>
      </c>
      <c r="C4" s="2">
        <v>70000</v>
      </c>
      <c r="D4" s="2">
        <f>7%*C4</f>
        <v>4900.0000000000009</v>
      </c>
      <c r="E4" s="2">
        <f>15%*C4</f>
        <v>10500</v>
      </c>
      <c r="F4" s="2">
        <f>10%*C4</f>
        <v>7000</v>
      </c>
      <c r="G4" s="2">
        <f>C4+D4+E4</f>
        <v>85400</v>
      </c>
      <c r="H4" s="2">
        <f>G4-F4</f>
        <v>78400</v>
      </c>
      <c r="I4" s="2" t="str">
        <f>IF(H4&gt;50000,"Manager",IF(H4&gt;35000,"Senior worker",IF(H4&gt;20000,"Intermediate worker",IF(H4&lt;20000,"Junior worker"))))</f>
        <v>Manager</v>
      </c>
    </row>
    <row r="5" spans="1:13" x14ac:dyDescent="0.25">
      <c r="A5" s="1">
        <v>1001</v>
      </c>
      <c r="B5" s="1" t="s">
        <v>9</v>
      </c>
      <c r="C5" s="1">
        <v>40000</v>
      </c>
      <c r="D5" s="1">
        <f t="shared" ref="D5:D24" si="0">7%*C5</f>
        <v>2800.0000000000005</v>
      </c>
      <c r="E5" s="1">
        <f t="shared" ref="E5:E24" si="1">15%*C5</f>
        <v>6000</v>
      </c>
      <c r="F5" s="1">
        <f t="shared" ref="F5:F24" si="2">10%*C5</f>
        <v>4000</v>
      </c>
      <c r="G5" s="1">
        <f t="shared" ref="G5:G24" si="3">C5+D5+E5</f>
        <v>48800</v>
      </c>
      <c r="H5" s="1">
        <f t="shared" ref="H5:H24" si="4">G5-F5</f>
        <v>44800</v>
      </c>
      <c r="I5" s="1" t="str">
        <f t="shared" ref="I5:K24" si="5">IF(H5&gt;50000,"Manager",IF(H5&gt;35000,"Senior worker",IF(H5&gt;20000,"Intermediate worker",IF(H5&lt;20000,"Junior worker"))))</f>
        <v>Senior worker</v>
      </c>
    </row>
    <row r="6" spans="1:13" x14ac:dyDescent="0.25">
      <c r="A6" s="1">
        <v>1002</v>
      </c>
      <c r="B6" s="1" t="s">
        <v>10</v>
      </c>
      <c r="C6" s="1">
        <v>25000</v>
      </c>
      <c r="D6" s="1">
        <f t="shared" si="0"/>
        <v>1750.0000000000002</v>
      </c>
      <c r="E6" s="1">
        <f t="shared" si="1"/>
        <v>3750</v>
      </c>
      <c r="F6" s="1">
        <f t="shared" si="2"/>
        <v>2500</v>
      </c>
      <c r="G6" s="1">
        <f t="shared" si="3"/>
        <v>30500</v>
      </c>
      <c r="H6" s="1">
        <f t="shared" si="4"/>
        <v>28000</v>
      </c>
      <c r="I6" s="1" t="str">
        <f t="shared" si="5"/>
        <v>Intermediate worker</v>
      </c>
      <c r="K6" s="1"/>
      <c r="M6" t="s">
        <v>32</v>
      </c>
    </row>
    <row r="7" spans="1:13" x14ac:dyDescent="0.25">
      <c r="A7" s="1">
        <v>1003</v>
      </c>
      <c r="B7" s="1" t="s">
        <v>11</v>
      </c>
      <c r="C7" s="1">
        <v>30000</v>
      </c>
      <c r="D7" s="1">
        <f t="shared" si="0"/>
        <v>2100</v>
      </c>
      <c r="E7" s="1">
        <f t="shared" si="1"/>
        <v>4500</v>
      </c>
      <c r="F7" s="1">
        <f t="shared" si="2"/>
        <v>3000</v>
      </c>
      <c r="G7" s="1">
        <f t="shared" si="3"/>
        <v>36600</v>
      </c>
      <c r="H7" s="1">
        <f t="shared" si="4"/>
        <v>33600</v>
      </c>
      <c r="I7" s="1" t="str">
        <f t="shared" si="5"/>
        <v>Intermediate worker</v>
      </c>
      <c r="K7" s="6"/>
    </row>
    <row r="8" spans="1:13" x14ac:dyDescent="0.25">
      <c r="A8" s="1">
        <v>1004</v>
      </c>
      <c r="B8" s="1" t="s">
        <v>12</v>
      </c>
      <c r="C8" s="1">
        <v>30000</v>
      </c>
      <c r="D8" s="1">
        <f t="shared" si="0"/>
        <v>2100</v>
      </c>
      <c r="E8" s="1">
        <f t="shared" si="1"/>
        <v>4500</v>
      </c>
      <c r="F8" s="1">
        <f t="shared" si="2"/>
        <v>3000</v>
      </c>
      <c r="G8" s="1">
        <f t="shared" si="3"/>
        <v>36600</v>
      </c>
      <c r="H8" s="1">
        <f t="shared" si="4"/>
        <v>33600</v>
      </c>
      <c r="I8" s="1" t="str">
        <f t="shared" si="5"/>
        <v>Intermediate worker</v>
      </c>
      <c r="K8" s="7"/>
    </row>
    <row r="9" spans="1:13" x14ac:dyDescent="0.25">
      <c r="A9" s="1">
        <v>1005</v>
      </c>
      <c r="B9" s="1" t="s">
        <v>13</v>
      </c>
      <c r="C9" s="1">
        <v>45000</v>
      </c>
      <c r="D9" s="1">
        <f t="shared" si="0"/>
        <v>3150.0000000000005</v>
      </c>
      <c r="E9" s="1">
        <f t="shared" si="1"/>
        <v>6750</v>
      </c>
      <c r="F9" s="1">
        <f t="shared" si="2"/>
        <v>4500</v>
      </c>
      <c r="G9" s="1">
        <f t="shared" si="3"/>
        <v>54900</v>
      </c>
      <c r="H9" s="1">
        <f t="shared" si="4"/>
        <v>50400</v>
      </c>
      <c r="I9" s="1" t="str">
        <f t="shared" si="5"/>
        <v>Manager</v>
      </c>
      <c r="K9" s="8"/>
    </row>
    <row r="10" spans="1:13" x14ac:dyDescent="0.25">
      <c r="A10" s="1">
        <v>1006</v>
      </c>
      <c r="B10" s="1" t="s">
        <v>14</v>
      </c>
      <c r="C10" s="1">
        <v>50000</v>
      </c>
      <c r="D10" s="1">
        <f t="shared" si="0"/>
        <v>3500.0000000000005</v>
      </c>
      <c r="E10" s="1">
        <f t="shared" si="1"/>
        <v>7500</v>
      </c>
      <c r="F10" s="1">
        <f t="shared" si="2"/>
        <v>5000</v>
      </c>
      <c r="G10" s="1">
        <f t="shared" si="3"/>
        <v>61000</v>
      </c>
      <c r="H10" s="1">
        <f t="shared" si="4"/>
        <v>56000</v>
      </c>
      <c r="I10" s="1" t="str">
        <f t="shared" si="5"/>
        <v>Manager</v>
      </c>
    </row>
    <row r="11" spans="1:13" x14ac:dyDescent="0.25">
      <c r="A11" s="1">
        <v>1007</v>
      </c>
      <c r="B11" s="1" t="s">
        <v>15</v>
      </c>
      <c r="C11" s="1">
        <v>20000</v>
      </c>
      <c r="D11" s="1">
        <f t="shared" si="0"/>
        <v>1400.0000000000002</v>
      </c>
      <c r="E11" s="1">
        <f t="shared" si="1"/>
        <v>3000</v>
      </c>
      <c r="F11" s="1">
        <f t="shared" si="2"/>
        <v>2000</v>
      </c>
      <c r="G11" s="1">
        <f t="shared" si="3"/>
        <v>24400</v>
      </c>
      <c r="H11" s="1">
        <f t="shared" si="4"/>
        <v>22400</v>
      </c>
      <c r="I11" s="1" t="str">
        <f t="shared" si="5"/>
        <v>Intermediate worker</v>
      </c>
    </row>
    <row r="12" spans="1:13" x14ac:dyDescent="0.25">
      <c r="A12" s="1">
        <v>1008</v>
      </c>
      <c r="B12" s="1" t="s">
        <v>16</v>
      </c>
      <c r="C12" s="1">
        <v>40000</v>
      </c>
      <c r="D12" s="1">
        <f t="shared" si="0"/>
        <v>2800.0000000000005</v>
      </c>
      <c r="E12" s="1">
        <f t="shared" si="1"/>
        <v>6000</v>
      </c>
      <c r="F12" s="1">
        <f t="shared" si="2"/>
        <v>4000</v>
      </c>
      <c r="G12" s="1">
        <f t="shared" si="3"/>
        <v>48800</v>
      </c>
      <c r="H12" s="1">
        <f t="shared" si="4"/>
        <v>44800</v>
      </c>
      <c r="I12" s="1" t="str">
        <f t="shared" si="5"/>
        <v>Senior worker</v>
      </c>
    </row>
    <row r="13" spans="1:13" x14ac:dyDescent="0.25">
      <c r="A13" s="1">
        <v>1009</v>
      </c>
      <c r="B13" s="1" t="s">
        <v>17</v>
      </c>
      <c r="C13" s="1">
        <v>10000</v>
      </c>
      <c r="D13" s="1">
        <f t="shared" si="0"/>
        <v>700.00000000000011</v>
      </c>
      <c r="E13" s="1">
        <f t="shared" si="1"/>
        <v>1500</v>
      </c>
      <c r="F13" s="1">
        <f t="shared" si="2"/>
        <v>1000</v>
      </c>
      <c r="G13" s="1">
        <f t="shared" si="3"/>
        <v>12200</v>
      </c>
      <c r="H13" s="1">
        <f t="shared" si="4"/>
        <v>11200</v>
      </c>
      <c r="I13" s="1" t="str">
        <f t="shared" si="5"/>
        <v>Junior worker</v>
      </c>
    </row>
    <row r="14" spans="1:13" x14ac:dyDescent="0.25">
      <c r="A14" s="1">
        <v>1010</v>
      </c>
      <c r="B14" s="1" t="s">
        <v>18</v>
      </c>
      <c r="C14" s="1">
        <v>35000</v>
      </c>
      <c r="D14" s="1">
        <f t="shared" si="0"/>
        <v>2450.0000000000005</v>
      </c>
      <c r="E14" s="1">
        <f t="shared" si="1"/>
        <v>5250</v>
      </c>
      <c r="F14" s="1">
        <f t="shared" si="2"/>
        <v>3500</v>
      </c>
      <c r="G14" s="1">
        <f t="shared" si="3"/>
        <v>42700</v>
      </c>
      <c r="H14" s="1">
        <f t="shared" si="4"/>
        <v>39200</v>
      </c>
      <c r="I14" s="1" t="str">
        <f t="shared" si="5"/>
        <v>Senior worker</v>
      </c>
    </row>
    <row r="15" spans="1:13" x14ac:dyDescent="0.25">
      <c r="A15" s="1">
        <v>1011</v>
      </c>
      <c r="B15" s="1" t="s">
        <v>19</v>
      </c>
      <c r="C15" s="1">
        <v>55000</v>
      </c>
      <c r="D15" s="1">
        <f t="shared" si="0"/>
        <v>3850.0000000000005</v>
      </c>
      <c r="E15" s="1">
        <f t="shared" si="1"/>
        <v>8250</v>
      </c>
      <c r="F15" s="1">
        <f t="shared" si="2"/>
        <v>5500</v>
      </c>
      <c r="G15" s="1">
        <f t="shared" si="3"/>
        <v>67100</v>
      </c>
      <c r="H15" s="1">
        <f t="shared" si="4"/>
        <v>61600</v>
      </c>
      <c r="I15" s="1" t="str">
        <f t="shared" si="5"/>
        <v>Manager</v>
      </c>
    </row>
    <row r="16" spans="1:13" x14ac:dyDescent="0.25">
      <c r="A16" s="1">
        <v>1012</v>
      </c>
      <c r="B16" s="1" t="s">
        <v>20</v>
      </c>
      <c r="C16" s="1">
        <v>15000</v>
      </c>
      <c r="D16" s="1">
        <f t="shared" si="0"/>
        <v>1050</v>
      </c>
      <c r="E16" s="1">
        <f t="shared" si="1"/>
        <v>2250</v>
      </c>
      <c r="F16" s="1">
        <f t="shared" si="2"/>
        <v>1500</v>
      </c>
      <c r="G16" s="1">
        <f t="shared" si="3"/>
        <v>18300</v>
      </c>
      <c r="H16" s="1">
        <f t="shared" si="4"/>
        <v>16800</v>
      </c>
      <c r="I16" s="1" t="str">
        <f t="shared" si="5"/>
        <v>Junior worker</v>
      </c>
    </row>
    <row r="17" spans="1:9" x14ac:dyDescent="0.25">
      <c r="A17" s="1">
        <v>1013</v>
      </c>
      <c r="B17" s="1" t="s">
        <v>21</v>
      </c>
      <c r="C17" s="1">
        <v>35000</v>
      </c>
      <c r="D17" s="1">
        <f t="shared" si="0"/>
        <v>2450.0000000000005</v>
      </c>
      <c r="E17" s="1">
        <f t="shared" si="1"/>
        <v>5250</v>
      </c>
      <c r="F17" s="1">
        <f t="shared" si="2"/>
        <v>3500</v>
      </c>
      <c r="G17" s="1">
        <f t="shared" si="3"/>
        <v>42700</v>
      </c>
      <c r="H17" s="1">
        <f t="shared" si="4"/>
        <v>39200</v>
      </c>
      <c r="I17" s="1" t="str">
        <f t="shared" si="5"/>
        <v>Senior worker</v>
      </c>
    </row>
    <row r="18" spans="1:9" x14ac:dyDescent="0.25">
      <c r="A18" s="1">
        <v>1014</v>
      </c>
      <c r="B18" s="1" t="s">
        <v>22</v>
      </c>
      <c r="C18" s="1">
        <v>40000</v>
      </c>
      <c r="D18" s="1">
        <f t="shared" si="0"/>
        <v>2800.0000000000005</v>
      </c>
      <c r="E18" s="1">
        <f t="shared" si="1"/>
        <v>6000</v>
      </c>
      <c r="F18" s="1">
        <f t="shared" si="2"/>
        <v>4000</v>
      </c>
      <c r="G18" s="1">
        <f t="shared" si="3"/>
        <v>48800</v>
      </c>
      <c r="H18" s="1">
        <f t="shared" si="4"/>
        <v>44800</v>
      </c>
      <c r="I18" s="1" t="str">
        <f t="shared" si="5"/>
        <v>Senior worker</v>
      </c>
    </row>
    <row r="19" spans="1:9" x14ac:dyDescent="0.25">
      <c r="A19" s="1">
        <v>1015</v>
      </c>
      <c r="B19" s="1" t="s">
        <v>23</v>
      </c>
      <c r="C19" s="1">
        <v>40000</v>
      </c>
      <c r="D19" s="1">
        <f t="shared" si="0"/>
        <v>2800.0000000000005</v>
      </c>
      <c r="E19" s="1">
        <f t="shared" si="1"/>
        <v>6000</v>
      </c>
      <c r="F19" s="1">
        <f t="shared" si="2"/>
        <v>4000</v>
      </c>
      <c r="G19" s="1">
        <f t="shared" si="3"/>
        <v>48800</v>
      </c>
      <c r="H19" s="1">
        <f t="shared" si="4"/>
        <v>44800</v>
      </c>
      <c r="I19" s="1" t="str">
        <f t="shared" si="5"/>
        <v>Senior worker</v>
      </c>
    </row>
    <row r="20" spans="1:9" x14ac:dyDescent="0.25">
      <c r="A20" s="1">
        <v>1016</v>
      </c>
      <c r="B20" s="1" t="s">
        <v>24</v>
      </c>
      <c r="C20" s="1">
        <v>45000</v>
      </c>
      <c r="D20" s="1">
        <f t="shared" si="0"/>
        <v>3150.0000000000005</v>
      </c>
      <c r="E20" s="1">
        <f t="shared" si="1"/>
        <v>6750</v>
      </c>
      <c r="F20" s="1">
        <f t="shared" si="2"/>
        <v>4500</v>
      </c>
      <c r="G20" s="1">
        <f t="shared" si="3"/>
        <v>54900</v>
      </c>
      <c r="H20" s="1">
        <f t="shared" si="4"/>
        <v>50400</v>
      </c>
      <c r="I20" s="1" t="str">
        <f t="shared" si="5"/>
        <v>Manager</v>
      </c>
    </row>
    <row r="21" spans="1:9" x14ac:dyDescent="0.25">
      <c r="A21" s="1">
        <v>1017</v>
      </c>
      <c r="B21" s="1" t="s">
        <v>25</v>
      </c>
      <c r="C21" s="1">
        <v>30000</v>
      </c>
      <c r="D21" s="1">
        <f t="shared" si="0"/>
        <v>2100</v>
      </c>
      <c r="E21" s="1">
        <f t="shared" si="1"/>
        <v>4500</v>
      </c>
      <c r="F21" s="1">
        <f t="shared" si="2"/>
        <v>3000</v>
      </c>
      <c r="G21" s="1">
        <f t="shared" si="3"/>
        <v>36600</v>
      </c>
      <c r="H21" s="1">
        <f t="shared" si="4"/>
        <v>33600</v>
      </c>
      <c r="I21" s="1" t="str">
        <f t="shared" si="5"/>
        <v>Intermediate worker</v>
      </c>
    </row>
    <row r="22" spans="1:9" x14ac:dyDescent="0.25">
      <c r="A22" s="1">
        <v>1018</v>
      </c>
      <c r="B22" s="1" t="s">
        <v>26</v>
      </c>
      <c r="C22" s="1">
        <v>35000</v>
      </c>
      <c r="D22" s="1">
        <f t="shared" si="0"/>
        <v>2450.0000000000005</v>
      </c>
      <c r="E22" s="1">
        <f t="shared" si="1"/>
        <v>5250</v>
      </c>
      <c r="F22" s="1">
        <f t="shared" si="2"/>
        <v>3500</v>
      </c>
      <c r="G22" s="1">
        <f t="shared" si="3"/>
        <v>42700</v>
      </c>
      <c r="H22" s="1">
        <f t="shared" si="4"/>
        <v>39200</v>
      </c>
      <c r="I22" s="1" t="str">
        <f t="shared" si="5"/>
        <v>Senior worker</v>
      </c>
    </row>
    <row r="23" spans="1:9" x14ac:dyDescent="0.25">
      <c r="A23" s="1">
        <v>1019</v>
      </c>
      <c r="B23" s="1" t="s">
        <v>27</v>
      </c>
      <c r="C23" s="1">
        <v>35000</v>
      </c>
      <c r="D23" s="1">
        <f t="shared" si="0"/>
        <v>2450.0000000000005</v>
      </c>
      <c r="E23" s="1">
        <f t="shared" si="1"/>
        <v>5250</v>
      </c>
      <c r="F23" s="1">
        <f t="shared" si="2"/>
        <v>3500</v>
      </c>
      <c r="G23" s="1">
        <f t="shared" si="3"/>
        <v>42700</v>
      </c>
      <c r="H23" s="1">
        <f t="shared" si="4"/>
        <v>39200</v>
      </c>
      <c r="I23" s="1" t="str">
        <f t="shared" si="5"/>
        <v>Senior worker</v>
      </c>
    </row>
    <row r="24" spans="1:9" x14ac:dyDescent="0.25">
      <c r="A24" s="1">
        <v>1020</v>
      </c>
      <c r="B24" s="1" t="s">
        <v>28</v>
      </c>
      <c r="C24" s="1">
        <v>25000</v>
      </c>
      <c r="D24" s="1">
        <f t="shared" si="0"/>
        <v>1750.0000000000002</v>
      </c>
      <c r="E24" s="1">
        <f t="shared" si="1"/>
        <v>3750</v>
      </c>
      <c r="F24" s="1">
        <f t="shared" si="2"/>
        <v>2500</v>
      </c>
      <c r="G24" s="1">
        <f t="shared" si="3"/>
        <v>30500</v>
      </c>
      <c r="H24" s="1">
        <f t="shared" si="4"/>
        <v>28000</v>
      </c>
      <c r="I24" s="1" t="str">
        <f t="shared" si="5"/>
        <v>Intermediate worker</v>
      </c>
    </row>
  </sheetData>
  <mergeCells count="2">
    <mergeCell ref="A1:I1"/>
    <mergeCell ref="A2:I2"/>
  </mergeCells>
  <conditionalFormatting sqref="I4:I24">
    <cfRule type="cellIs" dxfId="49" priority="20" operator="greaterThan">
      <formula>49000</formula>
    </cfRule>
    <cfRule type="cellIs" dxfId="48" priority="19" operator="between">
      <formula>0</formula>
      <formula>20000</formula>
    </cfRule>
    <cfRule type="cellIs" dxfId="47" priority="18" operator="between">
      <formula>20000</formula>
      <formula>35000</formula>
    </cfRule>
    <cfRule type="cellIs" dxfId="46" priority="17" operator="between">
      <formula>35000</formula>
      <formula>49000</formula>
    </cfRule>
    <cfRule type="cellIs" dxfId="45" priority="16" operator="lessThan">
      <formula>20000</formula>
    </cfRule>
    <cfRule type="cellIs" dxfId="44" priority="15" operator="lessThan">
      <formula>35000</formula>
    </cfRule>
    <cfRule type="cellIs" dxfId="43" priority="14" operator="equal">
      <formula>"Manager"</formula>
    </cfRule>
    <cfRule type="cellIs" dxfId="42" priority="13" operator="equal">
      <formula>"Senior worker"</formula>
    </cfRule>
    <cfRule type="cellIs" dxfId="41" priority="12" operator="equal">
      <formula>"Intermediate worker"</formula>
    </cfRule>
    <cfRule type="cellIs" dxfId="40" priority="11" operator="equal">
      <formula>"Junior worker"</formula>
    </cfRule>
  </conditionalFormatting>
  <conditionalFormatting sqref="K6">
    <cfRule type="cellIs" dxfId="30" priority="1" operator="equal">
      <formula>"Junior worker"</formula>
    </cfRule>
    <cfRule type="cellIs" dxfId="31" priority="2" operator="equal">
      <formula>"Intermediate worker"</formula>
    </cfRule>
    <cfRule type="cellIs" dxfId="32" priority="3" operator="equal">
      <formula>"Senior worker"</formula>
    </cfRule>
    <cfRule type="cellIs" dxfId="33" priority="4" operator="equal">
      <formula>"Manager"</formula>
    </cfRule>
    <cfRule type="cellIs" dxfId="34" priority="5" operator="lessThan">
      <formula>35000</formula>
    </cfRule>
    <cfRule type="cellIs" dxfId="35" priority="6" operator="lessThan">
      <formula>20000</formula>
    </cfRule>
    <cfRule type="cellIs" dxfId="36" priority="7" operator="between">
      <formula>35000</formula>
      <formula>49000</formula>
    </cfRule>
    <cfRule type="cellIs" dxfId="37" priority="8" operator="between">
      <formula>20000</formula>
      <formula>35000</formula>
    </cfRule>
    <cfRule type="cellIs" dxfId="38" priority="9" operator="between">
      <formula>0</formula>
      <formula>20000</formula>
    </cfRule>
    <cfRule type="cellIs" dxfId="39" priority="10" operator="greaterThan">
      <formula>49000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User's PC</dc:creator>
  <cp:lastModifiedBy>User's PC</cp:lastModifiedBy>
  <dcterms:created xsi:type="dcterms:W3CDTF">2024-10-30T17:22:09Z</dcterms:created>
  <dcterms:modified xsi:type="dcterms:W3CDTF">2024-10-31T16:19:31Z</dcterms:modified>
</cp:coreProperties>
</file>