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esktop\Building solar panels\Misc\"/>
    </mc:Choice>
  </mc:AlternateContent>
  <bookViews>
    <workbookView xWindow="0" yWindow="0" windowWidth="28770" windowHeight="13650"/>
  </bookViews>
  <sheets>
    <sheet name="Handling and storage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7" l="1"/>
  <c r="G10" i="7" s="1"/>
</calcChain>
</file>

<file path=xl/sharedStrings.xml><?xml version="1.0" encoding="utf-8"?>
<sst xmlns="http://schemas.openxmlformats.org/spreadsheetml/2006/main" count="30" uniqueCount="26">
  <si>
    <t>Component</t>
  </si>
  <si>
    <t>Vendor</t>
  </si>
  <si>
    <t>Datasheet</t>
  </si>
  <si>
    <t>LTC6240</t>
  </si>
  <si>
    <t>LT6202</t>
  </si>
  <si>
    <t>Analog</t>
  </si>
  <si>
    <t>Free - sample</t>
  </si>
  <si>
    <t>https://www.analog.com/media/en/technical-documentation/data-sheets/624012fe.pdf</t>
  </si>
  <si>
    <t>https://www.analog.com/media/en/technical-documentation/data-sheets/620234fd.pdf</t>
  </si>
  <si>
    <t>MAX1249</t>
  </si>
  <si>
    <t>TEMD6010FX01</t>
  </si>
  <si>
    <t>https://dammedia.osram.info/media/resource/hires/osram-dam-5467144/SFH%202430_EN.pdf</t>
  </si>
  <si>
    <t>https://www.vishay.com/docs/81308/temd6010.pdf</t>
  </si>
  <si>
    <t>https://datasheets.maximintegrated.com/en/ds/MAX1248-MAX1249.pdf</t>
  </si>
  <si>
    <t>Quantity</t>
  </si>
  <si>
    <t>Digikey</t>
  </si>
  <si>
    <t>https://www.digikey.com/product-detail/en/maxim-integrated/MAX1249AEPE/MAX1249AEPE-ND/1427880</t>
  </si>
  <si>
    <t>Purchase page</t>
  </si>
  <si>
    <t>https://www.analog.com/en/products/ltc6240.html#product-samplebuy</t>
  </si>
  <si>
    <t>https://www.analog.com/en/products/lt6202.html#product-samplebuy</t>
  </si>
  <si>
    <t>https://www.digikey.ca/product-detail/en/vishay-semiconductor-opto-division/TEMD6010FX01/751-1051-1-ND/1681406</t>
  </si>
  <si>
    <t>SFH 2430</t>
  </si>
  <si>
    <t>https://www.digikey.ca/product-detail/en/osram-opto-semiconductors-inc/SFH-2430-Z/475-2579-1-ND/1228076</t>
  </si>
  <si>
    <t>Cost (USD)</t>
  </si>
  <si>
    <t>Subtotal cost (CAD)</t>
  </si>
  <si>
    <t>Subtotal cost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</si>
</sst>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8" fontId="2" fillId="4" borderId="0" xfId="0" applyNumberFormat="1" applyFon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og.com/en/products/lt6202.html" TargetMode="External"/><Relationship Id="rId3" Type="http://schemas.openxmlformats.org/officeDocument/2006/relationships/hyperlink" Target="https://www.vishay.com/docs/81308/temd6010.pdf" TargetMode="External"/><Relationship Id="rId7" Type="http://schemas.openxmlformats.org/officeDocument/2006/relationships/hyperlink" Target="https://www.analog.com/en/products/ltc6240.html" TargetMode="External"/><Relationship Id="rId2" Type="http://schemas.openxmlformats.org/officeDocument/2006/relationships/hyperlink" Target="https://www.analog.com/media/en/technical-documentation/data-sheets/620234fd.pdf" TargetMode="External"/><Relationship Id="rId1" Type="http://schemas.openxmlformats.org/officeDocument/2006/relationships/hyperlink" Target="https://www.analog.com/media/en/technical-documentation/data-sheets/624012fe.pdf" TargetMode="External"/><Relationship Id="rId6" Type="http://schemas.openxmlformats.org/officeDocument/2006/relationships/hyperlink" Target="https://www.digikey.com/product-detail/en/maxim-integrated/MAX1249AEPE/MAX1249AEPE-ND/142788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atasheets.maximintegrated.com/en/ds/MAX1248-MAX1249.pdf" TargetMode="External"/><Relationship Id="rId10" Type="http://schemas.openxmlformats.org/officeDocument/2006/relationships/hyperlink" Target="https://www.digikey.ca/product-detail/en/osram-opto-semiconductors-inc/SFH-2430-Z/475-2579-1-ND/1228076" TargetMode="External"/><Relationship Id="rId4" Type="http://schemas.openxmlformats.org/officeDocument/2006/relationships/hyperlink" Target="https://dammedia.osram.info/media/resource/hires/osram-dam-5467144/SFH%202430_EN.pdf" TargetMode="External"/><Relationship Id="rId9" Type="http://schemas.openxmlformats.org/officeDocument/2006/relationships/hyperlink" Target="https://www.digikey.ca/product-detail/en/vishay-semiconductor-opto-division/TEMD6010FX01/751-1051-1-ND/1681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H14" sqref="H14"/>
    </sheetView>
  </sheetViews>
  <sheetFormatPr defaultRowHeight="15" x14ac:dyDescent="0.25"/>
  <sheetData>
    <row r="1" spans="1:25" x14ac:dyDescent="0.25">
      <c r="A1" s="2" t="s">
        <v>0</v>
      </c>
      <c r="B1" s="2"/>
      <c r="C1" s="2"/>
      <c r="D1" s="3" t="s">
        <v>1</v>
      </c>
      <c r="E1" s="3"/>
      <c r="F1" s="3"/>
      <c r="G1" s="4" t="s">
        <v>23</v>
      </c>
      <c r="H1" s="4"/>
      <c r="I1" s="4"/>
      <c r="J1" s="6" t="s">
        <v>14</v>
      </c>
      <c r="K1" s="6"/>
      <c r="L1" s="6"/>
      <c r="M1" t="s">
        <v>17</v>
      </c>
      <c r="Y1" t="s">
        <v>2</v>
      </c>
    </row>
    <row r="2" spans="1:25" x14ac:dyDescent="0.25">
      <c r="A2" s="2"/>
      <c r="B2" s="2"/>
      <c r="C2" s="2"/>
      <c r="D2" s="3"/>
      <c r="E2" s="3"/>
      <c r="F2" s="3"/>
      <c r="G2" s="4"/>
      <c r="H2" s="4"/>
      <c r="I2" s="4"/>
      <c r="J2" s="6"/>
      <c r="K2" s="6"/>
      <c r="L2" s="6"/>
    </row>
    <row r="3" spans="1:25" x14ac:dyDescent="0.25">
      <c r="A3" s="2" t="s">
        <v>3</v>
      </c>
      <c r="B3" s="2"/>
      <c r="C3" s="2"/>
      <c r="D3" s="3" t="s">
        <v>5</v>
      </c>
      <c r="E3" s="3"/>
      <c r="F3" s="3"/>
      <c r="G3" s="4" t="s">
        <v>6</v>
      </c>
      <c r="H3" s="4"/>
      <c r="I3" s="4"/>
      <c r="J3" s="6">
        <v>2</v>
      </c>
      <c r="K3" s="6"/>
      <c r="L3" s="6"/>
      <c r="M3" s="1" t="s">
        <v>18</v>
      </c>
      <c r="Y3" s="1" t="s">
        <v>7</v>
      </c>
    </row>
    <row r="4" spans="1:25" x14ac:dyDescent="0.25">
      <c r="A4" s="2" t="s">
        <v>4</v>
      </c>
      <c r="B4" s="2"/>
      <c r="C4" s="2"/>
      <c r="D4" s="3" t="s">
        <v>5</v>
      </c>
      <c r="E4" s="3"/>
      <c r="F4" s="3"/>
      <c r="G4" s="4" t="s">
        <v>6</v>
      </c>
      <c r="H4" s="4"/>
      <c r="I4" s="4"/>
      <c r="J4" s="6">
        <v>2</v>
      </c>
      <c r="K4" s="6"/>
      <c r="L4" s="6"/>
      <c r="M4" s="1" t="s">
        <v>19</v>
      </c>
      <c r="Y4" s="1" t="s">
        <v>8</v>
      </c>
    </row>
    <row r="5" spans="1:25" x14ac:dyDescent="0.25">
      <c r="A5" s="2" t="s">
        <v>9</v>
      </c>
      <c r="B5" s="2"/>
      <c r="C5" s="2"/>
      <c r="D5" s="3" t="s">
        <v>15</v>
      </c>
      <c r="E5" s="3"/>
      <c r="F5" s="3"/>
      <c r="G5" s="5">
        <v>10.73</v>
      </c>
      <c r="H5" s="4"/>
      <c r="I5" s="4"/>
      <c r="J5" s="6">
        <v>1</v>
      </c>
      <c r="K5" s="6"/>
      <c r="L5" s="6"/>
      <c r="M5" s="1" t="s">
        <v>16</v>
      </c>
      <c r="Y5" s="1" t="s">
        <v>13</v>
      </c>
    </row>
    <row r="6" spans="1:25" x14ac:dyDescent="0.25">
      <c r="A6" s="2" t="s">
        <v>10</v>
      </c>
      <c r="B6" s="2"/>
      <c r="C6" s="2"/>
      <c r="D6" s="3" t="s">
        <v>15</v>
      </c>
      <c r="E6" s="3"/>
      <c r="F6" s="3"/>
      <c r="G6" s="5">
        <v>2.15</v>
      </c>
      <c r="H6" s="4"/>
      <c r="I6" s="4"/>
      <c r="J6" s="6">
        <v>1</v>
      </c>
      <c r="K6" s="6"/>
      <c r="L6" s="6"/>
      <c r="M6" s="1" t="s">
        <v>20</v>
      </c>
      <c r="Y6" s="1" t="s">
        <v>12</v>
      </c>
    </row>
    <row r="7" spans="1:25" x14ac:dyDescent="0.25">
      <c r="A7" s="2" t="s">
        <v>21</v>
      </c>
      <c r="B7" s="2"/>
      <c r="C7" s="2"/>
      <c r="D7" s="3" t="s">
        <v>15</v>
      </c>
      <c r="E7" s="3"/>
      <c r="F7" s="3"/>
      <c r="G7" s="5">
        <v>1.86</v>
      </c>
      <c r="H7" s="4"/>
      <c r="I7" s="4"/>
      <c r="J7" s="6">
        <v>1</v>
      </c>
      <c r="K7" s="6"/>
      <c r="L7" s="6"/>
      <c r="M7" s="1" t="s">
        <v>22</v>
      </c>
      <c r="Y7" s="1" t="s">
        <v>11</v>
      </c>
    </row>
    <row r="8" spans="1:2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25" x14ac:dyDescent="0.25">
      <c r="A9" s="7" t="s">
        <v>25</v>
      </c>
      <c r="B9" s="7"/>
      <c r="C9" s="7"/>
      <c r="D9" s="7"/>
      <c r="E9" s="7"/>
      <c r="F9" s="7"/>
      <c r="G9" s="8">
        <f>SUMPRODUCT(G3:G7,J3:J7)</f>
        <v>14.74</v>
      </c>
      <c r="H9" s="7"/>
      <c r="I9" s="7"/>
      <c r="J9" s="7"/>
      <c r="K9" s="7"/>
      <c r="L9" s="7"/>
    </row>
    <row r="10" spans="1:25" x14ac:dyDescent="0.25">
      <c r="A10" s="7" t="s">
        <v>24</v>
      </c>
      <c r="B10" s="7"/>
      <c r="C10" s="7"/>
      <c r="D10" s="7"/>
      <c r="E10" s="7"/>
      <c r="F10" s="7"/>
      <c r="G10" s="8">
        <f>G9*1.31</f>
        <v>19.3094</v>
      </c>
      <c r="H10" s="7"/>
      <c r="I10" s="7"/>
      <c r="J10" s="7"/>
      <c r="K10" s="7"/>
      <c r="L10" s="7"/>
    </row>
    <row r="16" spans="1:25" x14ac:dyDescent="0.25">
      <c r="A16" s="1"/>
    </row>
  </sheetData>
  <hyperlinks>
    <hyperlink ref="Y3" r:id="rId1"/>
    <hyperlink ref="Y4" r:id="rId2"/>
    <hyperlink ref="Y6" r:id="rId3"/>
    <hyperlink ref="Y7" r:id="rId4"/>
    <hyperlink ref="Y5" r:id="rId5"/>
    <hyperlink ref="M5" r:id="rId6"/>
    <hyperlink ref="M3" r:id="rId7" location="product-samplebuy" display="https://www.analog.com/en/products/ltc6240.html - product-samplebuy"/>
    <hyperlink ref="M4" r:id="rId8" location="product-samplebuy" display="https://www.analog.com/en/products/lt6202.html - product-samplebuy"/>
    <hyperlink ref="M6" r:id="rId9"/>
    <hyperlink ref="M7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Handling and storage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2019-07-04T17:36:32Z</dcterms:created>
  <dcterms:modified xsi:type="dcterms:W3CDTF">2019-07-25T23:33:56Z</dcterms:modified>
</cp:coreProperties>
</file>