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gi\Desktop\"/>
    </mc:Choice>
  </mc:AlternateContent>
  <xr:revisionPtr revIDLastSave="0" documentId="13_ncr:1_{0623B9D3-A32B-4912-AD09-F9EF2162B847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Agile Sprint Backlog " sheetId="7" r:id="rId1"/>
    <sheet name="Agile Sprint Backlog Seconda " sheetId="5" r:id="rId2"/>
  </sheets>
  <definedNames>
    <definedName name="_xlnm.Print_Area" localSheetId="0">'Agile Sprint Backlog '!$B$2:$T$37</definedName>
    <definedName name="_xlnm.Print_Area" localSheetId="1">'Agile Sprint Backlog Seconda '!$B$2:$T$14</definedName>
  </definedNames>
  <calcPr calcId="191029"/>
</workbook>
</file>

<file path=xl/calcChain.xml><?xml version="1.0" encoding="utf-8"?>
<calcChain xmlns="http://schemas.openxmlformats.org/spreadsheetml/2006/main">
  <c r="C13" i="5" l="1"/>
  <c r="D13" i="5"/>
  <c r="E13" i="5" s="1"/>
  <c r="F13" i="5" s="1"/>
  <c r="G13" i="5" s="1"/>
  <c r="H13" i="5" s="1"/>
  <c r="I13" i="5" s="1"/>
  <c r="J13" i="5"/>
  <c r="J37" i="7"/>
  <c r="D37" i="7"/>
  <c r="E37" i="7" s="1"/>
  <c r="F37" i="7" s="1"/>
  <c r="G37" i="7" s="1"/>
  <c r="H37" i="7" s="1"/>
  <c r="I37" i="7" s="1"/>
  <c r="C37" i="7"/>
</calcChain>
</file>

<file path=xl/sharedStrings.xml><?xml version="1.0" encoding="utf-8"?>
<sst xmlns="http://schemas.openxmlformats.org/spreadsheetml/2006/main" count="66" uniqueCount="55">
  <si>
    <t>BACKLOG TASK &amp; ID</t>
  </si>
  <si>
    <t>STORY POINTS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</si>
  <si>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</si>
  <si>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</si>
  <si>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</si>
  <si>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</si>
  <si>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</si>
  <si>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</si>
  <si>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</si>
  <si>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</si>
  <si>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AGILE SPRINT BACKLOG WITH BURNDOWN CHART</t>
  </si>
  <si>
    <t>User Story id=1</t>
  </si>
  <si>
    <t>Creare la base d'appoggio</t>
  </si>
  <si>
    <t>Creare l'entita AbstractUtente</t>
  </si>
  <si>
    <t>Creare l'entita SystemAdministrator</t>
  </si>
  <si>
    <t>User Story id=3</t>
  </si>
  <si>
    <t>creare gerarchia UtenteBuilder</t>
  </si>
  <si>
    <t>creare l'entita Maintainer</t>
  </si>
  <si>
    <t>nella classe S.A. implementare i metodi per gestire il Planner</t>
  </si>
  <si>
    <t>creare l'entita Planner</t>
  </si>
  <si>
    <t>creare la tabella Planner nel DB</t>
  </si>
  <si>
    <t>creare la tabella Maintainer nel DB</t>
  </si>
  <si>
    <t>Creazione della tabella S.A. nel DB</t>
  </si>
  <si>
    <t>Implementare la classe comunicatore con i suoi metodi</t>
  </si>
  <si>
    <t>creare la tabella maintainer_competenze nel DB</t>
  </si>
  <si>
    <t>creazione della tabella maintainer_procedura</t>
  </si>
  <si>
    <t>nella classe S.A. implementare i metodi per gestire il Maintainer</t>
  </si>
  <si>
    <t>User Story id=9</t>
  </si>
  <si>
    <t>crea l'entita PlannedActivity</t>
  </si>
  <si>
    <t>crea l'entita Attivita</t>
  </si>
  <si>
    <t>implementa il metodo viewActivity nella classe planner</t>
  </si>
  <si>
    <t>implemente il metodo deleteActivity nella classe planner</t>
  </si>
  <si>
    <t>implementa il metodo modifyActivity nella classe Planner</t>
  </si>
  <si>
    <t>crea la tabella attivita nel DB</t>
  </si>
  <si>
    <t>implementa il metodo createActivity nella classe Planner</t>
  </si>
  <si>
    <t>crea l'entità UnplannedActivity</t>
  </si>
  <si>
    <t>Implementare la gerarchia AbstractBuilder</t>
  </si>
  <si>
    <t>crea l'entità sito</t>
  </si>
  <si>
    <t>crea l'entità Procedura</t>
  </si>
  <si>
    <t>crea la tabella Sito nel DB</t>
  </si>
  <si>
    <t>crea la tabella Procedure nel DB</t>
  </si>
  <si>
    <t>implementare interfaccia EwoActivity</t>
  </si>
  <si>
    <t>implementare classe dummy ExtraActiviy</t>
  </si>
  <si>
    <t>User Story id=10</t>
  </si>
  <si>
    <t>Implementare nella classe Planner il metodo sortedActivities che consente la visualizzazione delle attività per settimana</t>
  </si>
  <si>
    <t>User Story id=11</t>
  </si>
  <si>
    <t>Implementare un'interfaccia che consenta la selezione delle attività</t>
  </si>
  <si>
    <t>User Story id=12</t>
  </si>
  <si>
    <t xml:space="preserve">Creare un metodo MaintainerAval della classe Planner </t>
  </si>
  <si>
    <t>Creare metodo MaintainerAcalPerc nella classe Planner</t>
  </si>
  <si>
    <t>Creare la tabella orari nel DB</t>
  </si>
  <si>
    <t>User Story id=13</t>
  </si>
  <si>
    <t>Creare tabella Maintainer_Competenze nel DB</t>
  </si>
  <si>
    <t>Creare tabella Pianificazione del DB</t>
  </si>
  <si>
    <t>Creare metodo AssegnaMan nella classe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</si>
</sst>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40B14B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4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8" fillId="6" borderId="0" xfId="2" applyFont="1" applyFill="1" applyAlignment="1">
      <alignment horizontal="center" vertical="center"/>
    </xf>
    <xf numFmtId="0" fontId="8" fillId="0" borderId="0" xfId="2" applyFont="1" applyAlignment="1"/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8" fillId="6" borderId="0" xfId="2" applyFont="1" applyFill="1" applyAlignment="1">
      <alignment horizontal="center" vertical="center"/>
    </xf>
    <xf numFmtId="0" fontId="8" fillId="0" borderId="0" xfId="2" applyFont="1" applyAlignment="1"/>
  </cellXfs>
  <cellStyles count="3">
    <cellStyle name="Collegamento ipertestuale" xfId="2" builtinId="8"/>
    <cellStyle name="Normal 2" xfId="1" xr:uid="{924B28E4-7E22-A240-8564-A59A9A5220BC}"/>
    <cellStyle name="Normale" xfId="0" builtinId="0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2390000563225567E-2"/>
          <c:y val="4.6054061899708773E-2"/>
          <c:w val="0.93536393669344553"/>
          <c:h val="0.93449186057673561"/>
        </c:manualLayout>
      </c:layout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'!$D$2:$I$2</c:f>
              <c:strCache>
                <c:ptCount val="6"/>
                <c:pt idx="0">
                  <c:v>ORIGINAL ESTIMATE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'Agile Sprint Backlog '!$D$37:$I$37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13</c:v>
                </c:pt>
                <c:pt idx="3">
                  <c:v>8</c:v>
                </c:pt>
                <c:pt idx="4">
                  <c:v>3.5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B-497F-99DE-86495A91C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it-IT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2390000563225567E-2"/>
          <c:y val="4.6054061899708773E-2"/>
          <c:w val="0.93536393669344553"/>
          <c:h val="0.93449186057673561"/>
        </c:manualLayout>
      </c:layout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Seconda '!$D$2:$I$2</c:f>
              <c:strCache>
                <c:ptCount val="6"/>
                <c:pt idx="0">
                  <c:v>ORIGINAL ESTIMATE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'Agile Sprint Backlog Seconda '!$D$13:$I$13</c:f>
              <c:numCache>
                <c:formatCode>General</c:formatCode>
                <c:ptCount val="6"/>
                <c:pt idx="0">
                  <c:v>23</c:v>
                </c:pt>
                <c:pt idx="1">
                  <c:v>22.25</c:v>
                </c:pt>
                <c:pt idx="2">
                  <c:v>16.25</c:v>
                </c:pt>
                <c:pt idx="3">
                  <c:v>7.25</c:v>
                </c:pt>
                <c:pt idx="4">
                  <c:v>2.5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it-IT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1</xdr:row>
      <xdr:rowOff>0</xdr:rowOff>
    </xdr:from>
    <xdr:to>
      <xdr:col>19</xdr:col>
      <xdr:colOff>812800</xdr:colOff>
      <xdr:row>36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419B2-7C72-43A3-B467-1FB8E657C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1</xdr:row>
      <xdr:rowOff>0</xdr:rowOff>
    </xdr:from>
    <xdr:to>
      <xdr:col>19</xdr:col>
      <xdr:colOff>812800</xdr:colOff>
      <xdr:row>13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7946-2F7D-45E2-B3F9-2BE02BFE520F}">
  <sheetPr>
    <tabColor theme="3"/>
    <pageSetUpPr fitToPage="1"/>
  </sheetPr>
  <dimension ref="B1:Z133"/>
  <sheetViews>
    <sheetView showGridLines="0" tabSelected="1" zoomScale="67" workbookViewId="0">
      <pane ySplit="1" topLeftCell="A26" activePane="bottomLeft" state="frozen"/>
      <selection pane="bottomLeft" activeCell="B39" sqref="B39:T39"/>
    </sheetView>
  </sheetViews>
  <sheetFormatPr defaultColWidth="10.875" defaultRowHeight="13.5" x14ac:dyDescent="0.25"/>
  <cols>
    <col min="1" max="1" width="3.375" style="3" customWidth="1"/>
    <col min="2" max="2" width="34.875" style="3" customWidth="1"/>
    <col min="3" max="3" width="11.625" style="2" customWidth="1"/>
    <col min="4" max="4" width="10.875" style="3" customWidth="1"/>
    <col min="5" max="9" width="10.875" style="3"/>
    <col min="10" max="10" width="10.875" style="3" customWidth="1"/>
    <col min="11" max="11" width="1.875" style="3" customWidth="1"/>
    <col min="12" max="18" width="10.875" style="3"/>
    <col min="19" max="19" width="10.875" style="3" customWidth="1"/>
    <col min="20" max="20" width="10.875" style="3"/>
    <col min="21" max="21" width="3.375" style="3" customWidth="1"/>
    <col min="22" max="16384" width="10.875" style="3"/>
  </cols>
  <sheetData>
    <row r="1" spans="2:26" ht="50.1" customHeight="1" x14ac:dyDescent="0.45">
      <c r="B1" s="12" t="s">
        <v>10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4"/>
      <c r="V1" s="4"/>
      <c r="W1" s="4"/>
      <c r="X1" s="4"/>
      <c r="Y1" s="4"/>
      <c r="Z1" s="4"/>
    </row>
    <row r="2" spans="2:26" ht="35.1" customHeigh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2:26" ht="24.95" customHeight="1" x14ac:dyDescent="0.25">
      <c r="B3" s="7" t="s">
        <v>11</v>
      </c>
      <c r="C3" s="7">
        <v>2</v>
      </c>
      <c r="D3" s="8"/>
      <c r="E3" s="8"/>
      <c r="F3" s="8"/>
      <c r="G3" s="8"/>
      <c r="H3" s="8"/>
      <c r="I3" s="8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2:26" ht="24.95" customHeight="1" x14ac:dyDescent="0.25">
      <c r="B4" s="9" t="s">
        <v>12</v>
      </c>
      <c r="C4" s="9">
        <v>0.25</v>
      </c>
      <c r="D4" s="9">
        <v>0.25</v>
      </c>
      <c r="E4" s="9">
        <v>0.25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2:26" ht="24.95" customHeight="1" x14ac:dyDescent="0.25">
      <c r="B5" s="9" t="s">
        <v>13</v>
      </c>
      <c r="C5" s="9">
        <v>0.25</v>
      </c>
      <c r="D5" s="9">
        <v>0.25</v>
      </c>
      <c r="E5" s="9">
        <v>0.25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2:26" ht="24.95" customHeight="1" x14ac:dyDescent="0.25">
      <c r="B6" s="9" t="s">
        <v>22</v>
      </c>
      <c r="C6" s="9">
        <v>0.25</v>
      </c>
      <c r="D6" s="9">
        <v>0.25</v>
      </c>
      <c r="E6" s="9">
        <v>0.25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2:26" ht="33.950000000000003" customHeight="1" x14ac:dyDescent="0.25">
      <c r="B7" s="9" t="s">
        <v>23</v>
      </c>
      <c r="C7" s="9">
        <v>1</v>
      </c>
      <c r="D7" s="9">
        <v>1</v>
      </c>
      <c r="E7" s="9">
        <v>0.5</v>
      </c>
      <c r="F7" s="9">
        <v>0.25</v>
      </c>
      <c r="G7" s="9">
        <v>0.25</v>
      </c>
      <c r="H7" s="9">
        <v>0</v>
      </c>
      <c r="I7" s="9">
        <v>0</v>
      </c>
      <c r="J7" s="9"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2:26" ht="24.95" customHeight="1" x14ac:dyDescent="0.25">
      <c r="B8" s="9" t="s">
        <v>14</v>
      </c>
      <c r="C8" s="9">
        <v>0.25</v>
      </c>
      <c r="D8" s="9">
        <v>0.25</v>
      </c>
      <c r="E8" s="9">
        <v>0.25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2:26" ht="24.95" customHeight="1" x14ac:dyDescent="0.25">
      <c r="B9" s="7" t="s">
        <v>15</v>
      </c>
      <c r="C9" s="7">
        <v>5</v>
      </c>
      <c r="D9" s="8"/>
      <c r="E9" s="8"/>
      <c r="F9" s="8"/>
      <c r="G9" s="8"/>
      <c r="H9" s="8"/>
      <c r="I9" s="8"/>
      <c r="J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2:26" ht="24.95" customHeight="1" x14ac:dyDescent="0.25">
      <c r="B10" s="9" t="s">
        <v>16</v>
      </c>
      <c r="C10" s="9">
        <v>1</v>
      </c>
      <c r="D10" s="9">
        <v>1</v>
      </c>
      <c r="E10" s="9">
        <v>0</v>
      </c>
      <c r="F10" s="9">
        <v>0</v>
      </c>
      <c r="G10" s="9">
        <v>0.5</v>
      </c>
      <c r="H10" s="9">
        <v>0.5</v>
      </c>
      <c r="I10" s="9">
        <v>0</v>
      </c>
      <c r="J10" s="9"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2:26" ht="24.95" customHeight="1" x14ac:dyDescent="0.25">
      <c r="B11" s="9" t="s">
        <v>21</v>
      </c>
      <c r="C11" s="9">
        <v>0.25</v>
      </c>
      <c r="D11" s="9">
        <v>0.25</v>
      </c>
      <c r="E11" s="9">
        <v>0.25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2:26" ht="24.95" customHeight="1" x14ac:dyDescent="0.25">
      <c r="B12" s="9" t="s">
        <v>17</v>
      </c>
      <c r="C12" s="9">
        <v>0.25</v>
      </c>
      <c r="D12" s="9">
        <v>0.25</v>
      </c>
      <c r="E12" s="9">
        <v>0.25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2:26" ht="35.1" customHeight="1" x14ac:dyDescent="0.25">
      <c r="B13" s="9" t="s">
        <v>18</v>
      </c>
      <c r="C13" s="9">
        <v>1.25</v>
      </c>
      <c r="D13" s="9">
        <v>1.25</v>
      </c>
      <c r="E13" s="9">
        <v>0</v>
      </c>
      <c r="F13" s="9">
        <v>0.5</v>
      </c>
      <c r="G13" s="9">
        <v>0.5</v>
      </c>
      <c r="H13" s="9">
        <v>0.25</v>
      </c>
      <c r="I13" s="9">
        <v>0</v>
      </c>
      <c r="J13" s="9"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2:26" ht="24.95" customHeight="1" x14ac:dyDescent="0.25">
      <c r="B14" s="9" t="s">
        <v>19</v>
      </c>
      <c r="C14" s="9">
        <v>0.25</v>
      </c>
      <c r="D14" s="9">
        <v>0.25</v>
      </c>
      <c r="E14" s="9">
        <v>0.25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2:26" ht="32.1" customHeight="1" x14ac:dyDescent="0.25">
      <c r="B15" s="9" t="s">
        <v>24</v>
      </c>
      <c r="C15" s="9">
        <v>0.25</v>
      </c>
      <c r="D15" s="9">
        <v>0.25</v>
      </c>
      <c r="E15" s="9">
        <v>0.25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2:26" ht="33" customHeight="1" x14ac:dyDescent="0.25">
      <c r="B16" s="9" t="s">
        <v>25</v>
      </c>
      <c r="C16" s="9">
        <v>0.25</v>
      </c>
      <c r="D16" s="9">
        <v>0.25</v>
      </c>
      <c r="E16" s="9">
        <v>0.25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2:26" ht="29.1" customHeight="1" x14ac:dyDescent="0.25">
      <c r="B17" s="9" t="s">
        <v>26</v>
      </c>
      <c r="C17" s="9">
        <v>1.25</v>
      </c>
      <c r="D17" s="9">
        <v>1.25</v>
      </c>
      <c r="E17" s="9">
        <v>0</v>
      </c>
      <c r="F17" s="9">
        <v>0.5</v>
      </c>
      <c r="G17" s="9">
        <v>0.5</v>
      </c>
      <c r="H17" s="9">
        <v>0.25</v>
      </c>
      <c r="I17" s="9">
        <v>0</v>
      </c>
      <c r="J17" s="9">
        <v>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2:26" ht="24.95" customHeight="1" x14ac:dyDescent="0.25">
      <c r="B18" s="9" t="s">
        <v>20</v>
      </c>
      <c r="C18" s="9">
        <v>0.25</v>
      </c>
      <c r="D18" s="9">
        <v>0.25</v>
      </c>
      <c r="E18" s="9">
        <v>0.25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2:26" ht="24.95" customHeight="1" x14ac:dyDescent="0.25">
      <c r="B19" s="7" t="s">
        <v>27</v>
      </c>
      <c r="C19" s="7">
        <v>8</v>
      </c>
      <c r="D19" s="8"/>
      <c r="E19" s="8"/>
      <c r="F19" s="8"/>
      <c r="G19" s="8"/>
      <c r="H19" s="8"/>
      <c r="I19" s="8"/>
      <c r="J19" s="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2:26" ht="24.95" customHeight="1" x14ac:dyDescent="0.25">
      <c r="B20" s="9" t="s">
        <v>28</v>
      </c>
      <c r="C20" s="9">
        <v>0.25</v>
      </c>
      <c r="D20" s="9">
        <v>0.25</v>
      </c>
      <c r="E20" s="9">
        <v>0.25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2:26" ht="24.95" customHeight="1" x14ac:dyDescent="0.25">
      <c r="B21" s="9" t="s">
        <v>29</v>
      </c>
      <c r="C21" s="9">
        <v>0.25</v>
      </c>
      <c r="D21" s="9">
        <v>0.25</v>
      </c>
      <c r="E21" s="9">
        <v>0.25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2:26" ht="30" customHeight="1" x14ac:dyDescent="0.25">
      <c r="B22" s="9" t="s">
        <v>30</v>
      </c>
      <c r="C22" s="9">
        <v>1</v>
      </c>
      <c r="D22" s="9">
        <v>1</v>
      </c>
      <c r="E22" s="9">
        <v>0</v>
      </c>
      <c r="F22" s="9">
        <v>0</v>
      </c>
      <c r="G22" s="9">
        <v>0.5</v>
      </c>
      <c r="H22" s="9">
        <v>0.5</v>
      </c>
      <c r="I22" s="9">
        <v>0</v>
      </c>
      <c r="J22" s="9">
        <v>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2:26" ht="29.1" customHeight="1" x14ac:dyDescent="0.25">
      <c r="B23" s="9" t="s">
        <v>31</v>
      </c>
      <c r="C23" s="9">
        <v>1.5</v>
      </c>
      <c r="D23" s="9">
        <v>1.5</v>
      </c>
      <c r="E23" s="9">
        <v>0</v>
      </c>
      <c r="F23" s="9">
        <v>0</v>
      </c>
      <c r="G23" s="9">
        <v>0.25</v>
      </c>
      <c r="H23" s="9">
        <v>0.5</v>
      </c>
      <c r="I23" s="9">
        <v>0.75</v>
      </c>
      <c r="J23" s="9">
        <v>0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2:26" ht="32.1" customHeight="1" x14ac:dyDescent="0.25">
      <c r="B24" s="9" t="s">
        <v>32</v>
      </c>
      <c r="C24" s="9">
        <v>1.5</v>
      </c>
      <c r="D24" s="9">
        <v>1.5</v>
      </c>
      <c r="E24" s="9">
        <v>0</v>
      </c>
      <c r="F24" s="9">
        <v>0</v>
      </c>
      <c r="G24" s="9">
        <v>0.5</v>
      </c>
      <c r="H24" s="9">
        <v>0.75</v>
      </c>
      <c r="I24" s="9">
        <v>0.25</v>
      </c>
      <c r="J24" s="9">
        <v>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2:26" ht="24.95" customHeight="1" x14ac:dyDescent="0.25">
      <c r="B25" s="9" t="s">
        <v>33</v>
      </c>
      <c r="C25" s="9">
        <v>0.25</v>
      </c>
      <c r="D25" s="9">
        <v>0.25</v>
      </c>
      <c r="E25" s="9">
        <v>0.25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2:26" ht="30.95" customHeight="1" x14ac:dyDescent="0.25">
      <c r="B26" s="9" t="s">
        <v>34</v>
      </c>
      <c r="C26" s="9">
        <v>1</v>
      </c>
      <c r="D26" s="9">
        <v>1</v>
      </c>
      <c r="E26" s="9">
        <v>0</v>
      </c>
      <c r="F26" s="9">
        <v>0</v>
      </c>
      <c r="G26" s="9">
        <v>0.75</v>
      </c>
      <c r="H26" s="9">
        <v>0.25</v>
      </c>
      <c r="I26" s="9">
        <v>0</v>
      </c>
      <c r="J26" s="9">
        <v>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2:26" ht="24.95" customHeight="1" x14ac:dyDescent="0.25">
      <c r="B27" s="9" t="s">
        <v>35</v>
      </c>
      <c r="C27" s="9">
        <v>0.25</v>
      </c>
      <c r="D27" s="9">
        <v>0.25</v>
      </c>
      <c r="E27" s="9">
        <v>0.25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2:26" ht="30.95" customHeight="1" x14ac:dyDescent="0.25">
      <c r="B28" s="9" t="s">
        <v>36</v>
      </c>
      <c r="C28" s="9">
        <v>1</v>
      </c>
      <c r="D28" s="9">
        <v>1</v>
      </c>
      <c r="E28" s="9">
        <v>0</v>
      </c>
      <c r="F28" s="9">
        <v>0.75</v>
      </c>
      <c r="G28" s="9">
        <v>0.25</v>
      </c>
      <c r="H28" s="9">
        <v>0</v>
      </c>
      <c r="I28" s="9">
        <v>0</v>
      </c>
      <c r="J28" s="9">
        <v>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2:26" ht="24.95" customHeight="1" x14ac:dyDescent="0.25">
      <c r="B29" s="9" t="s">
        <v>37</v>
      </c>
      <c r="C29" s="9">
        <v>0.25</v>
      </c>
      <c r="D29" s="9">
        <v>0.25</v>
      </c>
      <c r="E29" s="9">
        <v>0.25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2:26" ht="24.95" customHeight="1" x14ac:dyDescent="0.25">
      <c r="B30" s="9" t="s">
        <v>38</v>
      </c>
      <c r="C30" s="9">
        <v>0.25</v>
      </c>
      <c r="D30" s="9">
        <v>0.25</v>
      </c>
      <c r="E30" s="9">
        <v>0.25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2:26" ht="24.95" customHeight="1" x14ac:dyDescent="0.25">
      <c r="B31" s="9" t="s">
        <v>39</v>
      </c>
      <c r="C31" s="9">
        <v>0.25</v>
      </c>
      <c r="D31" s="9">
        <v>0.25</v>
      </c>
      <c r="E31" s="9">
        <v>0.25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2:26" ht="24.95" customHeight="1" x14ac:dyDescent="0.25">
      <c r="B32" s="9" t="s">
        <v>40</v>
      </c>
      <c r="C32" s="9">
        <v>0.25</v>
      </c>
      <c r="D32" s="9">
        <v>0.25</v>
      </c>
      <c r="E32" s="9">
        <v>0.25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2:26" ht="24.95" customHeight="1" x14ac:dyDescent="0.25">
      <c r="B33" s="9" t="s">
        <v>41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2:26" ht="24.95" customHeight="1" x14ac:dyDescent="0.25">
      <c r="B34" s="9" t="s">
        <v>42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2:26" ht="24.95" customHeight="1" x14ac:dyDescent="0.25">
      <c r="B35" s="7" t="s">
        <v>43</v>
      </c>
      <c r="C35" s="7">
        <v>5</v>
      </c>
      <c r="D35" s="8"/>
      <c r="E35" s="8"/>
      <c r="F35" s="8"/>
      <c r="G35" s="8"/>
      <c r="H35" s="8"/>
      <c r="I35" s="8"/>
      <c r="J35" s="8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2:26" ht="57" customHeight="1" x14ac:dyDescent="0.25">
      <c r="B36" s="9" t="s">
        <v>44</v>
      </c>
      <c r="C36" s="9">
        <v>5</v>
      </c>
      <c r="D36" s="9">
        <v>5</v>
      </c>
      <c r="E36" s="9">
        <v>0</v>
      </c>
      <c r="F36" s="9">
        <v>0</v>
      </c>
      <c r="G36" s="9">
        <v>1</v>
      </c>
      <c r="H36" s="9">
        <v>1.5</v>
      </c>
      <c r="I36" s="9">
        <v>2.5</v>
      </c>
      <c r="J36" s="9">
        <v>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2:26" ht="35.1" customHeight="1" x14ac:dyDescent="0.25">
      <c r="B37" s="5" t="s">
        <v>9</v>
      </c>
      <c r="C37" s="5">
        <f>SUM(C35,C19,C9,C3)</f>
        <v>20</v>
      </c>
      <c r="D37" s="5">
        <f>SUM(D4:D36)</f>
        <v>20</v>
      </c>
      <c r="E37" s="5">
        <f>D37-SUM(E2:E36)</f>
        <v>15</v>
      </c>
      <c r="F37" s="5">
        <f>E37-SUM(F4:F36)</f>
        <v>13</v>
      </c>
      <c r="G37" s="5">
        <f>F37-SUM(G4:G36)</f>
        <v>8</v>
      </c>
      <c r="H37" s="5">
        <f>G37-SUM(H4:H36)</f>
        <v>3.5</v>
      </c>
      <c r="I37" s="5">
        <f>H37-SUM(I4:I36)</f>
        <v>0</v>
      </c>
      <c r="J37" s="5">
        <f>SUM(J3:J36)</f>
        <v>0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2:26" ht="21" customHeight="1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2:26" ht="50.1" customHeight="1" x14ac:dyDescent="0.4"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4"/>
      <c r="V39" s="4"/>
      <c r="W39" s="4"/>
      <c r="X39" s="4"/>
      <c r="Y39" s="4"/>
      <c r="Z39" s="4"/>
    </row>
    <row r="40" spans="2:26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2:26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2:26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2:26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2:26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2:26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2:26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2:26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2:26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2:26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2:26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2:26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2:26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2:26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2:26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2:26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2:26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2:26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2:26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2:26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2:26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2:26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2:26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2:26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2:26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2:26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2:26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2:26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2:26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2:26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2:26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2:26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2:26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2:26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2:26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2:26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26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2:26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2:26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2:26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2:26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26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26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2:26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2:26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2:26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2:26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2:26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2:26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2:26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2:26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2:26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2:26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2:26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2:26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2:26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2:26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2:26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2:26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2:26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2:26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2:26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2:26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2:26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2:26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2:26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2:26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2:26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2:26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2:26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2:26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2:26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2:26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2:26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2:26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2:26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2:26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2:26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2:26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2:26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2:26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2:26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2:26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2:26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2:26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2:26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2:26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2:26" x14ac:dyDescent="0.2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2:26" x14ac:dyDescent="0.2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2:26" x14ac:dyDescent="0.2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2:26" x14ac:dyDescent="0.25">
      <c r="B130" s="4"/>
      <c r="C130" s="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2:26" x14ac:dyDescent="0.25">
      <c r="B131" s="4"/>
      <c r="C131" s="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2:26" x14ac:dyDescent="0.25">
      <c r="B132" s="4"/>
      <c r="C132" s="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2:26" x14ac:dyDescent="0.25">
      <c r="B133" s="4"/>
      <c r="C133" s="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</sheetData>
  <mergeCells count="2">
    <mergeCell ref="B1:T1"/>
    <mergeCell ref="B39:T39"/>
  </mergeCells>
  <pageMargins left="0.3" right="0.3" top="0.3" bottom="0.3" header="0" footer="0"/>
  <pageSetup scale="45" fitToHeight="0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Z110"/>
  <sheetViews>
    <sheetView showGridLines="0" zoomScale="67" workbookViewId="0">
      <pane ySplit="1" topLeftCell="A2" activePane="bottomLeft" state="frozen"/>
      <selection pane="bottomLeft" activeCell="K3" sqref="K3"/>
    </sheetView>
  </sheetViews>
  <sheetFormatPr defaultColWidth="10.875" defaultRowHeight="13.5" x14ac:dyDescent="0.25"/>
  <cols>
    <col min="1" max="1" width="3.375" style="3" customWidth="1"/>
    <col min="2" max="2" width="34.875" style="3" customWidth="1"/>
    <col min="3" max="3" width="11.625" style="2" customWidth="1"/>
    <col min="4" max="4" width="10.875" style="3" customWidth="1"/>
    <col min="5" max="9" width="10.875" style="3"/>
    <col min="10" max="10" width="10.875" style="3" customWidth="1"/>
    <col min="11" max="11" width="1.875" style="3" customWidth="1"/>
    <col min="12" max="18" width="10.875" style="3"/>
    <col min="19" max="19" width="10.875" style="3" customWidth="1"/>
    <col min="20" max="20" width="10.875" style="3"/>
    <col min="21" max="21" width="3.375" style="3" customWidth="1"/>
    <col min="22" max="16384" width="10.875" style="3"/>
  </cols>
  <sheetData>
    <row r="1" spans="2:26" ht="50.1" customHeight="1" x14ac:dyDescent="0.45">
      <c r="B1" s="12" t="s">
        <v>10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4"/>
      <c r="V1" s="4"/>
      <c r="W1" s="4"/>
      <c r="X1" s="4"/>
      <c r="Y1" s="4"/>
      <c r="Z1" s="4"/>
    </row>
    <row r="2" spans="2:26" ht="35.1" customHeigh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2:26" ht="24.95" customHeight="1" x14ac:dyDescent="0.25">
      <c r="B3" s="7" t="s">
        <v>45</v>
      </c>
      <c r="C3" s="7">
        <v>2</v>
      </c>
      <c r="D3" s="8"/>
      <c r="E3" s="8"/>
      <c r="F3" s="8"/>
      <c r="G3" s="8"/>
      <c r="H3" s="8"/>
      <c r="I3" s="8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2:26" ht="36.75" customHeight="1" x14ac:dyDescent="0.25">
      <c r="B4" s="9" t="s">
        <v>46</v>
      </c>
      <c r="C4" s="9">
        <v>2</v>
      </c>
      <c r="D4" s="9">
        <v>2</v>
      </c>
      <c r="E4" s="9">
        <v>0</v>
      </c>
      <c r="F4" s="9">
        <v>0</v>
      </c>
      <c r="G4" s="9">
        <v>0</v>
      </c>
      <c r="H4" s="9">
        <v>1</v>
      </c>
      <c r="I4" s="9">
        <v>1</v>
      </c>
      <c r="J4" s="9">
        <v>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2:26" ht="24.95" customHeight="1" x14ac:dyDescent="0.25">
      <c r="B5" s="7" t="s">
        <v>47</v>
      </c>
      <c r="C5" s="7">
        <v>13</v>
      </c>
      <c r="D5" s="8"/>
      <c r="E5" s="8"/>
      <c r="F5" s="8"/>
      <c r="G5" s="8"/>
      <c r="H5" s="8"/>
      <c r="I5" s="8"/>
      <c r="J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2:26" ht="36" customHeight="1" x14ac:dyDescent="0.25">
      <c r="B6" s="9" t="s">
        <v>48</v>
      </c>
      <c r="C6" s="9">
        <v>6.5</v>
      </c>
      <c r="D6" s="9">
        <v>6.5</v>
      </c>
      <c r="E6" s="9">
        <v>0</v>
      </c>
      <c r="F6" s="9">
        <v>3</v>
      </c>
      <c r="G6" s="9">
        <v>3</v>
      </c>
      <c r="H6" s="9">
        <v>0.5</v>
      </c>
      <c r="I6" s="9">
        <v>0</v>
      </c>
      <c r="J6" s="9">
        <v>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2:26" ht="36.75" customHeight="1" x14ac:dyDescent="0.25">
      <c r="B7" s="9" t="s">
        <v>49</v>
      </c>
      <c r="C7" s="9">
        <v>6.25</v>
      </c>
      <c r="D7" s="9">
        <v>6.25</v>
      </c>
      <c r="E7" s="9">
        <v>0</v>
      </c>
      <c r="F7" s="9">
        <v>3</v>
      </c>
      <c r="G7" s="9">
        <v>3</v>
      </c>
      <c r="H7" s="9">
        <v>0.25</v>
      </c>
      <c r="I7" s="9">
        <v>0</v>
      </c>
      <c r="J7" s="9"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2:26" ht="24.95" customHeight="1" x14ac:dyDescent="0.25">
      <c r="B8" s="9" t="s">
        <v>50</v>
      </c>
      <c r="C8" s="9">
        <v>0.25</v>
      </c>
      <c r="D8" s="9">
        <v>0.25</v>
      </c>
      <c r="E8" s="9">
        <v>0.25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2:26" ht="24.95" customHeight="1" x14ac:dyDescent="0.25">
      <c r="B9" s="7" t="s">
        <v>51</v>
      </c>
      <c r="C9" s="7">
        <v>8</v>
      </c>
      <c r="D9" s="8"/>
      <c r="E9" s="8"/>
      <c r="F9" s="8"/>
      <c r="G9" s="8"/>
      <c r="H9" s="8"/>
      <c r="I9" s="8"/>
      <c r="J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2:26" ht="31.5" customHeight="1" x14ac:dyDescent="0.25">
      <c r="B10" s="9" t="s">
        <v>52</v>
      </c>
      <c r="C10" s="9">
        <v>0.25</v>
      </c>
      <c r="D10" s="9">
        <v>0.25</v>
      </c>
      <c r="E10" s="9">
        <v>0.25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2:26" ht="24.95" customHeight="1" x14ac:dyDescent="0.25">
      <c r="B11" s="9" t="s">
        <v>53</v>
      </c>
      <c r="C11" s="9">
        <v>0.25</v>
      </c>
      <c r="D11" s="9">
        <v>0.25</v>
      </c>
      <c r="E11" s="9">
        <v>0.25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2:26" ht="30" customHeight="1" x14ac:dyDescent="0.25">
      <c r="B12" s="9" t="s">
        <v>54</v>
      </c>
      <c r="C12" s="9">
        <v>7.5</v>
      </c>
      <c r="D12" s="9">
        <v>7.5</v>
      </c>
      <c r="E12" s="9">
        <v>0</v>
      </c>
      <c r="F12" s="9">
        <v>0</v>
      </c>
      <c r="G12" s="9">
        <v>3</v>
      </c>
      <c r="H12" s="9">
        <v>3</v>
      </c>
      <c r="I12" s="9">
        <v>1.5</v>
      </c>
      <c r="J12" s="9"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2:26" ht="24.95" customHeight="1" x14ac:dyDescent="0.25">
      <c r="B13" s="5" t="s">
        <v>9</v>
      </c>
      <c r="C13" s="5">
        <f>SUM(C9,C5,C3)</f>
        <v>23</v>
      </c>
      <c r="D13" s="5">
        <f>SUM(D4:D12)</f>
        <v>23</v>
      </c>
      <c r="E13" s="5">
        <f>D13-SUM(E2:E12)</f>
        <v>22.25</v>
      </c>
      <c r="F13" s="5">
        <f>E13-SUM(F4:F12)</f>
        <v>16.25</v>
      </c>
      <c r="G13" s="5">
        <f>F13-SUM(G4:G12)</f>
        <v>7.25</v>
      </c>
      <c r="H13" s="5">
        <f>G13-SUM(H4:H12)</f>
        <v>2.5</v>
      </c>
      <c r="I13" s="5">
        <f>H13-SUM(I4:I12)</f>
        <v>0</v>
      </c>
      <c r="J13" s="5">
        <f>SUM(J3:J12)</f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2:26" ht="35.1" customHeight="1" x14ac:dyDescent="0.4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2:26" ht="21" customHeight="1" x14ac:dyDescent="0.25">
      <c r="B15" s="4"/>
      <c r="C15" s="1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2:26" ht="50.1" customHeight="1" x14ac:dyDescent="0.4">
      <c r="B16" s="4"/>
      <c r="C16" s="1"/>
      <c r="D16" s="4"/>
      <c r="E16" s="4"/>
      <c r="F16" s="4"/>
      <c r="G16" s="4"/>
      <c r="H16" s="4"/>
      <c r="I16" s="4"/>
      <c r="J16" s="4"/>
      <c r="K16" s="4"/>
      <c r="L16" s="11"/>
      <c r="M16" s="11"/>
      <c r="N16" s="11"/>
      <c r="O16" s="11"/>
      <c r="P16" s="11"/>
      <c r="Q16" s="11"/>
      <c r="R16" s="11"/>
      <c r="S16" s="11"/>
      <c r="T16" s="11"/>
      <c r="U16" s="4"/>
      <c r="V16" s="4"/>
      <c r="W16" s="4"/>
      <c r="X16" s="4"/>
      <c r="Y16" s="4"/>
      <c r="Z16" s="4"/>
    </row>
    <row r="17" spans="2:26" x14ac:dyDescent="0.25">
      <c r="B17" s="4"/>
      <c r="C17" s="1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2:26" x14ac:dyDescent="0.25">
      <c r="B18" s="4"/>
      <c r="C18" s="1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2:26" x14ac:dyDescent="0.25">
      <c r="B19" s="4"/>
      <c r="C19" s="1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2:26" x14ac:dyDescent="0.25">
      <c r="B20" s="4"/>
      <c r="C20" s="1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2:26" x14ac:dyDescent="0.25">
      <c r="B21" s="4"/>
      <c r="C21" s="1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2:26" x14ac:dyDescent="0.25">
      <c r="B22" s="4"/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2:26" x14ac:dyDescent="0.25">
      <c r="B23" s="4"/>
      <c r="C23" s="1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2:26" x14ac:dyDescent="0.25">
      <c r="B24" s="4"/>
      <c r="C24" s="1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2:26" x14ac:dyDescent="0.25">
      <c r="B25" s="4"/>
      <c r="C25" s="1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2:26" x14ac:dyDescent="0.25">
      <c r="B26" s="4"/>
      <c r="C26" s="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2:26" x14ac:dyDescent="0.25">
      <c r="B27" s="4"/>
      <c r="C27" s="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2:26" x14ac:dyDescent="0.25">
      <c r="B28" s="4"/>
      <c r="C28" s="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2:26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2:26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2:26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2:26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2:26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2:26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2:26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2:26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2:26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2:26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2:26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2:26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2:26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2:26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2:26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2:26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2:26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2:26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2:26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2:26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2:26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2:26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2:26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2:26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2:26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2:26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2:26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2:26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2:26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2:26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2:26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2:26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2:26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2:26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2:26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2:26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2:26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2:26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2:26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2:26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2:26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2:26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2:26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2:26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2:26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2:26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2:26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26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2:26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2:26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2:26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2:26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26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26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2:26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2:26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2:26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2:26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2:26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2:26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2:26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2:26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2:26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2:26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2:26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2:26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2:26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2:26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2:26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2:26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2:26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2:26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2:26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2:26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2:26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2:26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2:26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2:26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2:26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2:26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2:26" x14ac:dyDescent="0.25"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2:26" x14ac:dyDescent="0.25"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</sheetData>
  <mergeCells count="1">
    <mergeCell ref="B1:T1"/>
  </mergeCells>
  <pageMargins left="0.3" right="0.3" top="0.3" bottom="0.3" header="0" footer="0"/>
  <pageSetup scale="45" fitToHeight="0" orientation="landscape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9528B56F993447B823A324FC0526C4" ma:contentTypeVersion="4" ma:contentTypeDescription="Creare un nuovo documento." ma:contentTypeScope="" ma:versionID="44a75aad5d936077ab164e0c9c740eab">
  <xsd:schema xmlns:xsd="http://www.w3.org/2001/XMLSchema" xmlns:xs="http://www.w3.org/2001/XMLSchema" xmlns:p="http://schemas.microsoft.com/office/2006/metadata/properties" xmlns:ns2="fd825eab-df5f-48a4-b9f1-6b9d54fb50e3" targetNamespace="http://schemas.microsoft.com/office/2006/metadata/properties" ma:root="true" ma:fieldsID="12fcd128af5fdfd26157ceb50ab7b628" ns2:_="">
    <xsd:import namespace="fd825eab-df5f-48a4-b9f1-6b9d54fb50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25eab-df5f-48a4-b9f1-6b9d54fb5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39FB91-7BE1-4BF0-9E25-B38D134E47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1DE793-B34B-4513-BF69-B7DDDAE5FD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825eab-df5f-48a4-b9f1-6b9d54fb5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DCF4F0-AA22-4A3F-8E26-9B05010C759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Agile Sprint Backlog </vt:lpstr>
      <vt:lpstr>Agile Sprint Backlog Seconda </vt:lpstr>
      <vt:lpstr>'Agile Sprint Backlog '!Area_stampa</vt:lpstr>
      <vt:lpstr>'Agile Sprint Backlog Seconda 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Luigi</cp:lastModifiedBy>
  <dcterms:created xsi:type="dcterms:W3CDTF">2016-02-12T20:53:16Z</dcterms:created>
  <dcterms:modified xsi:type="dcterms:W3CDTF">2020-12-17T11:47:04Z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