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ud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7" i="1"/>
  <c r="H5" i="1"/>
  <c r="G7" i="1"/>
  <c r="G6" i="1"/>
  <c r="G5" i="1"/>
  <c r="J1" i="1"/>
  <c r="H1" i="1"/>
  <c r="A6" i="1"/>
  <c r="A7" i="1" s="1"/>
  <c r="A5" i="1"/>
  <c r="D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5" sqref="I5"/>
    </sheetView>
  </sheetViews>
  <sheetFormatPr defaultRowHeight="15" x14ac:dyDescent="0.25"/>
  <sheetData>
    <row r="1" spans="1:10" x14ac:dyDescent="0.25">
      <c r="A1">
        <v>18</v>
      </c>
      <c r="B1">
        <f>SQRT(A1^2+A2^2+A3^2)</f>
        <v>23.280893453645632</v>
      </c>
      <c r="C1">
        <v>23</v>
      </c>
      <c r="D1">
        <f>SQRT(C1^2+C2^2+C3^2)</f>
        <v>68.854919940408038</v>
      </c>
      <c r="G1">
        <v>2</v>
      </c>
      <c r="H1">
        <f>SQRT(G1^2+G2^2+G3^2)</f>
        <v>7</v>
      </c>
      <c r="I1">
        <v>1</v>
      </c>
      <c r="J1">
        <f>SQRT(I1^2+I2^2+I3^2)</f>
        <v>5.4772255750516612</v>
      </c>
    </row>
    <row r="2" spans="1:10" x14ac:dyDescent="0.25">
      <c r="A2">
        <v>7</v>
      </c>
      <c r="C2">
        <v>-54</v>
      </c>
      <c r="G2">
        <v>3</v>
      </c>
      <c r="I2">
        <v>5</v>
      </c>
    </row>
    <row r="3" spans="1:10" x14ac:dyDescent="0.25">
      <c r="A3">
        <v>13</v>
      </c>
      <c r="C3">
        <v>36</v>
      </c>
      <c r="G3">
        <v>6</v>
      </c>
      <c r="I3">
        <v>2</v>
      </c>
    </row>
    <row r="5" spans="1:10" x14ac:dyDescent="0.25">
      <c r="A5">
        <f>A1*C1+A2*C2+A3*C3</f>
        <v>504</v>
      </c>
      <c r="G5">
        <f>G2*I3-G3*I2</f>
        <v>-24</v>
      </c>
      <c r="H5">
        <f>SQRT(G5^2+G6^2+G7^2)</f>
        <v>25.079872407968907</v>
      </c>
      <c r="I5">
        <f>H5/(H1*J1)</f>
        <v>0.65413389796171328</v>
      </c>
    </row>
    <row r="6" spans="1:10" x14ac:dyDescent="0.25">
      <c r="A6">
        <f>B1*D1</f>
        <v>1603.0040548919396</v>
      </c>
      <c r="G6">
        <f>G3*I1-I3*G1</f>
        <v>2</v>
      </c>
    </row>
    <row r="7" spans="1:10" x14ac:dyDescent="0.25">
      <c r="A7">
        <f>ACOS(A5/A6)*180/PI()</f>
        <v>71.674819295346794</v>
      </c>
      <c r="G7">
        <f>G1*I2-G2*I1</f>
        <v>7</v>
      </c>
      <c r="J7">
        <f>ASIN(H5/(H1*J1))*180/PI()</f>
        <v>40.8540100937511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Costadoat</dc:creator>
  <cp:lastModifiedBy>Renaud Costadoat</cp:lastModifiedBy>
  <dcterms:created xsi:type="dcterms:W3CDTF">2015-10-12T12:53:36Z</dcterms:created>
  <dcterms:modified xsi:type="dcterms:W3CDTF">2015-10-12T15:55:37Z</dcterms:modified>
</cp:coreProperties>
</file>