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sta\Desktop\5.2\Tesi\git\AME_Block-Diagram\timing-diagram\"/>
    </mc:Choice>
  </mc:AlternateContent>
  <xr:revisionPtr revIDLastSave="0" documentId="13_ncr:1_{01EC8A27-96E3-4D8B-9723-7A4A6714AD5B}" xr6:coauthVersionLast="47" xr6:coauthVersionMax="47" xr10:uidLastSave="{00000000-0000-0000-0000-000000000000}"/>
  <bookViews>
    <workbookView xWindow="-120" yWindow="-120" windowWidth="29040" windowHeight="15720" xr2:uid="{CF659F4A-1285-4EAC-B378-123F6AE8C2BC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1" i="1" l="1"/>
  <c r="C12" i="1"/>
  <c r="C13" i="1"/>
  <c r="P17" i="1"/>
  <c r="E8" i="1"/>
  <c r="E6" i="1"/>
  <c r="E11" i="1"/>
  <c r="C11" i="1"/>
  <c r="E10" i="1"/>
  <c r="C10" i="1"/>
  <c r="E9" i="1"/>
  <c r="E7" i="1"/>
  <c r="E5" i="1"/>
</calcChain>
</file>

<file path=xl/sharedStrings.xml><?xml version="1.0" encoding="utf-8"?>
<sst xmlns="http://schemas.openxmlformats.org/spreadsheetml/2006/main" count="43" uniqueCount="40">
  <si>
    <t>x1</t>
  </si>
  <si>
    <t>x3</t>
  </si>
  <si>
    <t>x2</t>
  </si>
  <si>
    <t>x4</t>
  </si>
  <si>
    <t>x1x2</t>
  </si>
  <si>
    <t>"000111100000"</t>
  </si>
  <si>
    <t>x3x2</t>
  </si>
  <si>
    <t>"110010100000"</t>
  </si>
  <si>
    <t>x1x4</t>
  </si>
  <si>
    <t>"111101110100"</t>
  </si>
  <si>
    <t>x3x4</t>
  </si>
  <si>
    <t>"000011111100"</t>
  </si>
  <si>
    <t>"100000"</t>
  </si>
  <si>
    <t>+</t>
  </si>
  <si>
    <r>
      <t xml:space="preserve">  "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110010100111"   </t>
    </r>
  </si>
  <si>
    <t xml:space="preserve">     "110010100000"</t>
  </si>
  <si>
    <r>
      <t xml:space="preserve">     "</t>
    </r>
    <r>
      <rPr>
        <sz val="11"/>
        <color theme="4" tint="-0.249977111117893"/>
        <rFont val="Calibri"/>
        <family val="2"/>
        <scheme val="minor"/>
      </rPr>
      <t>000000</t>
    </r>
    <r>
      <rPr>
        <sz val="11"/>
        <color theme="1"/>
        <rFont val="Calibri"/>
        <family val="2"/>
        <scheme val="minor"/>
      </rPr>
      <t>000111"</t>
    </r>
  </si>
  <si>
    <r>
      <t xml:space="preserve">  "</t>
    </r>
    <r>
      <rPr>
        <sz val="11"/>
        <color theme="4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111101110100"</t>
    </r>
  </si>
  <si>
    <r>
      <t>"</t>
    </r>
    <r>
      <rPr>
        <sz val="11"/>
        <color theme="9"/>
        <rFont val="Calibri"/>
        <family val="2"/>
        <scheme val="minor"/>
      </rPr>
      <t>011011</t>
    </r>
    <r>
      <rPr>
        <sz val="11"/>
        <color theme="1"/>
        <rFont val="Calibri"/>
        <family val="2"/>
        <scheme val="minor"/>
      </rPr>
      <t>100000"</t>
    </r>
  </si>
  <si>
    <t>"000011101100011011100000"</t>
  </si>
  <si>
    <r>
      <t>"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1110000</t>
    </r>
    <r>
      <rPr>
        <sz val="11"/>
        <color theme="9"/>
        <rFont val="Calibri"/>
        <family val="2"/>
        <scheme val="minor"/>
      </rPr>
      <t>011011</t>
    </r>
    <r>
      <rPr>
        <sz val="11"/>
        <color theme="1"/>
        <rFont val="Calibri"/>
        <family val="2"/>
        <scheme val="minor"/>
      </rPr>
      <t>"</t>
    </r>
  </si>
  <si>
    <r>
      <t xml:space="preserve">  "</t>
    </r>
    <r>
      <rPr>
        <sz val="11"/>
        <color theme="4"/>
        <rFont val="Calibri"/>
        <family val="2"/>
        <scheme val="minor"/>
      </rPr>
      <t>1111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1110000"</t>
    </r>
  </si>
  <si>
    <t xml:space="preserve">  "000011111100"</t>
  </si>
  <si>
    <r>
      <t>"</t>
    </r>
    <r>
      <rPr>
        <sz val="11"/>
        <color rgb="FFFF0000"/>
        <rFont val="Calibri"/>
        <family val="2"/>
        <scheme val="minor"/>
      </rPr>
      <t>1</t>
    </r>
    <r>
      <rPr>
        <sz val="11"/>
        <color rgb="FF7030A0"/>
        <rFont val="Calibri"/>
        <family val="2"/>
        <scheme val="minor"/>
      </rPr>
      <t>000011101100</t>
    </r>
    <r>
      <rPr>
        <sz val="11"/>
        <color theme="1"/>
        <rFont val="Calibri"/>
        <family val="2"/>
        <scheme val="minor"/>
      </rPr>
      <t>"</t>
    </r>
  </si>
  <si>
    <r>
      <t>"</t>
    </r>
    <r>
      <rPr>
        <sz val="11"/>
        <color rgb="FF7030A0"/>
        <rFont val="Calibri"/>
        <family val="2"/>
        <scheme val="minor"/>
      </rPr>
      <t>000011101100</t>
    </r>
    <r>
      <rPr>
        <sz val="11"/>
        <color theme="9"/>
        <rFont val="Calibri"/>
        <family val="2"/>
        <scheme val="minor"/>
      </rPr>
      <t>011011</t>
    </r>
    <r>
      <rPr>
        <sz val="11"/>
        <color theme="1"/>
        <rFont val="Calibri"/>
        <family val="2"/>
        <scheme val="minor"/>
      </rPr>
      <t>100000"</t>
    </r>
  </si>
  <si>
    <t>op1</t>
  </si>
  <si>
    <t>op2</t>
  </si>
  <si>
    <t>result</t>
  </si>
  <si>
    <t>expected</t>
  </si>
  <si>
    <t>weight</t>
  </si>
  <si>
    <t>decimal</t>
  </si>
  <si>
    <t>binary</t>
  </si>
  <si>
    <t>"actual" value</t>
  </si>
  <si>
    <t>bit aggiunti per shift</t>
  </si>
  <si>
    <t>bit di riporto</t>
  </si>
  <si>
    <t>risultato</t>
  </si>
  <si>
    <t>Operazioni</t>
  </si>
  <si>
    <t>OK!</t>
  </si>
  <si>
    <t>da considerare numero "unsigned"</t>
  </si>
  <si>
    <t>da considerare numero "signed"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</si>
</sst>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7030A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2" fontId="0" fillId="0" borderId="0" xfId="0" applyNumberFormat="1"/>
    <xf numFmtId="0" fontId="0" fillId="0" borderId="1" xfId="0" applyBorder="1"/>
    <xf numFmtId="0" fontId="0" fillId="0" borderId="0" xfId="0" applyFill="1" applyBorder="1"/>
    <xf numFmtId="0" fontId="0" fillId="4" borderId="0" xfId="0" applyFill="1"/>
    <xf numFmtId="0" fontId="0" fillId="0" borderId="2" xfId="0" applyBorder="1"/>
    <xf numFmtId="12" fontId="0" fillId="0" borderId="2" xfId="0" applyNumberFormat="1" applyBorder="1"/>
    <xf numFmtId="12" fontId="0" fillId="2" borderId="2" xfId="0" applyNumberFormat="1" applyFill="1" applyBorder="1"/>
    <xf numFmtId="12" fontId="0" fillId="3" borderId="2" xfId="0" applyNumberFormat="1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3" borderId="0" xfId="0" applyFill="1"/>
    <xf numFmtId="12" fontId="0" fillId="3" borderId="2" xfId="0" quotePrefix="1" applyNumberFormat="1" applyFill="1" applyBorder="1"/>
    <xf numFmtId="0" fontId="0" fillId="3" borderId="2" xfId="0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602C0-F687-4D1C-A442-CE825DCA0EB1}">
  <dimension ref="B1:U21"/>
  <sheetViews>
    <sheetView tabSelected="1" workbookViewId="0">
      <selection activeCell="I17" sqref="I17"/>
    </sheetView>
  </sheetViews>
  <sheetFormatPr defaultRowHeight="15" x14ac:dyDescent="0.25"/>
  <cols>
    <col min="5" max="5" width="17.140625" customWidth="1"/>
    <col min="6" max="6" width="26.5703125" style="1" customWidth="1"/>
    <col min="14" max="14" width="19.7109375" customWidth="1"/>
    <col min="18" max="18" width="27.140625" customWidth="1"/>
  </cols>
  <sheetData>
    <row r="1" spans="2:21" x14ac:dyDescent="0.25">
      <c r="C1" s="5" t="s">
        <v>30</v>
      </c>
      <c r="D1" s="5" t="s">
        <v>29</v>
      </c>
      <c r="E1" s="5" t="s">
        <v>32</v>
      </c>
      <c r="F1" s="6" t="s">
        <v>31</v>
      </c>
    </row>
    <row r="2" spans="2:21" x14ac:dyDescent="0.25">
      <c r="B2" s="4" t="s">
        <v>25</v>
      </c>
      <c r="C2" s="5">
        <v>-1142</v>
      </c>
      <c r="D2" s="5"/>
      <c r="E2" s="5"/>
      <c r="F2" s="6">
        <v>101110001010</v>
      </c>
    </row>
    <row r="3" spans="2:21" x14ac:dyDescent="0.25">
      <c r="B3" s="4" t="s">
        <v>26</v>
      </c>
      <c r="C3" s="5">
        <v>-848</v>
      </c>
      <c r="D3" s="5"/>
      <c r="E3" s="5"/>
      <c r="F3" s="6">
        <v>110010110000</v>
      </c>
      <c r="H3" s="11"/>
      <c r="I3" t="s">
        <v>38</v>
      </c>
    </row>
    <row r="4" spans="2:21" x14ac:dyDescent="0.25">
      <c r="B4" s="4" t="s">
        <v>0</v>
      </c>
      <c r="C4" s="5">
        <v>10</v>
      </c>
      <c r="D4" s="5"/>
      <c r="E4" s="5"/>
      <c r="F4" s="7">
        <v>1010</v>
      </c>
      <c r="H4" s="12"/>
      <c r="I4" t="s">
        <v>39</v>
      </c>
    </row>
    <row r="5" spans="2:21" x14ac:dyDescent="0.25">
      <c r="B5" s="4" t="s">
        <v>1</v>
      </c>
      <c r="C5" s="5">
        <v>-18</v>
      </c>
      <c r="D5" s="5">
        <v>6</v>
      </c>
      <c r="E5" s="5">
        <f t="shared" ref="E5:E11" si="0">C5*2^(D5)</f>
        <v>-1152</v>
      </c>
      <c r="F5" s="8">
        <v>101110</v>
      </c>
    </row>
    <row r="6" spans="2:21" x14ac:dyDescent="0.25">
      <c r="B6" s="4" t="s">
        <v>2</v>
      </c>
      <c r="C6" s="5">
        <v>48</v>
      </c>
      <c r="D6" s="5">
        <v>0</v>
      </c>
      <c r="E6" s="5">
        <f t="shared" si="0"/>
        <v>48</v>
      </c>
      <c r="F6" s="7">
        <v>110000</v>
      </c>
    </row>
    <row r="7" spans="2:21" x14ac:dyDescent="0.25">
      <c r="B7" s="4" t="s">
        <v>3</v>
      </c>
      <c r="C7" s="5">
        <v>-14</v>
      </c>
      <c r="D7" s="5">
        <v>6</v>
      </c>
      <c r="E7" s="5">
        <f t="shared" si="0"/>
        <v>-896</v>
      </c>
      <c r="F7" s="8">
        <v>110010</v>
      </c>
    </row>
    <row r="8" spans="2:21" x14ac:dyDescent="0.25">
      <c r="B8" s="4" t="s">
        <v>4</v>
      </c>
      <c r="C8" s="5">
        <v>480</v>
      </c>
      <c r="D8" s="5">
        <v>0</v>
      </c>
      <c r="E8" s="5">
        <f t="shared" si="0"/>
        <v>480</v>
      </c>
      <c r="F8" s="8" t="s">
        <v>5</v>
      </c>
    </row>
    <row r="9" spans="2:21" x14ac:dyDescent="0.25">
      <c r="B9" s="4" t="s">
        <v>6</v>
      </c>
      <c r="C9" s="5">
        <v>-864</v>
      </c>
      <c r="D9" s="5">
        <v>6</v>
      </c>
      <c r="E9" s="5">
        <f t="shared" si="0"/>
        <v>-55296</v>
      </c>
      <c r="F9" s="8" t="s">
        <v>7</v>
      </c>
    </row>
    <row r="10" spans="2:21" x14ac:dyDescent="0.25">
      <c r="B10" s="4" t="s">
        <v>8</v>
      </c>
      <c r="C10" s="5">
        <f>C4*C7</f>
        <v>-140</v>
      </c>
      <c r="D10" s="5">
        <v>6</v>
      </c>
      <c r="E10" s="5">
        <f t="shared" si="0"/>
        <v>-8960</v>
      </c>
      <c r="F10" s="8" t="s">
        <v>9</v>
      </c>
    </row>
    <row r="11" spans="2:21" x14ac:dyDescent="0.25">
      <c r="B11" s="4" t="s">
        <v>10</v>
      </c>
      <c r="C11" s="5">
        <f>C5*C7</f>
        <v>252</v>
      </c>
      <c r="D11" s="5">
        <v>12</v>
      </c>
      <c r="E11" s="5">
        <f t="shared" si="0"/>
        <v>1032192</v>
      </c>
      <c r="F11" s="8" t="s">
        <v>11</v>
      </c>
      <c r="N11" t="s">
        <v>36</v>
      </c>
    </row>
    <row r="12" spans="2:21" x14ac:dyDescent="0.25">
      <c r="B12" s="4" t="s">
        <v>27</v>
      </c>
      <c r="C12" s="5">
        <f>SUM(E8:E11)</f>
        <v>968416</v>
      </c>
      <c r="D12" s="5"/>
      <c r="E12" s="5"/>
      <c r="F12" s="13" t="s">
        <v>19</v>
      </c>
      <c r="R12" s="4" t="s">
        <v>35</v>
      </c>
      <c r="T12" s="9"/>
      <c r="U12" t="s">
        <v>33</v>
      </c>
    </row>
    <row r="13" spans="2:21" x14ac:dyDescent="0.25">
      <c r="B13" s="4" t="s">
        <v>28</v>
      </c>
      <c r="C13" s="5">
        <f>C2*C3</f>
        <v>968416</v>
      </c>
      <c r="D13" s="5"/>
      <c r="E13" s="5"/>
      <c r="F13" s="14" t="s">
        <v>24</v>
      </c>
      <c r="N13" t="s">
        <v>16</v>
      </c>
      <c r="O13" t="s">
        <v>13</v>
      </c>
      <c r="R13" t="s">
        <v>12</v>
      </c>
      <c r="T13" s="10"/>
      <c r="U13" t="s">
        <v>34</v>
      </c>
    </row>
    <row r="14" spans="2:21" x14ac:dyDescent="0.25">
      <c r="N14" t="s">
        <v>15</v>
      </c>
    </row>
    <row r="15" spans="2:21" x14ac:dyDescent="0.25">
      <c r="N15" s="2" t="s">
        <v>14</v>
      </c>
      <c r="O15" t="s">
        <v>13</v>
      </c>
      <c r="P15">
        <v>7335</v>
      </c>
    </row>
    <row r="16" spans="2:21" x14ac:dyDescent="0.25">
      <c r="N16" s="3" t="s">
        <v>17</v>
      </c>
      <c r="P16">
        <v>8052</v>
      </c>
    </row>
    <row r="17" spans="14:19" x14ac:dyDescent="0.25">
      <c r="N17" s="2" t="s">
        <v>20</v>
      </c>
      <c r="P17">
        <f>P15+P16</f>
        <v>15387</v>
      </c>
      <c r="R17" t="s">
        <v>18</v>
      </c>
    </row>
    <row r="19" spans="14:19" x14ac:dyDescent="0.25">
      <c r="N19" t="s">
        <v>21</v>
      </c>
      <c r="O19" t="s">
        <v>13</v>
      </c>
      <c r="P19">
        <v>4080</v>
      </c>
    </row>
    <row r="20" spans="14:19" x14ac:dyDescent="0.25">
      <c r="N20" t="s">
        <v>22</v>
      </c>
      <c r="P20">
        <v>252</v>
      </c>
    </row>
    <row r="21" spans="14:19" x14ac:dyDescent="0.25">
      <c r="N21" s="2" t="s">
        <v>23</v>
      </c>
      <c r="P21">
        <f>SUM(P19,P20)</f>
        <v>4332</v>
      </c>
      <c r="R21" s="5" t="s">
        <v>24</v>
      </c>
      <c r="S21" s="5" t="s">
        <v>37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Costantino Taranto</dc:creator>
  <cp:lastModifiedBy>Costantino Taranto</cp:lastModifiedBy>
  <dcterms:created xsi:type="dcterms:W3CDTF">2022-05-04T07:35:35Z</dcterms:created>
  <dcterms:modified xsi:type="dcterms:W3CDTF">2022-05-04T16:14:59Z</dcterms:modified>
</cp:coreProperties>
</file>