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E_Block-Diagram\timing-diagram\"/>
    </mc:Choice>
  </mc:AlternateContent>
  <xr:revisionPtr revIDLastSave="0" documentId="13_ncr:1_{B0C8E97D-A415-4267-B604-267791CEA12E}" xr6:coauthVersionLast="47" xr6:coauthVersionMax="47" xr10:uidLastSave="{00000000-0000-0000-0000-000000000000}"/>
  <bookViews>
    <workbookView xWindow="-20610" yWindow="7980" windowWidth="20730" windowHeight="11040" xr2:uid="{403A6C3D-4010-4A88-BDB0-4BD6B3D1232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3" i="1" l="1"/>
  <c r="P52" i="1"/>
  <c r="P51" i="1"/>
  <c r="P50" i="1"/>
  <c r="M53" i="1"/>
  <c r="M52" i="1"/>
  <c r="M51" i="1"/>
  <c r="M50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P39" i="1"/>
  <c r="P38" i="1"/>
  <c r="P37" i="1"/>
  <c r="P36" i="1"/>
  <c r="M39" i="1"/>
  <c r="M38" i="1"/>
  <c r="M37" i="1"/>
  <c r="M36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P25" i="1"/>
  <c r="P24" i="1"/>
  <c r="P23" i="1"/>
  <c r="P22" i="1"/>
  <c r="P11" i="1"/>
  <c r="P10" i="1"/>
  <c r="P9" i="1"/>
  <c r="P8" i="1"/>
  <c r="M25" i="1"/>
  <c r="M24" i="1"/>
  <c r="M23" i="1"/>
  <c r="M22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M9" i="1"/>
  <c r="M10" i="1"/>
  <c r="M11" i="1"/>
  <c r="M8" i="1"/>
  <c r="J9" i="1"/>
  <c r="J10" i="1"/>
  <c r="J11" i="1"/>
  <c r="I9" i="1"/>
  <c r="I10" i="1"/>
  <c r="I11" i="1"/>
  <c r="H9" i="1"/>
  <c r="H10" i="1"/>
  <c r="H11" i="1"/>
  <c r="G10" i="1"/>
  <c r="G11" i="1"/>
  <c r="G9" i="1"/>
  <c r="I8" i="1"/>
  <c r="J8" i="1"/>
  <c r="G8" i="1"/>
  <c r="H8" i="1"/>
</calcChain>
</file>

<file path=xl/sharedStrings.xml><?xml version="1.0" encoding="utf-8"?>
<sst xmlns="http://schemas.openxmlformats.org/spreadsheetml/2006/main" count="24" uniqueCount="13">
  <si>
    <t>Ref_frame(35,145) (Matlab Coordinates)</t>
  </si>
  <si>
    <t>Cur_frame(1,1)(Matlab coordinates)</t>
  </si>
  <si>
    <t>Somma riga per riga</t>
  </si>
  <si>
    <t>Absolute Differences</t>
  </si>
  <si>
    <t>Andamento di CurSAD</t>
  </si>
  <si>
    <t>Cur_frame(13,1)(Matlab coordinates)</t>
  </si>
  <si>
    <t>Ref_frame(47,145) (Matlab Coordinates)</t>
  </si>
  <si>
    <t>Valore precedente CruSAD:</t>
  </si>
  <si>
    <t>Valore precedente CurSAD:</t>
  </si>
  <si>
    <t>Ref_frame(35,157) (Matlab Coordinates)</t>
  </si>
  <si>
    <t>Cur_frame(1,13)(Matlab coordinates)</t>
  </si>
  <si>
    <t>Cur_frame(13,13)(Matlab coordinates)</t>
  </si>
  <si>
    <t>Ref_frame(47,157) (Matlab Coordinates)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</si>
</sst>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95CD-50AF-4E46-984F-6CB76049E672}">
  <dimension ref="A1:S53"/>
  <sheetViews>
    <sheetView tabSelected="1" topLeftCell="A37" workbookViewId="0">
      <selection activeCell="Q52" sqref="Q52"/>
    </sheetView>
  </sheetViews>
  <sheetFormatPr defaultRowHeight="15" x14ac:dyDescent="0.25"/>
  <sheetData>
    <row r="1" spans="1:19" x14ac:dyDescent="0.25">
      <c r="A1" t="s">
        <v>1</v>
      </c>
    </row>
    <row r="2" spans="1:19" x14ac:dyDescent="0.25">
      <c r="A2">
        <v>85</v>
      </c>
      <c r="B2">
        <v>92</v>
      </c>
      <c r="C2">
        <v>92</v>
      </c>
      <c r="D2">
        <v>83</v>
      </c>
    </row>
    <row r="3" spans="1:19" x14ac:dyDescent="0.25">
      <c r="A3">
        <v>88</v>
      </c>
      <c r="B3">
        <v>94</v>
      </c>
      <c r="C3">
        <v>90</v>
      </c>
      <c r="D3">
        <v>83</v>
      </c>
    </row>
    <row r="4" spans="1:19" x14ac:dyDescent="0.25">
      <c r="A4">
        <v>90</v>
      </c>
      <c r="B4">
        <v>93</v>
      </c>
      <c r="C4">
        <v>87</v>
      </c>
      <c r="D4">
        <v>85</v>
      </c>
    </row>
    <row r="5" spans="1:19" x14ac:dyDescent="0.25">
      <c r="A5">
        <v>92</v>
      </c>
      <c r="B5">
        <v>91</v>
      </c>
      <c r="C5">
        <v>85</v>
      </c>
      <c r="D5">
        <v>85</v>
      </c>
    </row>
    <row r="6" spans="1:19" x14ac:dyDescent="0.25">
      <c r="P6" t="s">
        <v>7</v>
      </c>
      <c r="S6">
        <v>0</v>
      </c>
    </row>
    <row r="7" spans="1:19" x14ac:dyDescent="0.25">
      <c r="A7" t="s">
        <v>0</v>
      </c>
      <c r="G7" t="s">
        <v>3</v>
      </c>
      <c r="M7" t="s">
        <v>2</v>
      </c>
      <c r="P7" t="s">
        <v>4</v>
      </c>
    </row>
    <row r="8" spans="1:19" x14ac:dyDescent="0.25">
      <c r="A8">
        <v>88</v>
      </c>
      <c r="B8">
        <v>88</v>
      </c>
      <c r="C8">
        <v>87</v>
      </c>
      <c r="D8">
        <v>85</v>
      </c>
      <c r="G8">
        <f>ABS(A2-A8)</f>
        <v>3</v>
      </c>
      <c r="H8">
        <f>ABS(B2-B8)</f>
        <v>4</v>
      </c>
      <c r="I8">
        <f>ABS(C2-C8)</f>
        <v>5</v>
      </c>
      <c r="J8">
        <f>ABS(D2-D8)</f>
        <v>2</v>
      </c>
      <c r="M8">
        <f>SUM(G8:J8)</f>
        <v>14</v>
      </c>
      <c r="P8">
        <f>SUM(M8,S6)</f>
        <v>14</v>
      </c>
    </row>
    <row r="9" spans="1:19" x14ac:dyDescent="0.25">
      <c r="A9">
        <v>88</v>
      </c>
      <c r="B9">
        <v>88</v>
      </c>
      <c r="C9">
        <v>86</v>
      </c>
      <c r="D9">
        <v>86</v>
      </c>
      <c r="G9">
        <f>ABS(A3-A9)</f>
        <v>0</v>
      </c>
      <c r="H9">
        <f t="shared" ref="H9:H11" si="0">ABS(B3-B9)</f>
        <v>6</v>
      </c>
      <c r="I9">
        <f t="shared" ref="I9:I11" si="1">ABS(C3-C9)</f>
        <v>4</v>
      </c>
      <c r="J9">
        <f t="shared" ref="J9:J11" si="2">ABS(D3-D9)</f>
        <v>3</v>
      </c>
      <c r="M9">
        <f t="shared" ref="M9:M11" si="3">SUM(G9:J9)</f>
        <v>13</v>
      </c>
      <c r="P9">
        <f>SUM(S6,M8,M9)</f>
        <v>27</v>
      </c>
    </row>
    <row r="10" spans="1:19" x14ac:dyDescent="0.25">
      <c r="A10">
        <v>88</v>
      </c>
      <c r="B10">
        <v>88</v>
      </c>
      <c r="C10">
        <v>85</v>
      </c>
      <c r="D10">
        <v>86</v>
      </c>
      <c r="G10">
        <f t="shared" ref="G10:G11" si="4">ABS(A4-A10)</f>
        <v>2</v>
      </c>
      <c r="H10">
        <f t="shared" si="0"/>
        <v>5</v>
      </c>
      <c r="I10">
        <f t="shared" si="1"/>
        <v>2</v>
      </c>
      <c r="J10">
        <f t="shared" si="2"/>
        <v>1</v>
      </c>
      <c r="M10">
        <f t="shared" si="3"/>
        <v>10</v>
      </c>
      <c r="P10">
        <f>SUM(S6,M8,M9,M10)</f>
        <v>37</v>
      </c>
    </row>
    <row r="11" spans="1:19" x14ac:dyDescent="0.25">
      <c r="A11">
        <v>88</v>
      </c>
      <c r="B11">
        <v>86</v>
      </c>
      <c r="C11">
        <v>85</v>
      </c>
      <c r="D11">
        <v>86</v>
      </c>
      <c r="G11">
        <f t="shared" si="4"/>
        <v>4</v>
      </c>
      <c r="H11">
        <f t="shared" si="0"/>
        <v>5</v>
      </c>
      <c r="I11">
        <f t="shared" si="1"/>
        <v>0</v>
      </c>
      <c r="J11">
        <f t="shared" si="2"/>
        <v>1</v>
      </c>
      <c r="M11">
        <f t="shared" si="3"/>
        <v>10</v>
      </c>
      <c r="P11">
        <f>SUM(S6,M8,M9,M10,M11)</f>
        <v>47</v>
      </c>
    </row>
    <row r="15" spans="1:19" x14ac:dyDescent="0.25">
      <c r="A15" t="s">
        <v>5</v>
      </c>
    </row>
    <row r="16" spans="1:19" x14ac:dyDescent="0.25">
      <c r="A16">
        <v>72</v>
      </c>
      <c r="B16">
        <v>106</v>
      </c>
      <c r="C16">
        <v>139</v>
      </c>
      <c r="D16">
        <v>131</v>
      </c>
    </row>
    <row r="17" spans="1:19" x14ac:dyDescent="0.25">
      <c r="A17">
        <v>67</v>
      </c>
      <c r="B17">
        <v>97</v>
      </c>
      <c r="C17">
        <v>141</v>
      </c>
      <c r="D17">
        <v>136</v>
      </c>
    </row>
    <row r="18" spans="1:19" x14ac:dyDescent="0.25">
      <c r="A18">
        <v>64</v>
      </c>
      <c r="B18">
        <v>92</v>
      </c>
      <c r="C18">
        <v>133</v>
      </c>
      <c r="D18">
        <v>131</v>
      </c>
    </row>
    <row r="19" spans="1:19" x14ac:dyDescent="0.25">
      <c r="A19">
        <v>65</v>
      </c>
      <c r="B19">
        <v>88</v>
      </c>
      <c r="C19">
        <v>129</v>
      </c>
      <c r="D19">
        <v>132</v>
      </c>
    </row>
    <row r="20" spans="1:19" x14ac:dyDescent="0.25">
      <c r="P20" t="s">
        <v>8</v>
      </c>
      <c r="S20">
        <v>47</v>
      </c>
    </row>
    <row r="21" spans="1:19" x14ac:dyDescent="0.25">
      <c r="A21" t="s">
        <v>6</v>
      </c>
      <c r="G21" t="s">
        <v>3</v>
      </c>
      <c r="M21" t="s">
        <v>2</v>
      </c>
      <c r="P21" t="s">
        <v>4</v>
      </c>
    </row>
    <row r="22" spans="1:19" x14ac:dyDescent="0.25">
      <c r="A22">
        <v>118</v>
      </c>
      <c r="B22">
        <v>134</v>
      </c>
      <c r="C22">
        <v>135</v>
      </c>
      <c r="D22">
        <v>137</v>
      </c>
      <c r="G22">
        <f>ABS(A16-A22)</f>
        <v>46</v>
      </c>
      <c r="H22">
        <f>ABS(B16-B22)</f>
        <v>28</v>
      </c>
      <c r="I22">
        <f>ABS(C16-C22)</f>
        <v>4</v>
      </c>
      <c r="J22">
        <f>ABS(D16-D22)</f>
        <v>6</v>
      </c>
      <c r="M22">
        <f>SUM(G22:J22)</f>
        <v>84</v>
      </c>
      <c r="P22">
        <f>SUM(M22,S20)</f>
        <v>131</v>
      </c>
    </row>
    <row r="23" spans="1:19" x14ac:dyDescent="0.25">
      <c r="A23">
        <v>112</v>
      </c>
      <c r="B23">
        <v>130</v>
      </c>
      <c r="C23">
        <v>136</v>
      </c>
      <c r="D23">
        <v>137</v>
      </c>
      <c r="G23">
        <f>ABS(A17-A23)</f>
        <v>45</v>
      </c>
      <c r="H23">
        <f t="shared" ref="H23:H25" si="5">ABS(B17-B23)</f>
        <v>33</v>
      </c>
      <c r="I23">
        <f t="shared" ref="I23:I25" si="6">ABS(C17-C23)</f>
        <v>5</v>
      </c>
      <c r="J23">
        <f t="shared" ref="J23:J25" si="7">ABS(D17-D23)</f>
        <v>1</v>
      </c>
      <c r="M23">
        <f t="shared" ref="M23:M25" si="8">SUM(G23:J23)</f>
        <v>84</v>
      </c>
      <c r="P23">
        <f>SUM(S20,M22,M23)</f>
        <v>215</v>
      </c>
    </row>
    <row r="24" spans="1:19" x14ac:dyDescent="0.25">
      <c r="A24">
        <v>107</v>
      </c>
      <c r="B24">
        <v>127</v>
      </c>
      <c r="C24">
        <v>137</v>
      </c>
      <c r="D24">
        <v>138</v>
      </c>
      <c r="G24">
        <f t="shared" ref="G24:G25" si="9">ABS(A18-A24)</f>
        <v>43</v>
      </c>
      <c r="H24">
        <f t="shared" si="5"/>
        <v>35</v>
      </c>
      <c r="I24">
        <f t="shared" si="6"/>
        <v>4</v>
      </c>
      <c r="J24">
        <f t="shared" si="7"/>
        <v>7</v>
      </c>
      <c r="M24">
        <f t="shared" si="8"/>
        <v>89</v>
      </c>
      <c r="P24">
        <f>SUM(S20,M22,M23,M24)</f>
        <v>304</v>
      </c>
    </row>
    <row r="25" spans="1:19" x14ac:dyDescent="0.25">
      <c r="A25">
        <v>102</v>
      </c>
      <c r="B25">
        <v>125</v>
      </c>
      <c r="C25">
        <v>138</v>
      </c>
      <c r="D25">
        <v>139</v>
      </c>
      <c r="G25">
        <f t="shared" si="9"/>
        <v>37</v>
      </c>
      <c r="H25">
        <f t="shared" si="5"/>
        <v>37</v>
      </c>
      <c r="I25">
        <f t="shared" si="6"/>
        <v>9</v>
      </c>
      <c r="J25">
        <f t="shared" si="7"/>
        <v>7</v>
      </c>
      <c r="M25">
        <f t="shared" si="8"/>
        <v>90</v>
      </c>
      <c r="P25">
        <f>SUM(S20,M22,M23,M24,M25)</f>
        <v>394</v>
      </c>
    </row>
    <row r="29" spans="1:19" x14ac:dyDescent="0.25">
      <c r="A29" t="s">
        <v>10</v>
      </c>
    </row>
    <row r="30" spans="1:19" x14ac:dyDescent="0.25">
      <c r="A30">
        <v>81</v>
      </c>
      <c r="B30">
        <v>95</v>
      </c>
      <c r="C30">
        <v>57</v>
      </c>
      <c r="D30">
        <v>45</v>
      </c>
    </row>
    <row r="31" spans="1:19" x14ac:dyDescent="0.25">
      <c r="A31">
        <v>86</v>
      </c>
      <c r="B31">
        <v>88</v>
      </c>
      <c r="C31">
        <v>42</v>
      </c>
      <c r="D31">
        <v>38</v>
      </c>
    </row>
    <row r="32" spans="1:19" x14ac:dyDescent="0.25">
      <c r="A32">
        <v>95</v>
      </c>
      <c r="B32">
        <v>69</v>
      </c>
      <c r="C32">
        <v>39</v>
      </c>
      <c r="D32">
        <v>27</v>
      </c>
    </row>
    <row r="33" spans="1:19" x14ac:dyDescent="0.25">
      <c r="A33">
        <v>97</v>
      </c>
      <c r="B33">
        <v>44</v>
      </c>
      <c r="C33">
        <v>46</v>
      </c>
      <c r="D33">
        <v>20</v>
      </c>
    </row>
    <row r="34" spans="1:19" x14ac:dyDescent="0.25">
      <c r="P34" t="s">
        <v>8</v>
      </c>
      <c r="S34">
        <v>394</v>
      </c>
    </row>
    <row r="35" spans="1:19" x14ac:dyDescent="0.25">
      <c r="A35" t="s">
        <v>9</v>
      </c>
      <c r="G35" t="s">
        <v>3</v>
      </c>
      <c r="M35" t="s">
        <v>2</v>
      </c>
      <c r="P35" t="s">
        <v>4</v>
      </c>
    </row>
    <row r="36" spans="1:19" x14ac:dyDescent="0.25">
      <c r="A36">
        <v>76</v>
      </c>
      <c r="B36">
        <v>68</v>
      </c>
      <c r="C36">
        <v>22</v>
      </c>
      <c r="D36">
        <v>36</v>
      </c>
      <c r="G36">
        <f>ABS(A30-A36)</f>
        <v>5</v>
      </c>
      <c r="H36">
        <f>ABS(B30-B36)</f>
        <v>27</v>
      </c>
      <c r="I36">
        <f>ABS(C30-C36)</f>
        <v>35</v>
      </c>
      <c r="J36">
        <f>ABS(D30-D36)</f>
        <v>9</v>
      </c>
      <c r="M36">
        <f>SUM(G36:J36)</f>
        <v>76</v>
      </c>
      <c r="P36">
        <f>SUM(M36,S34)</f>
        <v>470</v>
      </c>
    </row>
    <row r="37" spans="1:19" x14ac:dyDescent="0.25">
      <c r="A37">
        <v>74</v>
      </c>
      <c r="B37">
        <v>59</v>
      </c>
      <c r="C37">
        <v>16</v>
      </c>
      <c r="D37">
        <v>63</v>
      </c>
      <c r="G37">
        <f>ABS(A31-A37)</f>
        <v>12</v>
      </c>
      <c r="H37">
        <f t="shared" ref="H37:H39" si="10">ABS(B31-B37)</f>
        <v>29</v>
      </c>
      <c r="I37">
        <f t="shared" ref="I37:I39" si="11">ABS(C31-C37)</f>
        <v>26</v>
      </c>
      <c r="J37">
        <f t="shared" ref="J37:J39" si="12">ABS(D31-D37)</f>
        <v>25</v>
      </c>
      <c r="M37">
        <f t="shared" ref="M37:M39" si="13">SUM(G37:J37)</f>
        <v>92</v>
      </c>
      <c r="P37">
        <f>SUM(S34,M36,M37)</f>
        <v>562</v>
      </c>
    </row>
    <row r="38" spans="1:19" x14ac:dyDescent="0.25">
      <c r="A38">
        <v>72</v>
      </c>
      <c r="B38">
        <v>47</v>
      </c>
      <c r="C38">
        <v>15</v>
      </c>
      <c r="D38">
        <v>100</v>
      </c>
      <c r="G38">
        <f t="shared" ref="G38:G39" si="14">ABS(A32-A38)</f>
        <v>23</v>
      </c>
      <c r="H38">
        <f t="shared" si="10"/>
        <v>22</v>
      </c>
      <c r="I38">
        <f t="shared" si="11"/>
        <v>24</v>
      </c>
      <c r="J38">
        <f t="shared" si="12"/>
        <v>73</v>
      </c>
      <c r="M38">
        <f t="shared" si="13"/>
        <v>142</v>
      </c>
      <c r="P38">
        <f>SUM(S34,M36,M37,M38)</f>
        <v>704</v>
      </c>
    </row>
    <row r="39" spans="1:19" x14ac:dyDescent="0.25">
      <c r="A39">
        <v>70</v>
      </c>
      <c r="B39">
        <v>33</v>
      </c>
      <c r="C39">
        <v>21</v>
      </c>
      <c r="D39">
        <v>136</v>
      </c>
      <c r="G39">
        <f t="shared" si="14"/>
        <v>27</v>
      </c>
      <c r="H39">
        <f t="shared" si="10"/>
        <v>11</v>
      </c>
      <c r="I39">
        <f t="shared" si="11"/>
        <v>25</v>
      </c>
      <c r="J39">
        <f t="shared" si="12"/>
        <v>116</v>
      </c>
      <c r="M39">
        <f t="shared" si="13"/>
        <v>179</v>
      </c>
      <c r="P39">
        <f>SUM(S34,M36,M37,M38,M39)</f>
        <v>883</v>
      </c>
    </row>
    <row r="43" spans="1:19" x14ac:dyDescent="0.25">
      <c r="A43" t="s">
        <v>11</v>
      </c>
    </row>
    <row r="44" spans="1:19" x14ac:dyDescent="0.25">
      <c r="A44">
        <v>93</v>
      </c>
      <c r="B44">
        <v>93</v>
      </c>
      <c r="C44">
        <v>88</v>
      </c>
      <c r="D44">
        <v>109</v>
      </c>
    </row>
    <row r="45" spans="1:19" x14ac:dyDescent="0.25">
      <c r="A45">
        <v>85</v>
      </c>
      <c r="B45">
        <v>90</v>
      </c>
      <c r="C45">
        <v>87</v>
      </c>
      <c r="D45">
        <v>101</v>
      </c>
    </row>
    <row r="46" spans="1:19" x14ac:dyDescent="0.25">
      <c r="A46">
        <v>80</v>
      </c>
      <c r="B46">
        <v>83</v>
      </c>
      <c r="C46">
        <v>86</v>
      </c>
      <c r="D46">
        <v>88</v>
      </c>
    </row>
    <row r="47" spans="1:19" x14ac:dyDescent="0.25">
      <c r="A47">
        <v>84</v>
      </c>
      <c r="B47">
        <v>83</v>
      </c>
      <c r="C47">
        <v>80</v>
      </c>
      <c r="D47">
        <v>83</v>
      </c>
    </row>
    <row r="48" spans="1:19" x14ac:dyDescent="0.25">
      <c r="P48" t="s">
        <v>8</v>
      </c>
      <c r="S48">
        <v>883</v>
      </c>
    </row>
    <row r="49" spans="1:16" x14ac:dyDescent="0.25">
      <c r="A49" t="s">
        <v>12</v>
      </c>
      <c r="G49" t="s">
        <v>3</v>
      </c>
      <c r="M49" t="s">
        <v>2</v>
      </c>
      <c r="P49" t="s">
        <v>4</v>
      </c>
    </row>
    <row r="50" spans="1:16" x14ac:dyDescent="0.25">
      <c r="A50">
        <v>82</v>
      </c>
      <c r="B50">
        <v>112</v>
      </c>
      <c r="C50">
        <v>132</v>
      </c>
      <c r="D50">
        <v>141</v>
      </c>
      <c r="G50">
        <f>ABS(A44-A50)</f>
        <v>11</v>
      </c>
      <c r="H50">
        <f>ABS(B44-B50)</f>
        <v>19</v>
      </c>
      <c r="I50">
        <f>ABS(C44-C50)</f>
        <v>44</v>
      </c>
      <c r="J50">
        <f>ABS(D44-D50)</f>
        <v>32</v>
      </c>
      <c r="M50">
        <f>SUM(G50:J50)</f>
        <v>106</v>
      </c>
      <c r="P50">
        <f>SUM(M50,S48)</f>
        <v>989</v>
      </c>
    </row>
    <row r="51" spans="1:16" x14ac:dyDescent="0.25">
      <c r="A51">
        <v>85</v>
      </c>
      <c r="B51">
        <v>110</v>
      </c>
      <c r="C51">
        <v>126</v>
      </c>
      <c r="D51">
        <v>141</v>
      </c>
      <c r="G51">
        <f>ABS(A45-A51)</f>
        <v>0</v>
      </c>
      <c r="H51">
        <f t="shared" ref="H51:H53" si="15">ABS(B45-B51)</f>
        <v>20</v>
      </c>
      <c r="I51">
        <f t="shared" ref="I51:I53" si="16">ABS(C45-C51)</f>
        <v>39</v>
      </c>
      <c r="J51">
        <f t="shared" ref="J51:J53" si="17">ABS(D45-D51)</f>
        <v>40</v>
      </c>
      <c r="M51">
        <f t="shared" ref="M51:M53" si="18">SUM(G51:J51)</f>
        <v>99</v>
      </c>
      <c r="P51">
        <f>SUM(S48,M50,M51)</f>
        <v>1088</v>
      </c>
    </row>
    <row r="52" spans="1:16" x14ac:dyDescent="0.25">
      <c r="A52">
        <v>87</v>
      </c>
      <c r="B52">
        <v>104</v>
      </c>
      <c r="C52">
        <v>120</v>
      </c>
      <c r="D52">
        <v>140</v>
      </c>
      <c r="G52">
        <f t="shared" ref="G52:G53" si="19">ABS(A46-A52)</f>
        <v>7</v>
      </c>
      <c r="H52">
        <f t="shared" si="15"/>
        <v>21</v>
      </c>
      <c r="I52">
        <f t="shared" si="16"/>
        <v>34</v>
      </c>
      <c r="J52">
        <f t="shared" si="17"/>
        <v>52</v>
      </c>
      <c r="M52">
        <f t="shared" si="18"/>
        <v>114</v>
      </c>
      <c r="P52">
        <f>SUM(S48,M50,M51,M52)</f>
        <v>1202</v>
      </c>
    </row>
    <row r="53" spans="1:16" x14ac:dyDescent="0.25">
      <c r="A53">
        <v>87</v>
      </c>
      <c r="B53">
        <v>99</v>
      </c>
      <c r="C53">
        <v>113</v>
      </c>
      <c r="D53">
        <v>137</v>
      </c>
      <c r="G53">
        <f t="shared" si="19"/>
        <v>3</v>
      </c>
      <c r="H53">
        <f t="shared" si="15"/>
        <v>16</v>
      </c>
      <c r="I53">
        <f t="shared" si="16"/>
        <v>33</v>
      </c>
      <c r="J53">
        <f t="shared" si="17"/>
        <v>54</v>
      </c>
      <c r="M53">
        <f t="shared" si="18"/>
        <v>106</v>
      </c>
      <c r="P53">
        <f>SUM(S48,M50,M51,M52,M53)</f>
        <v>1308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2022-04-08T07:13:28Z</dcterms:created>
  <dcterms:modified xsi:type="dcterms:W3CDTF">2022-04-08T13:52:34Z</dcterms:modified>
</cp:coreProperties>
</file>