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nsucoTogo\Desktop\DP_dashboard\"/>
    </mc:Choice>
  </mc:AlternateContent>
  <xr:revisionPtr revIDLastSave="0" documentId="13_ncr:1_{4468B813-9291-455C-8C28-5C7B24C7D4FA}" xr6:coauthVersionLast="47" xr6:coauthVersionMax="47" xr10:uidLastSave="{00000000-0000-0000-0000-000000000000}"/>
  <bookViews>
    <workbookView xWindow="-108" yWindow="-108" windowWidth="23256" windowHeight="12456" xr2:uid="{00000000-000D-0000-FFFF-FFFF00000000}"/>
  </bookViews>
  <sheets>
    <sheet name="data"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1" i="1"/>
  <c r="A63" i="1"/>
  <c r="A64" i="1"/>
  <c r="A6" i="1"/>
  <c r="A65" i="1"/>
  <c r="A30" i="1"/>
  <c r="A66" i="1"/>
  <c r="A67" i="1"/>
  <c r="A68" i="1"/>
  <c r="A69" i="1"/>
  <c r="A70" i="1"/>
  <c r="A71" i="1"/>
  <c r="A27" i="1"/>
  <c r="A10" i="1"/>
  <c r="A23" i="1"/>
  <c r="A72" i="1"/>
  <c r="A73" i="1"/>
  <c r="A74" i="1"/>
  <c r="A75" i="1"/>
  <c r="A32" i="1"/>
  <c r="A33" i="1"/>
  <c r="A34" i="1"/>
  <c r="A35" i="1"/>
  <c r="A36" i="1"/>
  <c r="A19" i="1"/>
  <c r="A37" i="1"/>
  <c r="A31" i="1"/>
  <c r="A38" i="1"/>
  <c r="A13" i="1"/>
  <c r="A26" i="1"/>
  <c r="A39" i="1"/>
  <c r="A25" i="1"/>
  <c r="A40" i="1"/>
  <c r="A29" i="1"/>
  <c r="A41" i="1"/>
  <c r="A42" i="1"/>
  <c r="A43" i="1"/>
  <c r="A17" i="1"/>
  <c r="A44" i="1"/>
  <c r="A24" i="1"/>
  <c r="A45" i="1"/>
  <c r="A46" i="1"/>
  <c r="A47" i="1"/>
  <c r="A48" i="1"/>
  <c r="A49" i="1"/>
  <c r="A20" i="1"/>
  <c r="A50" i="1"/>
  <c r="A28" i="1"/>
  <c r="A51" i="1"/>
  <c r="A4" i="1"/>
  <c r="A52" i="1"/>
  <c r="A53" i="1"/>
  <c r="A54" i="1"/>
  <c r="A7" i="1"/>
  <c r="A55" i="1"/>
  <c r="A56" i="1"/>
  <c r="A22" i="1"/>
  <c r="A57" i="1"/>
  <c r="A18" i="1"/>
  <c r="A21" i="1"/>
  <c r="A3" i="1"/>
  <c r="A58" i="1"/>
  <c r="A59" i="1"/>
  <c r="A60" i="1"/>
  <c r="A9" i="1"/>
  <c r="A61" i="1"/>
  <c r="A16" i="1"/>
  <c r="A5" i="1"/>
  <c r="A14" i="1"/>
  <c r="A15" i="1"/>
  <c r="A62" i="1"/>
  <c r="A8" i="1"/>
</calcChain>
</file>

<file path=xl/sharedStrings.xml><?xml version="1.0" encoding="utf-8"?>
<sst xmlns="http://schemas.openxmlformats.org/spreadsheetml/2006/main" count="880" uniqueCount="320">
  <si>
    <t>pays</t>
  </si>
  <si>
    <t>pays_autre</t>
  </si>
  <si>
    <t>support_on</t>
  </si>
  <si>
    <t>dernier_contact_equipe_support</t>
  </si>
  <si>
    <t>noteSupport</t>
  </si>
  <si>
    <t>satisfaction_support_resolution</t>
  </si>
  <si>
    <t>satisfaction_support_rapidite</t>
  </si>
  <si>
    <t>satisfaction_support_professionnalisme</t>
  </si>
  <si>
    <t>satisfaction_support_disponibilite</t>
  </si>
  <si>
    <t>satisfaction_support_accompagnement</t>
  </si>
  <si>
    <t>satisfaction_support_facilite_contact</t>
  </si>
  <si>
    <t>satisfaction_support_transparence</t>
  </si>
  <si>
    <t>comment_support</t>
  </si>
  <si>
    <t>piste_amelioration_support</t>
  </si>
  <si>
    <t>geomatique_on</t>
  </si>
  <si>
    <t>dernier_contact_equipe_geomatique</t>
  </si>
  <si>
    <t>notegeomatique</t>
  </si>
  <si>
    <t>satisfaction_geomatique_qualite</t>
  </si>
  <si>
    <t>satisfaction_geomatique_esthetique</t>
  </si>
  <si>
    <t>satisfaction_geomatique_resolution</t>
  </si>
  <si>
    <t>satisfaction_geomatique_rapidite</t>
  </si>
  <si>
    <t>satisfaction_geomatique_professionnalisme</t>
  </si>
  <si>
    <t>satisfaction_geomatique_disponibilite</t>
  </si>
  <si>
    <t>satisfaction_geomatique_accompagnement</t>
  </si>
  <si>
    <t>satisfaction_geomatique_facilite_contact</t>
  </si>
  <si>
    <t>satisfaction_geomatique_transparence</t>
  </si>
  <si>
    <t>comment_geomatique</t>
  </si>
  <si>
    <t>piste_amelioration_geomatique</t>
  </si>
  <si>
    <t>data_on</t>
  </si>
  <si>
    <t>dernier_contact_equipe_data</t>
  </si>
  <si>
    <t>notedata</t>
  </si>
  <si>
    <t>satisfaction_data_qualite</t>
  </si>
  <si>
    <t>satisfaction_data_resolution</t>
  </si>
  <si>
    <t>satisfaction_data_rapidite</t>
  </si>
  <si>
    <t>satisfaction_data_professionnalisme</t>
  </si>
  <si>
    <t>satisfaction_data_disponibilite</t>
  </si>
  <si>
    <t>satisfaction_data_accompagnement</t>
  </si>
  <si>
    <t>satisfaction_data_facilite_contact</t>
  </si>
  <si>
    <t>satisfaction_data_transparence</t>
  </si>
  <si>
    <t>comment_data</t>
  </si>
  <si>
    <t>piste_amelioration_data</t>
  </si>
  <si>
    <t>instanceID</t>
  </si>
  <si>
    <t>_id</t>
  </si>
  <si>
    <t>_uuid</t>
  </si>
  <si>
    <t>_submission_time</t>
  </si>
  <si>
    <t>_index</t>
  </si>
  <si>
    <t>_parent_table_name</t>
  </si>
  <si>
    <t>_parent_index</t>
  </si>
  <si>
    <t>_tags</t>
  </si>
  <si>
    <t>_notes</t>
  </si>
  <si>
    <t>_version</t>
  </si>
  <si>
    <t>_duration</t>
  </si>
  <si>
    <t>_submitted_by</t>
  </si>
  <si>
    <t>_xform_id</t>
  </si>
  <si>
    <t>Where do you work?</t>
  </si>
  <si>
    <t>Specify if other:</t>
  </si>
  <si>
    <t>Have you contacted the support team in the past 12 months?</t>
  </si>
  <si>
    <t>Contact support team:</t>
  </si>
  <si>
    <t>From 1 (Very satisfied) to 4 (Not satisfied at all), please rate:</t>
  </si>
  <si>
    <t>Problem resolution</t>
  </si>
  <si>
    <t>Speed of response</t>
  </si>
  <si>
    <t>Professionalism of the team</t>
  </si>
  <si>
    <t>Availability of the team</t>
  </si>
  <si>
    <t>Your support throughout the process</t>
  </si>
  <si>
    <t>Ease of contacting the team</t>
  </si>
  <si>
    <t>Transparency and prioritization by the team</t>
  </si>
  <si>
    <t>Any comments for the support team?</t>
  </si>
  <si>
    <t>Any areas for improvements ?</t>
  </si>
  <si>
    <t>Have you used the geomatics team in the last 12 months?</t>
  </si>
  <si>
    <t>Contact geomatics team:</t>
  </si>
  <si>
    <t>Product quality</t>
  </si>
  <si>
    <t>Aesthetics of proposed products</t>
  </si>
  <si>
    <t>Any comments for the geomatics team?</t>
  </si>
  <si>
    <t>Have you used the data team in the last 12 months?</t>
  </si>
  <si>
    <t>Contact data team:</t>
  </si>
  <si>
    <t>Any comments for the data team?</t>
  </si>
  <si>
    <t>madagascar</t>
  </si>
  <si>
    <t>oui</t>
  </si>
  <si>
    <t>rarement</t>
  </si>
  <si>
    <t>souvent</t>
  </si>
  <si>
    <t>uuid:f1c97c9c-661a-4c4d-b52f-1882066a3176</t>
  </si>
  <si>
    <t>f1c97c9c-661a-4c4d-b52f-1882066a3176</t>
  </si>
  <si>
    <t>202504040809</t>
  </si>
  <si>
    <t>burkina_faso</t>
  </si>
  <si>
    <t>uuid:3a1abe13-8728-42fc-9d60-b6d518c9801c</t>
  </si>
  <si>
    <t>3a1abe13-8728-42fc-9d60-b6d518c9801c</t>
  </si>
  <si>
    <t>togo</t>
  </si>
  <si>
    <t>non</t>
  </si>
  <si>
    <t>uuid:f08a7f18-41a6-4d89-810e-535523fb718f</t>
  </si>
  <si>
    <t>f08a7f18-41a6-4d89-810e-535523fb718f</t>
  </si>
  <si>
    <t>uuid:918b42ba-32f8-4650-bf23-fb4c94828303</t>
  </si>
  <si>
    <t>918b42ba-32f8-4650-bf23-fb4c94828303</t>
  </si>
  <si>
    <t>maroc</t>
  </si>
  <si>
    <t>uuid:168ff53b-fe41-4ebc-8a6e-b36c0de6cd83</t>
  </si>
  <si>
    <t>168ff53b-fe41-4ebc-8a6e-b36c0de6cd83</t>
  </si>
  <si>
    <t>guinee</t>
  </si>
  <si>
    <t>tout_le_temps</t>
  </si>
  <si>
    <t>uuid:0ec7f60c-bfb5-4fa2-859c-a3595f29fd43</t>
  </si>
  <si>
    <t>0ec7f60c-bfb5-4fa2-859c-a3595f29fd43</t>
  </si>
  <si>
    <t>uuid:63f64ddf-4af7-4ccf-9dae-170b8a1f1bf6</t>
  </si>
  <si>
    <t>63f64ddf-4af7-4ccf-9dae-170b8a1f1bf6</t>
  </si>
  <si>
    <t>gabon</t>
  </si>
  <si>
    <t>uuid:a173195e-eba8-4db8-b07b-402a29d63c05</t>
  </si>
  <si>
    <t>a173195e-eba8-4db8-b07b-402a29d63c05</t>
  </si>
  <si>
    <t>uuid:9582fe90-8cc8-426b-8e4c-8e97f0c91f79</t>
  </si>
  <si>
    <t>9582fe90-8cc8-426b-8e4c-8e97f0c91f79</t>
  </si>
  <si>
    <t>autre</t>
  </si>
  <si>
    <t>Africa</t>
  </si>
  <si>
    <t>uuid:f28877f2-0e8e-43b7-a46c-36d61c621173</t>
  </si>
  <si>
    <t>f28877f2-0e8e-43b7-a46c-36d61c621173</t>
  </si>
  <si>
    <t>ecuador</t>
  </si>
  <si>
    <t>uuid:1053a895-96ec-4075-a3b7-12084f7901c7</t>
  </si>
  <si>
    <t>1053a895-96ec-4075-a3b7-12084f7901c7</t>
  </si>
  <si>
    <t>haiti</t>
  </si>
  <si>
    <t>uuid:3c1c050c-fac9-4dc9-9a42-097ec8a265b9</t>
  </si>
  <si>
    <t>3c1c050c-fac9-4dc9-9a42-097ec8a265b9</t>
  </si>
  <si>
    <t>republica_dominicana</t>
  </si>
  <si>
    <t>uuid:7efa130e-8e74-4c59-9b18-497cd27c178c</t>
  </si>
  <si>
    <t>7efa130e-8e74-4c59-9b18-497cd27c178c</t>
  </si>
  <si>
    <t>uuid:e9ca191c-e78d-4ccb-a973-6a8a140893d3</t>
  </si>
  <si>
    <t>e9ca191c-e78d-4ccb-a973-6a8a140893d3</t>
  </si>
  <si>
    <t>uuid:edfcd05f-8eaa-47c8-853f-d75068f68533</t>
  </si>
  <si>
    <t>edfcd05f-8eaa-47c8-853f-d75068f68533</t>
  </si>
  <si>
    <t>colombia</t>
  </si>
  <si>
    <t>uuid:87bb60e2-229d-4a38-a18f-47df07cd5e23</t>
  </si>
  <si>
    <t>87bb60e2-229d-4a38-a18f-47df07cd5e23</t>
  </si>
  <si>
    <t>uuid:8e255570-622d-4943-8141-bd7dcb481266</t>
  </si>
  <si>
    <t>8e255570-622d-4943-8141-bd7dcb481266</t>
  </si>
  <si>
    <t>uuid:9215c33e-67ad-419b-8fe3-f5fa79ea0c16</t>
  </si>
  <si>
    <t>9215c33e-67ad-419b-8fe3-f5fa79ea0c16</t>
  </si>
  <si>
    <t>uuid:4ddacb08-69d1-48b4-93f9-2808e5549091</t>
  </si>
  <si>
    <t>4ddacb08-69d1-48b4-93f9-2808e5549091</t>
  </si>
  <si>
    <t>uuid:30784206-bee8-4576-bc56-e7f2b151a189</t>
  </si>
  <si>
    <t>30784206-bee8-4576-bc56-e7f2b151a189</t>
  </si>
  <si>
    <t>uuid:f270f1ba-341b-47fb-a24f-323416b2e478</t>
  </si>
  <si>
    <t>f270f1ba-341b-47fb-a24f-323416b2e478</t>
  </si>
  <si>
    <t>uuid:ed1eaf76-7ab9-4067-bd56-3121300b58f1</t>
  </si>
  <si>
    <t>ed1eaf76-7ab9-4067-bd56-3121300b58f1</t>
  </si>
  <si>
    <t>uuid:a3c0d210-a662-479d-b309-fd29c614ba96</t>
  </si>
  <si>
    <t>a3c0d210-a662-479d-b309-fd29c614ba96</t>
  </si>
  <si>
    <t>palomab</t>
  </si>
  <si>
    <t>uuid:52b58310-52a4-456c-b59b-3b143d69d0ac</t>
  </si>
  <si>
    <t>52b58310-52a4-456c-b59b-3b143d69d0ac</t>
  </si>
  <si>
    <t>uuid:169e2920-f5b5-486a-90dc-672fdf9a7e94</t>
  </si>
  <si>
    <t>169e2920-f5b5-486a-90dc-672fdf9a7e94</t>
  </si>
  <si>
    <t>uuid:c639767f-9ced-469e-b793-68a599e98117</t>
  </si>
  <si>
    <t>c639767f-9ced-469e-b793-68a599e98117</t>
  </si>
  <si>
    <t>cambodia</t>
  </si>
  <si>
    <t>uuid:af4833cf-04bb-46c1-817f-81009633b71b</t>
  </si>
  <si>
    <t>af4833cf-04bb-46c1-817f-81009633b71b</t>
  </si>
  <si>
    <t>uuid:fda502c5-8619-40a4-8f97-ea949a35988f</t>
  </si>
  <si>
    <t>fda502c5-8619-40a4-8f97-ea949a35988f</t>
  </si>
  <si>
    <t>uuid:a0dae989-c9b0-4d6a-8205-288394c0a389</t>
  </si>
  <si>
    <t>a0dae989-c9b0-4d6a-8205-288394c0a389</t>
  </si>
  <si>
    <t>uuid:e384afc6-791a-4c49-9b69-85c5f687c3ef</t>
  </si>
  <si>
    <t>e384afc6-791a-4c49-9b69-85c5f687c3ef</t>
  </si>
  <si>
    <t>Les problèmes rencontrés sont souvent d'ordre technique et plutôt liés à l'état des ordinateurs que nous utilisons.</t>
  </si>
  <si>
    <t>uuid:7c907afe-15ab-433f-8e9a-80a0bdbdbdd4</t>
  </si>
  <si>
    <t>7c907afe-15ab-433f-8e9a-80a0bdbdbdd4</t>
  </si>
  <si>
    <t>uuid:a77d2a95-faeb-4fad-be55-a3b3b9151b40</t>
  </si>
  <si>
    <t>a77d2a95-faeb-4fad-be55-a3b3b9151b40</t>
  </si>
  <si>
    <t>uuid:78a603e3-6baf-42ce-aeac-c1c136ba5bba</t>
  </si>
  <si>
    <t>78a603e3-6baf-42ce-aeac-c1c136ba5bba</t>
  </si>
  <si>
    <t>uuid:b01881ab-0450-48f8-92a6-f3be06cdbefc</t>
  </si>
  <si>
    <t>b01881ab-0450-48f8-92a6-f3be06cdbefc</t>
  </si>
  <si>
    <t>uuid:32ecd4a6-9726-4158-b49a-e9c2da87a37f</t>
  </si>
  <si>
    <t>32ecd4a6-9726-4158-b49a-e9c2da87a37f</t>
  </si>
  <si>
    <t>uuid:7e27ba55-4f70-4e6b-b96f-232057478662</t>
  </si>
  <si>
    <t>7e27ba55-4f70-4e6b-b96f-232057478662</t>
  </si>
  <si>
    <t>uuid:6d555a45-bc23-4ca7-8933-f9628d416e4b</t>
  </si>
  <si>
    <t>6d555a45-bc23-4ca7-8933-f9628d416e4b</t>
  </si>
  <si>
    <t>uuid:0f246794-e108-42c6-b2b1-fc8b08bc7a00</t>
  </si>
  <si>
    <t>0f246794-e108-42c6-b2b1-fc8b08bc7a00</t>
  </si>
  <si>
    <t>uuid:c2e27940-c340-4e40-950a-d538d281e4a3</t>
  </si>
  <si>
    <t>c2e27940-c340-4e40-950a-d538d281e4a3</t>
  </si>
  <si>
    <t>Bénin</t>
  </si>
  <si>
    <t>uuid:e9d3b673-13c2-4007-b33f-e8a6a03c8dc8</t>
  </si>
  <si>
    <t>e9d3b673-13c2-4007-b33f-e8a6a03c8dc8</t>
  </si>
  <si>
    <t>riotinto</t>
  </si>
  <si>
    <t>uuid:07e2bd44-c0c5-4ec2-9a79-a92b7f7dbec1</t>
  </si>
  <si>
    <t>07e2bd44-c0c5-4ec2-9a79-a92b7f7dbec1</t>
  </si>
  <si>
    <t>France</t>
  </si>
  <si>
    <t>Check-list de vérifications de base ? Formations complémentaires ?</t>
  </si>
  <si>
    <t>uuid:013b7af2-3ade-4b30-ae09-52f39933e8ce</t>
  </si>
  <si>
    <t>013b7af2-3ade-4b30-ae09-52f39933e8ce</t>
  </si>
  <si>
    <t>peru</t>
  </si>
  <si>
    <t>uuid:4cdaeaea-4e4f-4506-bef1-55eb8ffb2efd</t>
  </si>
  <si>
    <t>4cdaeaea-4e4f-4506-bef1-55eb8ffb2efd</t>
  </si>
  <si>
    <t>uuid:f586fa1e-0b12-4480-9f9c-f8000c9839a3</t>
  </si>
  <si>
    <t>f586fa1e-0b12-4480-9f9c-f8000c9839a3</t>
  </si>
  <si>
    <t>uuid:3c4fd63b-053d-435a-8fd8-bcba15a19026</t>
  </si>
  <si>
    <t>3c4fd63b-053d-435a-8fd8-bcba15a19026</t>
  </si>
  <si>
    <t>uuid:958b7f7e-daf1-479f-be86-d2402ab0ee55</t>
  </si>
  <si>
    <t>958b7f7e-daf1-479f-be86-d2402ab0ee55</t>
  </si>
  <si>
    <t>uuid:6a98ea78-ff02-4738-9b2b-535620ad219a</t>
  </si>
  <si>
    <t>6a98ea78-ff02-4738-9b2b-535620ad219a</t>
  </si>
  <si>
    <t>djibouti</t>
  </si>
  <si>
    <t>uuid:2d305544-d8e5-466b-a5b0-0ca1c62b6122</t>
  </si>
  <si>
    <t>2d305544-d8e5-466b-a5b0-0ca1c62b6122</t>
  </si>
  <si>
    <t>Guinée, Togo, Cambodge, Burkina, Maroc, Gabon, etc.</t>
  </si>
  <si>
    <t>&lt;3</t>
  </si>
  <si>
    <t>uuid:9def74d8-bb9f-49e4-aea5-4914ae512716</t>
  </si>
  <si>
    <t>9def74d8-bb9f-49e4-aea5-4914ae512716</t>
  </si>
  <si>
    <t>Cambodge, Guinée, Madagascar, Pérou, République dominicaine, Togo</t>
  </si>
  <si>
    <t>uuid:7138021d-8748-42b7-aa06-4e0d3d3f60cd</t>
  </si>
  <si>
    <t>7138021d-8748-42b7-aa06-4e0d3d3f60cd</t>
  </si>
  <si>
    <t>uuid:06bb0f27-7e4a-4514-952c-1e0410a5bbe8</t>
  </si>
  <si>
    <t>06bb0f27-7e4a-4514-952c-1e0410a5bbe8</t>
  </si>
  <si>
    <t>uuid:f3bbcaec-f076-4bb4-9f2a-f75dd24cca12</t>
  </si>
  <si>
    <t>f3bbcaec-f076-4bb4-9f2a-f75dd24cca12</t>
  </si>
  <si>
    <t>Kiribati</t>
  </si>
  <si>
    <t>uuid:0910e0b3-27d3-443e-b0fa-b7ed29d26efc</t>
  </si>
  <si>
    <t>0910e0b3-27d3-443e-b0fa-b7ed29d26efc</t>
  </si>
  <si>
    <t>Column1</t>
  </si>
  <si>
    <t>uuid:abce0419-0827-483c-bebf-0b853f93bc09</t>
  </si>
  <si>
    <t>abce0419-0827-483c-bebf-0b853f93bc09</t>
  </si>
  <si>
    <t>parafryhtml</t>
  </si>
  <si>
    <t>uuid:e63b8dd3-6c29-4710-b4e8-4539ddcc960b</t>
  </si>
  <si>
    <t>e63b8dd3-6c29-4710-b4e8-4539ddcc960b</t>
  </si>
  <si>
    <t>uuid:ccafbe01-0ba0-4a6f-b6d7-fa58e6bd854e</t>
  </si>
  <si>
    <t>ccafbe01-0ba0-4a6f-b6d7-fa58e6bd854e</t>
  </si>
  <si>
    <t>uuid:3344dc04-a1c3-4bd8-b153-12320356363a</t>
  </si>
  <si>
    <t>3344dc04-a1c3-4bd8-b153-12320356363a</t>
  </si>
  <si>
    <t>uuid:2a37b023-38e4-4efa-a9ce-50e0db2e837e</t>
  </si>
  <si>
    <t>2a37b023-38e4-4efa-a9ce-50e0db2e837e</t>
  </si>
  <si>
    <t>uuid:1d9cafd8-593c-45a0-afcb-790738859d4a</t>
  </si>
  <si>
    <t>1d9cafd8-593c-45a0-afcb-790738859d4a</t>
  </si>
  <si>
    <t>uuid:fee00ba3-bfd5-4a73-858a-527c6681de91</t>
  </si>
  <si>
    <t>fee00ba3-bfd5-4a73-858a-527c6681de91</t>
  </si>
  <si>
    <t>uuid:7702dba7-08cd-4f84-9286-c9f7e18d2015</t>
  </si>
  <si>
    <t>7702dba7-08cd-4f84-9286-c9f7e18d2015</t>
  </si>
  <si>
    <t>uuid:847f6b7e-bc78-41c9-9c38-03487c54b8d5</t>
  </si>
  <si>
    <t>847f6b7e-bc78-41c9-9c38-03487c54b8d5</t>
  </si>
  <si>
    <t>uuid:9163be1a-8198-4809-8764-12d5e14d8349</t>
  </si>
  <si>
    <t>9163be1a-8198-4809-8764-12d5e14d8349</t>
  </si>
  <si>
    <t>uuid:db68f338-18fa-41b3-aeb3-46d00e03c2ec</t>
  </si>
  <si>
    <t>db68f338-18fa-41b3-aeb3-46d00e03c2ec</t>
  </si>
  <si>
    <t>uuid:4f488539-be20-43d6-a8e2-7a4553ce1533</t>
  </si>
  <si>
    <t>4f488539-be20-43d6-a8e2-7a4553ce1533</t>
  </si>
  <si>
    <t>uuid:f14f104d-4c5b-4f42-9e80-3c6888b2d94a</t>
  </si>
  <si>
    <t>f14f104d-4c5b-4f42-9e80-3c6888b2d94a</t>
  </si>
  <si>
    <t>uuid:9b6d0e60-cff0-4940-a6bc-cc210e888cfb</t>
  </si>
  <si>
    <t>9b6d0e60-cff0-4940-a6bc-cc210e888cfb</t>
  </si>
  <si>
    <t>uuid:b5fde726-e9f2-4716-a571-5405640279bf</t>
  </si>
  <si>
    <t>b5fde726-e9f2-4716-a571-5405640279bf</t>
  </si>
  <si>
    <t>uuid:7f66e307-99b9-4b13-b736-69a83c6ea5ee</t>
  </si>
  <si>
    <t>7f66e307-99b9-4b13-b736-69a83c6ea5ee</t>
  </si>
  <si>
    <t>uuid:33232a22-c04a-4b08-b6fb-be5eb205d445</t>
  </si>
  <si>
    <t>33232a22-c04a-4b08-b6fb-be5eb205d445</t>
  </si>
  <si>
    <t>uuid:a706cd42-6c56-4ba1-9971-77b09c3a34b9</t>
  </si>
  <si>
    <t>a706cd42-6c56-4ba1-9971-77b09c3a34b9</t>
  </si>
  <si>
    <t>distanciel</t>
  </si>
  <si>
    <t>uuid:713a65b1-283c-480f-9a81-06fc073d3732</t>
  </si>
  <si>
    <t>713a65b1-283c-480f-9a81-06fc073d3732</t>
  </si>
  <si>
    <t>uuid:411a8584-6db6-4130-9268-c87aa14acb82</t>
  </si>
  <si>
    <t>411a8584-6db6-4130-9268-c87aa14acb82</t>
  </si>
  <si>
    <t>Continuez ainsi, avec votre bonne humeur et votre engagement.</t>
  </si>
  <si>
    <t>L'équipe de support est hautement efficace et professionnelle ; elle offre une attention prioritaire et est toujours prête à collaborer.</t>
  </si>
  <si>
    <t>Aide excellente.</t>
  </si>
  <si>
    <t>Bon travail !</t>
  </si>
  <si>
    <t>Merci pour la disponibilité et le travail effectué.</t>
  </si>
  <si>
    <t>Excellent travail, disponibilité et soutien.</t>
  </si>
  <si>
    <t>Je dois souvent utiliser Google Chat pour demander à Rachide de gérer des demandes urgentes, car elles n'ont pas été traitées à temps ou ont été traitées de manière incomplète. Cela pourrait être lié à des bugs dans le processus d'intégration (que nous sommes en train de retravailler).</t>
  </si>
  <si>
    <t>J'apprécie la rapidité de leur intervention.</t>
  </si>
  <si>
    <t>Je n'ai pris mon poste qu'il y a 2 semaines, je ne suis pas certaine que mon avis soit très représentatif.</t>
  </si>
  <si>
    <t>La disponibilité des licences a mis du temps à arriver et cela a pu occasionner des problèmes.</t>
  </si>
  <si>
    <t>Merci à toute l'équipe pour leur professionnalisme.</t>
  </si>
  <si>
    <t>Pas de commentaire spécifique, grande disponibilité et bon professionnalisme.</t>
  </si>
  <si>
    <t>Super réactifs, super pro !</t>
  </si>
  <si>
    <t>L'équipe est très professionnelle.</t>
  </si>
  <si>
    <t>Une équipe à l'écoute, disponible et 100 % efficace.</t>
  </si>
  <si>
    <t>Très efficace pour les problèmes informatiques.</t>
  </si>
  <si>
    <t>Nous avons de la chance d'avoir du personnel informatique au bureau de Cambodge. Cela signifie que nous pouvons discuter directement des problèmes lorsque nécessaire.</t>
  </si>
  <si>
    <t>Vos efforts au cours des derniers mois pour améliorer les processus sont très appréciés.</t>
  </si>
  <si>
    <t>Accélérer la mise en œuvre de ClickUp.</t>
  </si>
  <si>
    <t>Dans certains cas, les emails fournis aux consultants de projet rencontrent des difficultés pour accéder à certaines fonctionnalités de Gmail.</t>
  </si>
  <si>
    <t>Si la comptabilité et les finances sont considérées comme faisant partie de l'équipe de support, les paiements pourraient être effectués plus rapidement parfois.</t>
  </si>
  <si>
    <t>Il est temps de mettre fin à l'utilisation de grandes bases de données (références, experts) sur Excel et de passer à une plateforme ou un Drive partagé. Iréaliste pour une entreprise mondiale.</t>
  </si>
  <si>
    <t>Résolution des illustrations / cartes.</t>
  </si>
  <si>
    <t>Stabiliser au maximum les équipes pour garantir la continuité.</t>
  </si>
  <si>
    <t>Encore une fois, nous avons de la chance d'avoir un support SIG au bureau. Je dirais qu'il y a un décalage entre ce qu'on attend de Reach et le soutien, les discussions, l'engagement qu'il reçoit de l'équipe SIG à l'étranger. L'amélioration de ses compétences techniques est limitée à cause de cette interaction restreinte.</t>
  </si>
  <si>
    <t>Cela dépend du bureau. Tout va bien en Afrique. En Asie, il est nécessaire de revoir les cartes et infographies en détail, car beaucoup de choses doivent être refaites.</t>
  </si>
  <si>
    <t>Échanges ponctuels mais l'équipe est toujours hyper réactive et propose des suggestions pour améliorer le rendu.</t>
  </si>
  <si>
    <t>Équipe très professionnelle, mais parfois débordée par les multiples sollicitations, ce qui affecte parfois la qualité du travail.</t>
  </si>
  <si>
    <t>Je contacte uniquement Romain.</t>
  </si>
  <si>
    <t>Je les adore. Ils font un super boulot !</t>
  </si>
  <si>
    <t>Je ne souhaitais pas répondre sur le professionnalisme de l'équipe car je ne me sens pas en mesure de la juger. Je ne voulais pas non plus répondre à la question sur mon accompagnement tout au long du processus car je n'ai pas compris en quoi consistait ce point.</t>
  </si>
  <si>
    <t>Super boulot.</t>
  </si>
  <si>
    <t>Surtout de l'infographie.</t>
  </si>
  <si>
    <t>Merci pour votre travail.</t>
  </si>
  <si>
    <t>Ils sont très serviables et accommodants même lorsqu'ils sont vraiment occupés. Ils prennent en compte la pression que nous pouvons aussi avoir de la part des clients.</t>
  </si>
  <si>
    <t>Très bonne entente avec tous les bureaux.</t>
  </si>
  <si>
    <t>Très pro !</t>
  </si>
  <si>
    <t>Apprendre aux autres (CP/DT) comment faire les couvertures, ce qui pourrait alléger le niveau de demande ou adapter certains de nos besoins urgents sur des documents à transmettre avec une couverture adaptée.</t>
  </si>
  <si>
    <t>Comme mentionné ci-dessus, organiser des réunions/formations au sein du département SIG qui permettent à tous les membres du SIG de s'améliorer techniquement et de fournir un soutien plus précis aux équipes de projet.</t>
  </si>
  <si>
    <t>Continuer la cohésion avec le département technique.</t>
  </si>
  <si>
    <t>Impliquer l'équipe de communication dans une réflexion plus large pour concevoir des infographies plus accessibles au grand public, avec un ton moins technique ou scientifique. Le récent changement de procédure pour la demande d'infographies et d'autres supports ne semble pas fluide. Beaucoup de temps est perdu à remplir les formulaires Excel. Il serait plus efficace de passer à un formulaire en ligne, type Google Form.</t>
  </si>
  <si>
    <t>Peut-être la résolution.</t>
  </si>
  <si>
    <t>Non, en général, c'est moi qui soumets les demandes en retard...</t>
  </si>
  <si>
    <t>Le nouveau modèle de support SIG ne permet pas de savoir si notre demande a été prise en compte et si le délai sera respecté. Nous commençons souvent à préparer la première page de notre côté, au cas où. C'est la différence avec les tickets IT, que nous pouvons suivre (priorisation, attribution à une personne en charge, statut).</t>
  </si>
  <si>
    <t>Travailler sur les vols drones et explorer les possibilités, cf. expérience de Francis. Travailler sur les outils de collecte.</t>
  </si>
  <si>
    <t>Beaucoup trop d’aller-retours avec les équipes data, que ce soit dans le traitement des données ou la création de questionnaires (missions avec différents membres de l’équipe). Certaines modifications concernent des erreurs très basiques et facilement identifiables par les data, d’autres sont liées à une maîtrise approximative des enjeux des études (notamment PAR).</t>
  </si>
  <si>
    <t>Facilité de contact grâce au fait que nous partageons le même bureau ;)</t>
  </si>
  <si>
    <t>Équipe disponible et qui propose un appui rapide et efficace, surtout lors de la (re)programmation des questionnaires, ce qui est un élément essentiel pour le lancement des missions terrain.</t>
  </si>
  <si>
    <t>Équipe soudée avec une grande volonté de bien faire. Bonne gestion par le responsable de l'équipe.</t>
  </si>
  <si>
    <t>J'ai tendance à m'appuyer ici sur ce que les équipes directement liées aux données m'envoient.</t>
  </si>
  <si>
    <t>L'équipe fait du bon boulot, mais il y a encore des points à améliorer. L'équipe devrait capitaliser sur les projets réalisés afin de mettre à la disposition des équipes techniques des formulaires plus complets et opérationnels avec moins de bugs, notamment pour les enquêtes d'inventaire.</t>
  </si>
  <si>
    <t>Pas de problème sur Sycosur. Des questionnaires lourds.</t>
  </si>
  <si>
    <t>Parfois, des bugs se produisent. Mais cela fait partie du jeu.</t>
  </si>
  <si>
    <t>Tiens tiens, on peut remplir autant de formulaires qu'on veut. Enquête fantôme, à ne pas prendre en compte. Consultant·e anonyme.</t>
  </si>
  <si>
    <t>Très pro.</t>
  </si>
  <si>
    <t>Très facile de travailler avec eux. Il peut y avoir quelques "loupés", mais ils réussissent toujours à livrer.</t>
  </si>
  <si>
    <t>Votre soutien continu est grandement apprécié.</t>
  </si>
  <si>
    <t>Explorer d'autres logiciels de traitement de données et ne pas se contenter seulement de Python qui n'offre pas des réponses adéquates suivant les cas traités.</t>
  </si>
  <si>
    <t>Les chargés de traitement de données (hors chef d'équipe) doivent : i) prendre le temps de vérifier les données qu'ils transmettent ; ii) avoir l'opportunité de travailler sur le terrain lorsque c'est possible afin de renforcer leurs compétences en traitement cohérent des données, autrement on obtient des traitements trop génériques et parfois erronés qui ont besoin d'être ensuite retravaillés.</t>
  </si>
  <si>
    <t>Pas de commentaires.</t>
  </si>
  <si>
    <t>Oui, la manière d'aborder les experts. Certains experts se sont plaints de l'attitude, et de la manière de s'exprimer d'un membre de la data. Personnellement, j'ai parfois dû m'excuser auprès des experts en off et essayer de les calmer. Pour une bonne collaboration, le respect et la courtoisie dans les propos sont essentiels et très importants. Je vous remercie.</t>
  </si>
  <si>
    <t>Renforcement des compétences et capacités de l'équipe Data sur la dimension technique E&amp;S (formulation outils et traitement) ET/OU Réattribuer les tâches de traitement/conception des outils aux consultants.</t>
  </si>
  <si>
    <t>Travailler sur des outils plus légers, des bases plus flexibles.</t>
  </si>
  <si>
    <t>Une plus grande implication dans la phase de formulation des propositions techniques, soit par l'intermédiaire de points ponctuels, soit par la mise en place de ratios tenant compte des contextes pays.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</si>
</sst>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style="thin">
        <color theme="0"/>
      </left>
      <right style="thin">
        <color theme="0"/>
      </right>
      <top/>
      <bottom style="thick">
        <color theme="0"/>
      </bottom>
      <diagonal/>
    </border>
  </borders>
  <cellStyleXfs count="1">
    <xf numFmtId="0" fontId="0" fillId="0" borderId="0"/>
  </cellStyleXfs>
  <cellXfs count="5">
    <xf numFmtId="0" fontId="0" fillId="0" borderId="0" xfId="0"/>
    <xf numFmtId="164" fontId="0" fillId="0" borderId="0" xfId="0" applyNumberFormat="1"/>
    <xf numFmtId="0" fontId="1" fillId="2" borderId="1" xfId="0" applyFont="1" applyFill="1" applyBorder="1"/>
    <xf numFmtId="0" fontId="0" fillId="0" borderId="0" xfId="0" applyNumberFormat="1"/>
    <xf numFmtId="0" fontId="0" fillId="0" borderId="0" xfId="0" applyFont="1"/>
  </cellXfs>
  <cellStyles count="1">
    <cellStyle name="Normal" xfId="0" builtinId="0"/>
  </cellStyles>
  <dxfs count="2">
    <dxf>
      <numFmt numFmtId="164" formatCode="yyyy\-mm\-dd\ h:mm:ss"/>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EF0853-5F5F-4742-8912-A2DF7A4DF3B1}" name="Table2" displayName="Table2" ref="A2:BC75" totalsRowShown="0">
  <autoFilter ref="A2:BC75" xr:uid="{D6EF0853-5F5F-4742-8912-A2DF7A4DF3B1}"/>
  <sortState xmlns:xlrd2="http://schemas.microsoft.com/office/spreadsheetml/2017/richdata2" ref="A3:BC75">
    <sortCondition ref="AP2:AP75"/>
  </sortState>
  <tableColumns count="55">
    <tableColumn id="55" xr3:uid="{79FEEA1E-D58C-4838-841D-28449E33B22F}" name="Column1" dataDxfId="1">
      <calculatedColumnFormula>Table2[[#This Row],[_index]]</calculatedColumnFormula>
    </tableColumn>
    <tableColumn id="1" xr3:uid="{0AB16A19-307A-4E61-908D-BAAC4D76D4BC}" name="pays"/>
    <tableColumn id="2" xr3:uid="{E3593BF8-5AB3-4702-9C88-BCEDC736747D}" name="pays_autre"/>
    <tableColumn id="3" xr3:uid="{8FBF6B66-9F2A-4FA0-91A3-67B9CFC33FFE}" name="support_on"/>
    <tableColumn id="4" xr3:uid="{8ED93347-696F-4EBD-BBC2-132B8F43E239}" name="dernier_contact_equipe_support"/>
    <tableColumn id="5" xr3:uid="{02BABA06-C59B-449E-A099-676FBBB4A264}" name="noteSupport"/>
    <tableColumn id="6" xr3:uid="{D04A2E94-B8C8-436E-A0A3-6AE5DD914440}" name="satisfaction_support_resolution"/>
    <tableColumn id="7" xr3:uid="{1C3A1F07-28C9-43AD-8D10-E7C8C33A7F4F}" name="satisfaction_support_rapidite"/>
    <tableColumn id="8" xr3:uid="{F53159BA-F8DE-4E67-A9D6-E8E99014E143}" name="satisfaction_support_professionnalisme"/>
    <tableColumn id="9" xr3:uid="{94523AA6-16B7-4DE3-9922-9208E6265E14}" name="satisfaction_support_disponibilite"/>
    <tableColumn id="10" xr3:uid="{4A558920-4FE0-4ADE-BF94-1FF6726BDA2E}" name="satisfaction_support_accompagnement"/>
    <tableColumn id="11" xr3:uid="{246EDCFC-579F-40B3-BB29-928BAD538FFC}" name="satisfaction_support_facilite_contact"/>
    <tableColumn id="12" xr3:uid="{8378E862-B562-47D9-BC82-D628B4BC8C07}" name="satisfaction_support_transparence"/>
    <tableColumn id="13" xr3:uid="{2D7651D1-ECA8-4184-8D33-60FA7C1090B6}" name="comment_support"/>
    <tableColumn id="14" xr3:uid="{86606E6C-8E31-41B9-A3FF-E09BD821AAAC}" name="piste_amelioration_support"/>
    <tableColumn id="15" xr3:uid="{DF50ED0A-9A18-4728-94C5-DCF35428C3D6}" name="geomatique_on"/>
    <tableColumn id="16" xr3:uid="{F474ED83-4EA2-440E-8345-18DE69B3A501}" name="dernier_contact_equipe_geomatique"/>
    <tableColumn id="17" xr3:uid="{86C6740B-FC9A-45C5-9EDC-7B475FD13F83}" name="notegeomatique"/>
    <tableColumn id="18" xr3:uid="{509750DD-6B00-4C04-A969-A4E7EF1AB16D}" name="satisfaction_geomatique_qualite"/>
    <tableColumn id="19" xr3:uid="{68D93B48-9EB3-4737-AB34-D752C7D94315}" name="satisfaction_geomatique_esthetique"/>
    <tableColumn id="20" xr3:uid="{E8D54627-0B8F-429F-831A-9B11C4F6BE50}" name="satisfaction_geomatique_resolution"/>
    <tableColumn id="21" xr3:uid="{159172E7-6ADB-473B-A927-100C4A1E4362}" name="satisfaction_geomatique_rapidite"/>
    <tableColumn id="22" xr3:uid="{D8398ED3-4C59-42EB-8BDB-6F79DD76571D}" name="satisfaction_geomatique_professionnalisme"/>
    <tableColumn id="23" xr3:uid="{73F28733-A955-4658-B730-FB3CE4C7A834}" name="satisfaction_geomatique_disponibilite"/>
    <tableColumn id="24" xr3:uid="{969DB448-FDF7-40C5-BBEC-5513AAF5E781}" name="satisfaction_geomatique_accompagnement"/>
    <tableColumn id="25" xr3:uid="{943EAC59-22F6-4738-9773-DFF7C13B65B2}" name="satisfaction_geomatique_facilite_contact"/>
    <tableColumn id="26" xr3:uid="{A3801966-6D72-4E52-B895-F8C8E75120CA}" name="satisfaction_geomatique_transparence"/>
    <tableColumn id="27" xr3:uid="{2BF708D7-4B59-43B8-8AEF-B9C3552B15AB}" name="comment_geomatique"/>
    <tableColumn id="28" xr3:uid="{1EAA9EB9-3ECA-4E7C-A4AF-7ADC424B711A}" name="piste_amelioration_geomatique"/>
    <tableColumn id="29" xr3:uid="{15867E0A-43A3-473C-8A98-4D246FDBD7AC}" name="data_on"/>
    <tableColumn id="30" xr3:uid="{BAB749AB-49C4-4A3C-8556-95662D4F73B0}" name="dernier_contact_equipe_data"/>
    <tableColumn id="31" xr3:uid="{719DEC79-766D-4B51-B410-63670B3D483C}" name="notedata"/>
    <tableColumn id="32" xr3:uid="{D8C6DD00-FFB9-4BFB-891A-E04ABB569861}" name="satisfaction_data_qualite"/>
    <tableColumn id="33" xr3:uid="{18ABE077-2E82-4050-9422-F1328D45C9E6}" name="satisfaction_data_resolution"/>
    <tableColumn id="34" xr3:uid="{B848129D-CD6F-4A5E-97E1-6571949760D9}" name="satisfaction_data_rapidite"/>
    <tableColumn id="35" xr3:uid="{918D6EDE-9DE2-42E1-8D14-E20EECD4F802}" name="satisfaction_data_professionnalisme"/>
    <tableColumn id="36" xr3:uid="{FB02615A-34A7-46D1-B7ED-5512CA5E6082}" name="satisfaction_data_disponibilite"/>
    <tableColumn id="37" xr3:uid="{EB302ABB-9648-416E-A419-E4D0C1C4178A}" name="satisfaction_data_accompagnement"/>
    <tableColumn id="38" xr3:uid="{DA4172B9-D091-469C-B936-45C70B1909B5}" name="satisfaction_data_facilite_contact"/>
    <tableColumn id="39" xr3:uid="{A42BBB89-3D3E-41BE-B8A7-2A81D28876FD}" name="satisfaction_data_transparence"/>
    <tableColumn id="40" xr3:uid="{80F64E70-DF0B-4B9A-B295-921450FFA577}" name="comment_data"/>
    <tableColumn id="41" xr3:uid="{86EB4437-269B-431F-B228-9755E8EB1AC0}" name="piste_amelioration_data"/>
    <tableColumn id="42" xr3:uid="{FFF1046E-911E-42C6-9C65-352C5EAFF235}" name="instanceID"/>
    <tableColumn id="43" xr3:uid="{1EB6C052-9E56-4976-97A5-2DA9FF06BCA2}" name="_id"/>
    <tableColumn id="44" xr3:uid="{0B6FE0EB-2734-4339-92B5-8473B7F754BF}" name="_uuid"/>
    <tableColumn id="45" xr3:uid="{EAD40E9E-E7D9-4AA9-AC43-9F1C04B33D5B}" name="_submission_time" dataDxfId="0"/>
    <tableColumn id="46" xr3:uid="{96AD4D72-A8DC-49A3-809D-5EBEB29C1F1C}" name="_index"/>
    <tableColumn id="47" xr3:uid="{C4570C05-C0A4-40A6-A1F3-791EF3B4AE08}" name="_parent_table_name"/>
    <tableColumn id="48" xr3:uid="{5C34BAB6-9EC6-4707-AAA7-CE3E58463563}" name="_parent_index"/>
    <tableColumn id="49" xr3:uid="{BF0EA3AB-4816-47AC-B95B-63428B9E9562}" name="_tags"/>
    <tableColumn id="50" xr3:uid="{D4051634-2243-45E4-AE94-D511E63B2FF1}" name="_notes"/>
    <tableColumn id="51" xr3:uid="{21B9EB10-58B5-4F9A-9B77-8E1E17C13EF0}" name="_version"/>
    <tableColumn id="52" xr3:uid="{327B66D1-A98E-4D9F-BD60-FB8F158626EC}" name="_duration"/>
    <tableColumn id="53" xr3:uid="{50915249-B2B7-49DF-9238-433C1B2D05EC}" name="_submitted_by"/>
    <tableColumn id="54" xr3:uid="{7F531311-72B3-4346-8BBA-3F952EDA203A}" name="_xform_i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
  <sheetViews>
    <sheetView tabSelected="1" topLeftCell="AQ1" zoomScale="89" workbookViewId="0">
      <selection activeCell="AP3" sqref="AP3:AP10"/>
    </sheetView>
  </sheetViews>
  <sheetFormatPr defaultRowHeight="14.4" x14ac:dyDescent="0.3"/>
  <cols>
    <col min="1" max="1" width="20.21875" customWidth="1"/>
    <col min="2" max="2" width="20.21875" bestFit="1" customWidth="1"/>
    <col min="4" max="4" width="63.44140625" bestFit="1" customWidth="1"/>
    <col min="5" max="5" width="31.33203125" bestFit="1" customWidth="1"/>
    <col min="6" max="6" width="31.21875" customWidth="1"/>
    <col min="7" max="7" width="13.77734375" customWidth="1"/>
    <col min="8" max="8" width="30.33203125" customWidth="1"/>
    <col min="9" max="9" width="28.21875" customWidth="1"/>
    <col min="10" max="10" width="37.33203125" customWidth="1"/>
    <col min="11" max="11" width="32.33203125" customWidth="1"/>
    <col min="12" max="12" width="36.6640625" customWidth="1"/>
    <col min="13" max="13" width="34.5546875" customWidth="1"/>
    <col min="14" max="14" width="32.6640625" customWidth="1"/>
    <col min="15" max="15" width="146.5546875" customWidth="1"/>
    <col min="16" max="16" width="111.5546875" bestFit="1" customWidth="1"/>
    <col min="17" max="17" width="16.5546875" customWidth="1"/>
    <col min="18" max="18" width="35" customWidth="1"/>
    <col min="19" max="19" width="17.33203125" customWidth="1"/>
    <col min="20" max="20" width="31.21875" customWidth="1"/>
    <col min="21" max="21" width="34.5546875" customWidth="1"/>
    <col min="22" max="22" width="34" customWidth="1"/>
    <col min="23" max="23" width="32" customWidth="1"/>
    <col min="24" max="24" width="41.109375" customWidth="1"/>
    <col min="25" max="25" width="36.109375" customWidth="1"/>
    <col min="26" max="26" width="40.44140625" customWidth="1"/>
    <col min="27" max="27" width="38.33203125" customWidth="1"/>
    <col min="28" max="28" width="96.77734375" customWidth="1"/>
    <col min="29" max="29" width="118.6640625" customWidth="1"/>
    <col min="30" max="30" width="30.6640625" customWidth="1"/>
    <col min="31" max="31" width="9.88671875" customWidth="1"/>
    <col min="32" max="32" width="28.33203125" customWidth="1"/>
    <col min="33" max="33" width="10.6640625" customWidth="1"/>
    <col min="34" max="34" width="24.5546875" customWidth="1"/>
    <col min="35" max="35" width="27.33203125" customWidth="1"/>
    <col min="36" max="36" width="25.33203125" customWidth="1"/>
    <col min="37" max="37" width="34.44140625" customWidth="1"/>
    <col min="38" max="38" width="29.44140625" customWidth="1"/>
    <col min="39" max="39" width="33.77734375" customWidth="1"/>
    <col min="40" max="40" width="31.6640625" customWidth="1"/>
    <col min="41" max="41" width="29.77734375" customWidth="1"/>
    <col min="42" max="42" width="134.88671875" customWidth="1"/>
    <col min="43" max="43" width="255.77734375" bestFit="1" customWidth="1"/>
    <col min="44" max="44" width="12" customWidth="1"/>
    <col min="47" max="47" width="18.6640625" customWidth="1"/>
    <col min="49" max="49" width="20.88671875" customWidth="1"/>
    <col min="50" max="50" width="15.44140625" customWidth="1"/>
    <col min="53" max="53" width="10.33203125" customWidth="1"/>
    <col min="54" max="54" width="11.21875" customWidth="1"/>
    <col min="55" max="55" width="15.88671875" customWidth="1"/>
    <col min="56" max="56" width="11.6640625" customWidth="1"/>
  </cols>
  <sheetData>
    <row r="1" spans="1:55" x14ac:dyDescent="0.3">
      <c r="B1" t="s">
        <v>54</v>
      </c>
      <c r="C1" t="s">
        <v>55</v>
      </c>
      <c r="D1" t="s">
        <v>56</v>
      </c>
      <c r="E1" t="s">
        <v>57</v>
      </c>
      <c r="F1" t="s">
        <v>58</v>
      </c>
      <c r="G1" t="s">
        <v>59</v>
      </c>
      <c r="H1" t="s">
        <v>60</v>
      </c>
      <c r="I1" t="s">
        <v>61</v>
      </c>
      <c r="J1" t="s">
        <v>62</v>
      </c>
      <c r="K1" t="s">
        <v>63</v>
      </c>
      <c r="L1" t="s">
        <v>64</v>
      </c>
      <c r="M1" t="s">
        <v>65</v>
      </c>
      <c r="N1" t="s">
        <v>66</v>
      </c>
      <c r="O1" t="s">
        <v>67</v>
      </c>
      <c r="P1" t="s">
        <v>68</v>
      </c>
      <c r="Q1" t="s">
        <v>69</v>
      </c>
      <c r="R1" t="s">
        <v>58</v>
      </c>
      <c r="S1" t="s">
        <v>70</v>
      </c>
      <c r="T1" t="s">
        <v>71</v>
      </c>
      <c r="U1" t="s">
        <v>59</v>
      </c>
      <c r="V1" t="s">
        <v>60</v>
      </c>
      <c r="W1" t="s">
        <v>61</v>
      </c>
      <c r="X1" t="s">
        <v>62</v>
      </c>
      <c r="Y1" t="s">
        <v>63</v>
      </c>
      <c r="Z1" t="s">
        <v>64</v>
      </c>
      <c r="AA1" t="s">
        <v>65</v>
      </c>
      <c r="AB1" t="s">
        <v>72</v>
      </c>
      <c r="AC1" t="s">
        <v>67</v>
      </c>
      <c r="AD1" t="s">
        <v>73</v>
      </c>
      <c r="AE1" t="s">
        <v>74</v>
      </c>
      <c r="AF1" t="s">
        <v>58</v>
      </c>
      <c r="AG1" t="s">
        <v>70</v>
      </c>
      <c r="AH1" t="s">
        <v>59</v>
      </c>
      <c r="AI1" t="s">
        <v>60</v>
      </c>
      <c r="AJ1" t="s">
        <v>61</v>
      </c>
      <c r="AK1" t="s">
        <v>62</v>
      </c>
      <c r="AL1" t="s">
        <v>63</v>
      </c>
      <c r="AM1" t="s">
        <v>64</v>
      </c>
      <c r="AN1" t="s">
        <v>65</v>
      </c>
      <c r="AO1" t="s">
        <v>75</v>
      </c>
      <c r="AP1" t="s">
        <v>67</v>
      </c>
      <c r="AQ1" t="s">
        <v>41</v>
      </c>
      <c r="AR1" t="s">
        <v>42</v>
      </c>
      <c r="AS1" t="s">
        <v>43</v>
      </c>
      <c r="AT1" t="s">
        <v>44</v>
      </c>
      <c r="AU1" t="s">
        <v>45</v>
      </c>
      <c r="AV1" t="s">
        <v>46</v>
      </c>
      <c r="AW1" t="s">
        <v>47</v>
      </c>
      <c r="AX1" t="s">
        <v>48</v>
      </c>
      <c r="AY1" t="s">
        <v>49</v>
      </c>
      <c r="AZ1" t="s">
        <v>50</v>
      </c>
      <c r="BA1" t="s">
        <v>51</v>
      </c>
      <c r="BB1" t="s">
        <v>52</v>
      </c>
      <c r="BC1" t="s">
        <v>53</v>
      </c>
    </row>
    <row r="2" spans="1:55" x14ac:dyDescent="0.3">
      <c r="A2" t="s">
        <v>213</v>
      </c>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U2" t="s">
        <v>19</v>
      </c>
      <c r="V2" t="s">
        <v>20</v>
      </c>
      <c r="W2" t="s">
        <v>21</v>
      </c>
      <c r="X2" t="s">
        <v>22</v>
      </c>
      <c r="Y2" t="s">
        <v>23</v>
      </c>
      <c r="Z2" t="s">
        <v>24</v>
      </c>
      <c r="AA2" t="s">
        <v>25</v>
      </c>
      <c r="AB2" t="s">
        <v>26</v>
      </c>
      <c r="AC2" t="s">
        <v>27</v>
      </c>
      <c r="AD2" t="s">
        <v>28</v>
      </c>
      <c r="AE2" t="s">
        <v>29</v>
      </c>
      <c r="AF2" t="s">
        <v>30</v>
      </c>
      <c r="AG2" t="s">
        <v>31</v>
      </c>
      <c r="AH2" t="s">
        <v>32</v>
      </c>
      <c r="AI2" t="s">
        <v>33</v>
      </c>
      <c r="AJ2" t="s">
        <v>34</v>
      </c>
      <c r="AK2" t="s">
        <v>35</v>
      </c>
      <c r="AL2" t="s">
        <v>36</v>
      </c>
      <c r="AM2" t="s">
        <v>37</v>
      </c>
      <c r="AN2" t="s">
        <v>38</v>
      </c>
      <c r="AO2" t="s">
        <v>39</v>
      </c>
      <c r="AP2" t="s">
        <v>40</v>
      </c>
      <c r="AQ2" t="s">
        <v>41</v>
      </c>
      <c r="AR2" t="s">
        <v>42</v>
      </c>
      <c r="AS2" t="s">
        <v>43</v>
      </c>
      <c r="AT2" t="s">
        <v>44</v>
      </c>
      <c r="AU2" t="s">
        <v>45</v>
      </c>
      <c r="AV2" t="s">
        <v>46</v>
      </c>
      <c r="AW2" t="s">
        <v>47</v>
      </c>
      <c r="AX2" t="s">
        <v>48</v>
      </c>
      <c r="AY2" t="s">
        <v>49</v>
      </c>
      <c r="AZ2" t="s">
        <v>50</v>
      </c>
      <c r="BA2" t="s">
        <v>51</v>
      </c>
      <c r="BB2" t="s">
        <v>52</v>
      </c>
      <c r="BC2" t="s">
        <v>53</v>
      </c>
    </row>
    <row r="3" spans="1:55" x14ac:dyDescent="0.3">
      <c r="A3">
        <f>Table2[[#This Row],[_index]]</f>
        <v>42</v>
      </c>
      <c r="B3" t="s">
        <v>106</v>
      </c>
      <c r="C3" t="s">
        <v>181</v>
      </c>
      <c r="D3" t="s">
        <v>77</v>
      </c>
      <c r="E3" t="s">
        <v>78</v>
      </c>
      <c r="G3">
        <v>3</v>
      </c>
      <c r="H3">
        <v>4</v>
      </c>
      <c r="I3">
        <v>4</v>
      </c>
      <c r="J3">
        <v>4</v>
      </c>
      <c r="K3">
        <v>4</v>
      </c>
      <c r="L3">
        <v>4</v>
      </c>
      <c r="M3">
        <v>4</v>
      </c>
      <c r="P3" t="s">
        <v>77</v>
      </c>
      <c r="Q3" t="s">
        <v>79</v>
      </c>
      <c r="S3">
        <v>4</v>
      </c>
      <c r="T3">
        <v>2</v>
      </c>
      <c r="U3">
        <v>4</v>
      </c>
      <c r="V3">
        <v>3</v>
      </c>
      <c r="W3">
        <v>4</v>
      </c>
      <c r="X3">
        <v>3</v>
      </c>
      <c r="Y3">
        <v>4</v>
      </c>
      <c r="Z3">
        <v>4</v>
      </c>
      <c r="AA3">
        <v>3</v>
      </c>
      <c r="AD3" t="s">
        <v>77</v>
      </c>
      <c r="AE3" t="s">
        <v>79</v>
      </c>
      <c r="AG3">
        <v>2</v>
      </c>
      <c r="AH3">
        <v>3</v>
      </c>
      <c r="AI3">
        <v>4</v>
      </c>
      <c r="AJ3">
        <v>2</v>
      </c>
      <c r="AK3">
        <v>4</v>
      </c>
      <c r="AL3">
        <v>4</v>
      </c>
      <c r="AM3">
        <v>4</v>
      </c>
      <c r="AN3">
        <v>4</v>
      </c>
      <c r="AO3" t="s">
        <v>301</v>
      </c>
      <c r="AP3" s="4" t="s">
        <v>182</v>
      </c>
      <c r="AQ3" t="s">
        <v>183</v>
      </c>
      <c r="AR3">
        <v>168572570</v>
      </c>
      <c r="AS3" t="s">
        <v>184</v>
      </c>
      <c r="AT3" s="1">
        <v>45756.782870370371</v>
      </c>
      <c r="AU3">
        <v>42</v>
      </c>
      <c r="AW3">
        <v>-1</v>
      </c>
      <c r="AZ3" t="s">
        <v>82</v>
      </c>
      <c r="BC3">
        <v>843676</v>
      </c>
    </row>
    <row r="4" spans="1:55" x14ac:dyDescent="0.3">
      <c r="A4">
        <f>Table2[[#This Row],[_index]]</f>
        <v>31</v>
      </c>
      <c r="B4" t="s">
        <v>83</v>
      </c>
      <c r="D4" t="s">
        <v>77</v>
      </c>
      <c r="E4" t="s">
        <v>78</v>
      </c>
      <c r="G4">
        <v>1</v>
      </c>
      <c r="H4">
        <v>2</v>
      </c>
      <c r="I4">
        <v>1</v>
      </c>
      <c r="J4">
        <v>2</v>
      </c>
      <c r="K4">
        <v>2</v>
      </c>
      <c r="L4">
        <v>2</v>
      </c>
      <c r="M4">
        <v>2</v>
      </c>
      <c r="O4" t="s">
        <v>156</v>
      </c>
      <c r="P4" t="s">
        <v>77</v>
      </c>
      <c r="Q4" t="s">
        <v>78</v>
      </c>
      <c r="S4">
        <v>2</v>
      </c>
      <c r="T4">
        <v>3</v>
      </c>
      <c r="U4">
        <v>2</v>
      </c>
      <c r="V4">
        <v>1</v>
      </c>
      <c r="W4">
        <v>1</v>
      </c>
      <c r="X4">
        <v>2</v>
      </c>
      <c r="Y4">
        <v>2</v>
      </c>
      <c r="Z4">
        <v>1</v>
      </c>
      <c r="AA4">
        <v>1</v>
      </c>
      <c r="AB4" t="s">
        <v>283</v>
      </c>
      <c r="AD4" t="s">
        <v>77</v>
      </c>
      <c r="AE4" t="s">
        <v>78</v>
      </c>
      <c r="AG4">
        <v>3</v>
      </c>
      <c r="AH4">
        <v>4</v>
      </c>
      <c r="AI4">
        <v>2</v>
      </c>
      <c r="AJ4">
        <v>3</v>
      </c>
      <c r="AK4">
        <v>1</v>
      </c>
      <c r="AL4">
        <v>3</v>
      </c>
      <c r="AM4">
        <v>1</v>
      </c>
      <c r="AN4">
        <v>4</v>
      </c>
      <c r="AP4" s="4" t="s">
        <v>313</v>
      </c>
      <c r="AQ4" t="s">
        <v>157</v>
      </c>
      <c r="AR4">
        <v>168543076</v>
      </c>
      <c r="AS4" t="s">
        <v>158</v>
      </c>
      <c r="AT4" s="1">
        <v>45755.387349537043</v>
      </c>
      <c r="AU4">
        <v>31</v>
      </c>
      <c r="AW4">
        <v>-1</v>
      </c>
      <c r="AZ4" t="s">
        <v>82</v>
      </c>
      <c r="BC4">
        <v>843676</v>
      </c>
    </row>
    <row r="5" spans="1:55" x14ac:dyDescent="0.3">
      <c r="A5">
        <f>Table2[[#This Row],[_index]]</f>
        <v>49</v>
      </c>
      <c r="B5" t="s">
        <v>106</v>
      </c>
      <c r="C5" t="s">
        <v>199</v>
      </c>
      <c r="D5" t="s">
        <v>77</v>
      </c>
      <c r="E5" t="s">
        <v>78</v>
      </c>
      <c r="G5">
        <v>1</v>
      </c>
      <c r="H5">
        <v>1</v>
      </c>
      <c r="I5">
        <v>1</v>
      </c>
      <c r="J5">
        <v>1</v>
      </c>
      <c r="K5">
        <v>1</v>
      </c>
      <c r="L5">
        <v>1</v>
      </c>
      <c r="M5">
        <v>1</v>
      </c>
      <c r="N5" t="s">
        <v>256</v>
      </c>
      <c r="P5" t="s">
        <v>77</v>
      </c>
      <c r="Q5" t="s">
        <v>79</v>
      </c>
      <c r="S5">
        <v>1</v>
      </c>
      <c r="T5">
        <v>1</v>
      </c>
      <c r="U5">
        <v>1</v>
      </c>
      <c r="V5">
        <v>1</v>
      </c>
      <c r="W5">
        <v>1</v>
      </c>
      <c r="X5">
        <v>1</v>
      </c>
      <c r="Y5">
        <v>1</v>
      </c>
      <c r="Z5">
        <v>1</v>
      </c>
      <c r="AA5">
        <v>1</v>
      </c>
      <c r="AB5" t="s">
        <v>200</v>
      </c>
      <c r="AC5" t="s">
        <v>295</v>
      </c>
      <c r="AD5" t="s">
        <v>77</v>
      </c>
      <c r="AE5" t="s">
        <v>79</v>
      </c>
      <c r="AG5">
        <v>3</v>
      </c>
      <c r="AH5">
        <v>3</v>
      </c>
      <c r="AI5">
        <v>2</v>
      </c>
      <c r="AJ5">
        <v>2</v>
      </c>
      <c r="AK5">
        <v>1</v>
      </c>
      <c r="AL5">
        <v>2</v>
      </c>
      <c r="AM5">
        <v>1</v>
      </c>
      <c r="AN5">
        <v>1</v>
      </c>
      <c r="AO5" t="s">
        <v>304</v>
      </c>
      <c r="AP5" s="4" t="s">
        <v>314</v>
      </c>
      <c r="AQ5" t="s">
        <v>201</v>
      </c>
      <c r="AR5">
        <v>168584722</v>
      </c>
      <c r="AS5" t="s">
        <v>202</v>
      </c>
      <c r="AT5" s="1">
        <v>45757.343344907407</v>
      </c>
      <c r="AU5">
        <v>49</v>
      </c>
      <c r="AW5">
        <v>-1</v>
      </c>
      <c r="AZ5" t="s">
        <v>82</v>
      </c>
      <c r="BC5">
        <v>843676</v>
      </c>
    </row>
    <row r="6" spans="1:55" x14ac:dyDescent="0.3">
      <c r="A6">
        <f>Table2[[#This Row],[_index]]</f>
        <v>57</v>
      </c>
      <c r="B6" t="s">
        <v>196</v>
      </c>
      <c r="D6" t="s">
        <v>77</v>
      </c>
      <c r="E6" t="s">
        <v>79</v>
      </c>
      <c r="G6">
        <v>2</v>
      </c>
      <c r="H6">
        <v>1</v>
      </c>
      <c r="I6">
        <v>1</v>
      </c>
      <c r="J6">
        <v>1</v>
      </c>
      <c r="K6">
        <v>1</v>
      </c>
      <c r="L6">
        <v>1</v>
      </c>
      <c r="M6">
        <v>1</v>
      </c>
      <c r="N6" t="s">
        <v>269</v>
      </c>
      <c r="O6" t="s">
        <v>278</v>
      </c>
      <c r="P6" t="s">
        <v>77</v>
      </c>
      <c r="Q6" t="s">
        <v>79</v>
      </c>
      <c r="S6">
        <v>1</v>
      </c>
      <c r="T6">
        <v>2</v>
      </c>
      <c r="U6">
        <v>2</v>
      </c>
      <c r="V6">
        <v>1</v>
      </c>
      <c r="W6">
        <v>1</v>
      </c>
      <c r="X6">
        <v>1</v>
      </c>
      <c r="Y6">
        <v>1</v>
      </c>
      <c r="Z6">
        <v>1</v>
      </c>
      <c r="AA6">
        <v>1</v>
      </c>
      <c r="AB6" t="s">
        <v>287</v>
      </c>
      <c r="AC6" t="s">
        <v>297</v>
      </c>
      <c r="AD6" t="s">
        <v>77</v>
      </c>
      <c r="AE6" t="s">
        <v>79</v>
      </c>
      <c r="AG6">
        <v>1</v>
      </c>
      <c r="AH6">
        <v>1</v>
      </c>
      <c r="AI6">
        <v>1</v>
      </c>
      <c r="AJ6">
        <v>1</v>
      </c>
      <c r="AK6">
        <v>1</v>
      </c>
      <c r="AL6">
        <v>1</v>
      </c>
      <c r="AM6">
        <v>1</v>
      </c>
      <c r="AN6">
        <v>1</v>
      </c>
      <c r="AP6" s="4" t="s">
        <v>315</v>
      </c>
      <c r="AQ6" t="s">
        <v>219</v>
      </c>
      <c r="AR6">
        <v>168672007</v>
      </c>
      <c r="AS6" t="s">
        <v>220</v>
      </c>
      <c r="AT6" s="1">
        <v>45761.535185185188</v>
      </c>
      <c r="AU6">
        <v>57</v>
      </c>
      <c r="AW6">
        <v>-1</v>
      </c>
      <c r="AZ6" t="s">
        <v>82</v>
      </c>
      <c r="BC6">
        <v>843676</v>
      </c>
    </row>
    <row r="7" spans="1:55" x14ac:dyDescent="0.3">
      <c r="A7">
        <f>Table2[[#This Row],[_index]]</f>
        <v>35</v>
      </c>
      <c r="B7" t="s">
        <v>83</v>
      </c>
      <c r="D7" t="s">
        <v>87</v>
      </c>
      <c r="P7" t="s">
        <v>77</v>
      </c>
      <c r="Q7" t="s">
        <v>96</v>
      </c>
      <c r="S7">
        <v>1</v>
      </c>
      <c r="T7">
        <v>1</v>
      </c>
      <c r="U7">
        <v>1</v>
      </c>
      <c r="V7">
        <v>1</v>
      </c>
      <c r="W7">
        <v>1</v>
      </c>
      <c r="X7">
        <v>1</v>
      </c>
      <c r="Y7">
        <v>1</v>
      </c>
      <c r="Z7">
        <v>1</v>
      </c>
      <c r="AA7">
        <v>1</v>
      </c>
      <c r="AB7" t="s">
        <v>285</v>
      </c>
      <c r="AD7" t="s">
        <v>77</v>
      </c>
      <c r="AE7" t="s">
        <v>79</v>
      </c>
      <c r="AG7">
        <v>2</v>
      </c>
      <c r="AH7">
        <v>2</v>
      </c>
      <c r="AI7">
        <v>1</v>
      </c>
      <c r="AJ7">
        <v>2</v>
      </c>
      <c r="AK7">
        <v>1</v>
      </c>
      <c r="AL7">
        <v>2</v>
      </c>
      <c r="AM7">
        <v>2</v>
      </c>
      <c r="AN7">
        <v>2</v>
      </c>
      <c r="AO7" t="s">
        <v>306</v>
      </c>
      <c r="AP7" s="4" t="s">
        <v>316</v>
      </c>
      <c r="AQ7" t="s">
        <v>165</v>
      </c>
      <c r="AR7">
        <v>168559385</v>
      </c>
      <c r="AS7" t="s">
        <v>166</v>
      </c>
      <c r="AT7" s="1">
        <v>45756.340486111112</v>
      </c>
      <c r="AU7">
        <v>35</v>
      </c>
      <c r="AW7">
        <v>-1</v>
      </c>
      <c r="AZ7" t="s">
        <v>82</v>
      </c>
      <c r="BC7">
        <v>843676</v>
      </c>
    </row>
    <row r="8" spans="1:55" x14ac:dyDescent="0.3">
      <c r="A8">
        <f>Table2[[#This Row],[_index]]</f>
        <v>53</v>
      </c>
      <c r="B8" t="s">
        <v>106</v>
      </c>
      <c r="C8" t="s">
        <v>210</v>
      </c>
      <c r="D8" t="s">
        <v>87</v>
      </c>
      <c r="P8" t="s">
        <v>87</v>
      </c>
      <c r="AD8" t="s">
        <v>77</v>
      </c>
      <c r="AE8" t="s">
        <v>96</v>
      </c>
      <c r="AG8">
        <v>1</v>
      </c>
      <c r="AH8">
        <v>2</v>
      </c>
      <c r="AI8">
        <v>3</v>
      </c>
      <c r="AJ8">
        <v>4</v>
      </c>
      <c r="AK8">
        <v>4</v>
      </c>
      <c r="AL8">
        <v>3</v>
      </c>
      <c r="AM8">
        <v>2</v>
      </c>
      <c r="AN8">
        <v>1</v>
      </c>
      <c r="AO8" t="s">
        <v>309</v>
      </c>
      <c r="AP8" s="4" t="s">
        <v>317</v>
      </c>
      <c r="AQ8" t="s">
        <v>211</v>
      </c>
      <c r="AR8">
        <v>168605161</v>
      </c>
      <c r="AS8" t="s">
        <v>212</v>
      </c>
      <c r="AT8" s="1">
        <v>45758.339675925927</v>
      </c>
      <c r="AU8">
        <v>53</v>
      </c>
      <c r="AW8">
        <v>-1</v>
      </c>
      <c r="AZ8" t="s">
        <v>82</v>
      </c>
      <c r="BC8">
        <v>843676</v>
      </c>
    </row>
    <row r="9" spans="1:55" x14ac:dyDescent="0.3">
      <c r="A9">
        <f>Table2[[#This Row],[_index]]</f>
        <v>46</v>
      </c>
      <c r="B9" t="s">
        <v>95</v>
      </c>
      <c r="D9" t="s">
        <v>87</v>
      </c>
      <c r="P9" t="s">
        <v>77</v>
      </c>
      <c r="Q9" t="s">
        <v>78</v>
      </c>
      <c r="S9">
        <v>1</v>
      </c>
      <c r="T9">
        <v>1</v>
      </c>
      <c r="U9">
        <v>1</v>
      </c>
      <c r="V9">
        <v>1</v>
      </c>
      <c r="W9">
        <v>1</v>
      </c>
      <c r="X9">
        <v>1</v>
      </c>
      <c r="Y9">
        <v>1</v>
      </c>
      <c r="Z9">
        <v>1</v>
      </c>
      <c r="AA9">
        <v>1</v>
      </c>
      <c r="AB9" t="s">
        <v>288</v>
      </c>
      <c r="AC9" t="s">
        <v>300</v>
      </c>
      <c r="AD9" t="s">
        <v>77</v>
      </c>
      <c r="AE9" t="s">
        <v>78</v>
      </c>
      <c r="AG9">
        <v>2</v>
      </c>
      <c r="AH9">
        <v>2</v>
      </c>
      <c r="AI9">
        <v>3</v>
      </c>
      <c r="AJ9">
        <v>2</v>
      </c>
      <c r="AK9">
        <v>2</v>
      </c>
      <c r="AL9">
        <v>2</v>
      </c>
      <c r="AM9">
        <v>2</v>
      </c>
      <c r="AN9">
        <v>2</v>
      </c>
      <c r="AO9" t="s">
        <v>307</v>
      </c>
      <c r="AP9" s="4" t="s">
        <v>318</v>
      </c>
      <c r="AQ9" t="s">
        <v>192</v>
      </c>
      <c r="AR9">
        <v>168575571</v>
      </c>
      <c r="AS9" t="s">
        <v>193</v>
      </c>
      <c r="AT9" s="1">
        <v>45757.15284722222</v>
      </c>
      <c r="AU9">
        <v>46</v>
      </c>
      <c r="AW9">
        <v>-1</v>
      </c>
      <c r="AZ9" t="s">
        <v>82</v>
      </c>
      <c r="BC9">
        <v>843676</v>
      </c>
    </row>
    <row r="10" spans="1:55" x14ac:dyDescent="0.3">
      <c r="A10">
        <f>Table2[[#This Row],[_index]]</f>
        <v>67</v>
      </c>
      <c r="B10" t="s">
        <v>86</v>
      </c>
      <c r="D10" t="s">
        <v>77</v>
      </c>
      <c r="E10" t="s">
        <v>78</v>
      </c>
      <c r="G10">
        <v>1</v>
      </c>
      <c r="H10">
        <v>2</v>
      </c>
      <c r="I10">
        <v>1</v>
      </c>
      <c r="J10">
        <v>1</v>
      </c>
      <c r="K10">
        <v>1</v>
      </c>
      <c r="L10">
        <v>1</v>
      </c>
      <c r="M10">
        <v>1</v>
      </c>
      <c r="N10" t="s">
        <v>273</v>
      </c>
      <c r="O10" t="s">
        <v>274</v>
      </c>
      <c r="P10" t="s">
        <v>77</v>
      </c>
      <c r="Q10" t="s">
        <v>79</v>
      </c>
      <c r="S10">
        <v>1</v>
      </c>
      <c r="T10">
        <v>2</v>
      </c>
      <c r="U10">
        <v>1</v>
      </c>
      <c r="V10">
        <v>1</v>
      </c>
      <c r="W10">
        <v>1</v>
      </c>
      <c r="X10">
        <v>1</v>
      </c>
      <c r="Y10">
        <v>1</v>
      </c>
      <c r="Z10">
        <v>1</v>
      </c>
      <c r="AA10">
        <v>1</v>
      </c>
      <c r="AB10" t="s">
        <v>289</v>
      </c>
      <c r="AC10" t="s">
        <v>296</v>
      </c>
      <c r="AD10" t="s">
        <v>77</v>
      </c>
      <c r="AE10" t="s">
        <v>78</v>
      </c>
      <c r="AG10">
        <v>2</v>
      </c>
      <c r="AH10">
        <v>1</v>
      </c>
      <c r="AI10">
        <v>1</v>
      </c>
      <c r="AJ10">
        <v>1</v>
      </c>
      <c r="AK10">
        <v>1</v>
      </c>
      <c r="AL10">
        <v>1</v>
      </c>
      <c r="AM10">
        <v>1</v>
      </c>
      <c r="AN10">
        <v>1</v>
      </c>
      <c r="AO10" t="s">
        <v>312</v>
      </c>
      <c r="AP10" s="4" t="s">
        <v>319</v>
      </c>
      <c r="AQ10" t="s">
        <v>239</v>
      </c>
      <c r="AR10">
        <v>168674333</v>
      </c>
      <c r="AS10" t="s">
        <v>240</v>
      </c>
      <c r="AT10" s="1">
        <v>45761.616759259261</v>
      </c>
      <c r="AU10">
        <v>67</v>
      </c>
      <c r="AW10">
        <v>-1</v>
      </c>
      <c r="AZ10" t="s">
        <v>82</v>
      </c>
      <c r="BC10">
        <v>843676</v>
      </c>
    </row>
    <row r="11" spans="1:55" x14ac:dyDescent="0.3">
      <c r="A11">
        <f>Table2[[#This Row],[_index]]</f>
        <v>74</v>
      </c>
      <c r="B11" t="s">
        <v>76</v>
      </c>
      <c r="D11" t="s">
        <v>77</v>
      </c>
      <c r="E11" t="s">
        <v>79</v>
      </c>
      <c r="G11" s="3">
        <v>1</v>
      </c>
      <c r="H11" s="3">
        <v>3</v>
      </c>
      <c r="I11" s="3">
        <v>1</v>
      </c>
      <c r="J11" s="3">
        <v>1</v>
      </c>
      <c r="K11" s="3">
        <v>2</v>
      </c>
      <c r="L11" s="3">
        <v>2</v>
      </c>
      <c r="M11" s="3">
        <v>2</v>
      </c>
      <c r="O11" t="s">
        <v>277</v>
      </c>
      <c r="P11" t="s">
        <v>77</v>
      </c>
      <c r="Q11" t="s">
        <v>79</v>
      </c>
      <c r="S11" s="3">
        <v>1</v>
      </c>
      <c r="T11" s="3">
        <v>1</v>
      </c>
      <c r="U11" s="3">
        <v>1</v>
      </c>
      <c r="V11" s="3">
        <v>2</v>
      </c>
      <c r="W11" s="3">
        <v>1</v>
      </c>
      <c r="X11" s="3">
        <v>2</v>
      </c>
      <c r="Y11" s="3">
        <v>1</v>
      </c>
      <c r="Z11" s="3">
        <v>1</v>
      </c>
      <c r="AA11" s="3">
        <v>1</v>
      </c>
      <c r="AC11" t="s">
        <v>299</v>
      </c>
      <c r="AD11" t="s">
        <v>77</v>
      </c>
      <c r="AE11" t="s">
        <v>79</v>
      </c>
      <c r="AG11" s="3">
        <v>1</v>
      </c>
      <c r="AH11" s="3">
        <v>1</v>
      </c>
      <c r="AI11" s="3">
        <v>1</v>
      </c>
      <c r="AJ11" s="3">
        <v>1</v>
      </c>
      <c r="AK11" s="3">
        <v>1</v>
      </c>
      <c r="AL11" s="3">
        <v>1</v>
      </c>
      <c r="AM11" s="3">
        <v>1</v>
      </c>
      <c r="AN11" s="3">
        <v>1</v>
      </c>
      <c r="AO11" t="s">
        <v>302</v>
      </c>
      <c r="AQ11" t="s">
        <v>254</v>
      </c>
      <c r="AR11">
        <v>168719446</v>
      </c>
      <c r="AS11" t="s">
        <v>255</v>
      </c>
      <c r="AT11" s="1">
        <v>45764.244131944448</v>
      </c>
      <c r="AU11">
        <v>74</v>
      </c>
      <c r="AW11">
        <v>-1</v>
      </c>
      <c r="AZ11" t="s">
        <v>82</v>
      </c>
      <c r="BC11">
        <v>843676</v>
      </c>
    </row>
    <row r="12" spans="1:55" x14ac:dyDescent="0.3">
      <c r="A12">
        <f>Table2[[#This Row],[_index]]</f>
        <v>73</v>
      </c>
      <c r="B12" t="s">
        <v>106</v>
      </c>
      <c r="C12" t="s">
        <v>251</v>
      </c>
      <c r="D12" t="s">
        <v>87</v>
      </c>
      <c r="P12" t="s">
        <v>77</v>
      </c>
      <c r="Q12" t="s">
        <v>78</v>
      </c>
      <c r="S12" s="3">
        <v>1</v>
      </c>
      <c r="T12" s="3">
        <v>2</v>
      </c>
      <c r="U12" s="3">
        <v>1</v>
      </c>
      <c r="V12" s="3">
        <v>1</v>
      </c>
      <c r="W12" s="3">
        <v>1</v>
      </c>
      <c r="X12" s="3">
        <v>1</v>
      </c>
      <c r="Y12" s="3">
        <v>1</v>
      </c>
      <c r="Z12" s="3">
        <v>2</v>
      </c>
      <c r="AA12" s="3">
        <v>1</v>
      </c>
      <c r="AB12" t="s">
        <v>282</v>
      </c>
      <c r="AD12" t="s">
        <v>77</v>
      </c>
      <c r="AE12" t="s">
        <v>78</v>
      </c>
      <c r="AG12" s="3">
        <v>1</v>
      </c>
      <c r="AH12" s="3">
        <v>1</v>
      </c>
      <c r="AI12" s="3">
        <v>1</v>
      </c>
      <c r="AJ12" s="3">
        <v>1</v>
      </c>
      <c r="AK12" s="3">
        <v>1</v>
      </c>
      <c r="AL12" s="3">
        <v>1</v>
      </c>
      <c r="AM12" s="3">
        <v>1</v>
      </c>
      <c r="AN12" s="3">
        <v>1</v>
      </c>
      <c r="AO12" t="s">
        <v>303</v>
      </c>
      <c r="AQ12" t="s">
        <v>252</v>
      </c>
      <c r="AR12">
        <v>168688576</v>
      </c>
      <c r="AS12" t="s">
        <v>253</v>
      </c>
      <c r="AT12" s="1">
        <v>45762.719108796293</v>
      </c>
      <c r="AU12">
        <v>73</v>
      </c>
      <c r="AW12">
        <v>-1</v>
      </c>
      <c r="AZ12" t="s">
        <v>82</v>
      </c>
      <c r="BC12">
        <v>843676</v>
      </c>
    </row>
    <row r="13" spans="1:55" x14ac:dyDescent="0.3">
      <c r="A13">
        <f>Table2[[#This Row],[_index]]</f>
        <v>10</v>
      </c>
      <c r="B13" t="s">
        <v>106</v>
      </c>
      <c r="C13" t="s">
        <v>107</v>
      </c>
      <c r="D13" t="s">
        <v>77</v>
      </c>
      <c r="E13" t="s">
        <v>79</v>
      </c>
      <c r="G13">
        <v>2</v>
      </c>
      <c r="H13">
        <v>2</v>
      </c>
      <c r="I13">
        <v>1</v>
      </c>
      <c r="J13">
        <v>1</v>
      </c>
      <c r="K13">
        <v>2</v>
      </c>
      <c r="L13">
        <v>2</v>
      </c>
      <c r="M13">
        <v>3</v>
      </c>
      <c r="N13" t="s">
        <v>262</v>
      </c>
      <c r="P13" t="s">
        <v>77</v>
      </c>
      <c r="Q13" t="s">
        <v>79</v>
      </c>
      <c r="S13">
        <v>1</v>
      </c>
      <c r="T13">
        <v>1</v>
      </c>
      <c r="U13">
        <v>1</v>
      </c>
      <c r="V13">
        <v>1</v>
      </c>
      <c r="W13">
        <v>1</v>
      </c>
      <c r="X13">
        <v>1</v>
      </c>
      <c r="Y13">
        <v>1</v>
      </c>
      <c r="Z13">
        <v>1</v>
      </c>
      <c r="AA13">
        <v>1</v>
      </c>
      <c r="AB13" t="s">
        <v>284</v>
      </c>
      <c r="AD13" t="s">
        <v>77</v>
      </c>
      <c r="AE13" t="s">
        <v>78</v>
      </c>
      <c r="AG13">
        <v>2</v>
      </c>
      <c r="AH13">
        <v>2</v>
      </c>
      <c r="AI13">
        <v>3</v>
      </c>
      <c r="AJ13">
        <v>2</v>
      </c>
      <c r="AK13">
        <v>1</v>
      </c>
      <c r="AL13">
        <v>2</v>
      </c>
      <c r="AM13">
        <v>1</v>
      </c>
      <c r="AN13">
        <v>2</v>
      </c>
      <c r="AO13" t="s">
        <v>305</v>
      </c>
      <c r="AQ13" t="s">
        <v>108</v>
      </c>
      <c r="AR13">
        <v>168529955</v>
      </c>
      <c r="AS13" t="s">
        <v>109</v>
      </c>
      <c r="AT13" s="1">
        <v>45754.572696759264</v>
      </c>
      <c r="AU13">
        <v>10</v>
      </c>
      <c r="AW13">
        <v>-1</v>
      </c>
      <c r="AZ13" t="s">
        <v>82</v>
      </c>
      <c r="BC13">
        <v>843676</v>
      </c>
    </row>
    <row r="14" spans="1:55" x14ac:dyDescent="0.3">
      <c r="A14">
        <f>Table2[[#This Row],[_index]]</f>
        <v>50</v>
      </c>
      <c r="B14" t="s">
        <v>106</v>
      </c>
      <c r="C14" t="s">
        <v>203</v>
      </c>
      <c r="D14" t="s">
        <v>87</v>
      </c>
      <c r="P14" t="s">
        <v>77</v>
      </c>
      <c r="Q14" t="s">
        <v>79</v>
      </c>
      <c r="S14">
        <v>2</v>
      </c>
      <c r="T14">
        <v>2</v>
      </c>
      <c r="U14">
        <v>2</v>
      </c>
      <c r="V14">
        <v>4</v>
      </c>
      <c r="W14">
        <v>2</v>
      </c>
      <c r="X14">
        <v>3</v>
      </c>
      <c r="Y14">
        <v>2</v>
      </c>
      <c r="Z14">
        <v>4</v>
      </c>
      <c r="AA14">
        <v>4</v>
      </c>
      <c r="AD14" t="s">
        <v>77</v>
      </c>
      <c r="AE14" t="s">
        <v>79</v>
      </c>
      <c r="AG14">
        <v>3</v>
      </c>
      <c r="AH14">
        <v>3</v>
      </c>
      <c r="AI14">
        <v>4</v>
      </c>
      <c r="AJ14">
        <v>2</v>
      </c>
      <c r="AK14">
        <v>2</v>
      </c>
      <c r="AL14">
        <v>2</v>
      </c>
      <c r="AM14">
        <v>2</v>
      </c>
      <c r="AN14">
        <v>2</v>
      </c>
      <c r="AO14" t="s">
        <v>286</v>
      </c>
      <c r="AQ14" t="s">
        <v>204</v>
      </c>
      <c r="AR14">
        <v>168585093</v>
      </c>
      <c r="AS14" t="s">
        <v>205</v>
      </c>
      <c r="AT14" s="1">
        <v>45757.352164351847</v>
      </c>
      <c r="AU14">
        <v>50</v>
      </c>
      <c r="AW14">
        <v>-1</v>
      </c>
      <c r="AZ14" t="s">
        <v>82</v>
      </c>
      <c r="BC14">
        <v>843676</v>
      </c>
    </row>
    <row r="15" spans="1:55" x14ac:dyDescent="0.3">
      <c r="A15">
        <f>Table2[[#This Row],[_index]]</f>
        <v>51</v>
      </c>
      <c r="B15" t="s">
        <v>106</v>
      </c>
      <c r="C15" t="s">
        <v>181</v>
      </c>
      <c r="D15" t="s">
        <v>77</v>
      </c>
      <c r="E15" t="s">
        <v>78</v>
      </c>
      <c r="G15">
        <v>2</v>
      </c>
      <c r="H15">
        <v>1</v>
      </c>
      <c r="I15">
        <v>1</v>
      </c>
      <c r="J15">
        <v>2</v>
      </c>
      <c r="K15">
        <v>1</v>
      </c>
      <c r="L15">
        <v>1</v>
      </c>
      <c r="M15">
        <v>1</v>
      </c>
      <c r="N15" t="s">
        <v>271</v>
      </c>
      <c r="O15" t="s">
        <v>276</v>
      </c>
      <c r="P15" t="s">
        <v>77</v>
      </c>
      <c r="Q15" t="s">
        <v>79</v>
      </c>
      <c r="S15">
        <v>2</v>
      </c>
      <c r="T15">
        <v>2</v>
      </c>
      <c r="U15">
        <v>2</v>
      </c>
      <c r="V15">
        <v>1</v>
      </c>
      <c r="W15">
        <v>1</v>
      </c>
      <c r="X15">
        <v>1</v>
      </c>
      <c r="Y15">
        <v>2</v>
      </c>
      <c r="Z15">
        <v>1</v>
      </c>
      <c r="AA15">
        <v>1</v>
      </c>
      <c r="AB15" t="s">
        <v>281</v>
      </c>
      <c r="AD15" t="s">
        <v>77</v>
      </c>
      <c r="AE15" t="s">
        <v>79</v>
      </c>
      <c r="AG15">
        <v>1</v>
      </c>
      <c r="AH15">
        <v>1</v>
      </c>
      <c r="AI15">
        <v>1</v>
      </c>
      <c r="AJ15">
        <v>1</v>
      </c>
      <c r="AK15">
        <v>1</v>
      </c>
      <c r="AL15">
        <v>1</v>
      </c>
      <c r="AM15">
        <v>1</v>
      </c>
      <c r="AN15">
        <v>1</v>
      </c>
      <c r="AO15" t="s">
        <v>308</v>
      </c>
      <c r="AQ15" t="s">
        <v>206</v>
      </c>
      <c r="AR15">
        <v>168586025</v>
      </c>
      <c r="AS15" t="s">
        <v>207</v>
      </c>
      <c r="AT15" s="1">
        <v>45757.37263888889</v>
      </c>
      <c r="AU15">
        <v>51</v>
      </c>
      <c r="AW15">
        <v>-1</v>
      </c>
      <c r="AZ15" t="s">
        <v>82</v>
      </c>
      <c r="BC15">
        <v>843676</v>
      </c>
    </row>
    <row r="16" spans="1:55" x14ac:dyDescent="0.3">
      <c r="A16">
        <f>Table2[[#This Row],[_index]]</f>
        <v>48</v>
      </c>
      <c r="B16" t="s">
        <v>196</v>
      </c>
      <c r="D16" t="s">
        <v>77</v>
      </c>
      <c r="E16" t="s">
        <v>79</v>
      </c>
      <c r="G16">
        <v>1</v>
      </c>
      <c r="H16">
        <v>1</v>
      </c>
      <c r="I16">
        <v>1</v>
      </c>
      <c r="J16">
        <v>1</v>
      </c>
      <c r="K16">
        <v>1</v>
      </c>
      <c r="L16">
        <v>1</v>
      </c>
      <c r="M16">
        <v>1</v>
      </c>
      <c r="N16" t="s">
        <v>268</v>
      </c>
      <c r="P16" t="s">
        <v>77</v>
      </c>
      <c r="Q16" t="s">
        <v>96</v>
      </c>
      <c r="S16">
        <v>1</v>
      </c>
      <c r="T16">
        <v>1</v>
      </c>
      <c r="U16">
        <v>1</v>
      </c>
      <c r="V16">
        <v>1</v>
      </c>
      <c r="W16">
        <v>1</v>
      </c>
      <c r="X16">
        <v>1</v>
      </c>
      <c r="Y16">
        <v>1</v>
      </c>
      <c r="Z16">
        <v>1</v>
      </c>
      <c r="AA16">
        <v>1</v>
      </c>
      <c r="AB16" t="s">
        <v>292</v>
      </c>
      <c r="AD16" t="s">
        <v>77</v>
      </c>
      <c r="AE16" t="s">
        <v>96</v>
      </c>
      <c r="AG16">
        <v>1</v>
      </c>
      <c r="AH16">
        <v>1</v>
      </c>
      <c r="AI16">
        <v>1</v>
      </c>
      <c r="AJ16">
        <v>1</v>
      </c>
      <c r="AK16">
        <v>1</v>
      </c>
      <c r="AL16">
        <v>1</v>
      </c>
      <c r="AM16">
        <v>1</v>
      </c>
      <c r="AN16">
        <v>1</v>
      </c>
      <c r="AO16" t="s">
        <v>310</v>
      </c>
      <c r="AQ16" t="s">
        <v>197</v>
      </c>
      <c r="AR16">
        <v>168584615</v>
      </c>
      <c r="AS16" t="s">
        <v>198</v>
      </c>
      <c r="AT16" s="1">
        <v>45757.340011574073</v>
      </c>
      <c r="AU16">
        <v>48</v>
      </c>
      <c r="AW16">
        <v>-1</v>
      </c>
      <c r="AZ16" t="s">
        <v>82</v>
      </c>
      <c r="BC16">
        <v>843676</v>
      </c>
    </row>
    <row r="17" spans="1:55" x14ac:dyDescent="0.3">
      <c r="A17">
        <f>Table2[[#This Row],[_index]]</f>
        <v>19</v>
      </c>
      <c r="B17" t="s">
        <v>101</v>
      </c>
      <c r="D17" t="s">
        <v>77</v>
      </c>
      <c r="E17" t="s">
        <v>78</v>
      </c>
      <c r="G17">
        <v>1</v>
      </c>
      <c r="H17">
        <v>2</v>
      </c>
      <c r="I17">
        <v>1</v>
      </c>
      <c r="J17">
        <v>2</v>
      </c>
      <c r="K17">
        <v>1</v>
      </c>
      <c r="L17">
        <v>1</v>
      </c>
      <c r="M17">
        <v>1</v>
      </c>
      <c r="N17" t="s">
        <v>261</v>
      </c>
      <c r="P17" t="s">
        <v>77</v>
      </c>
      <c r="Q17" t="s">
        <v>79</v>
      </c>
      <c r="S17">
        <v>1</v>
      </c>
      <c r="T17">
        <v>1</v>
      </c>
      <c r="U17">
        <v>2</v>
      </c>
      <c r="V17">
        <v>1</v>
      </c>
      <c r="W17">
        <v>1</v>
      </c>
      <c r="X17">
        <v>1</v>
      </c>
      <c r="Y17">
        <v>1</v>
      </c>
      <c r="Z17">
        <v>1</v>
      </c>
      <c r="AA17">
        <v>2</v>
      </c>
      <c r="AB17" t="s">
        <v>290</v>
      </c>
      <c r="AD17" t="s">
        <v>77</v>
      </c>
      <c r="AE17" t="s">
        <v>79</v>
      </c>
      <c r="AG17">
        <v>2</v>
      </c>
      <c r="AH17">
        <v>1</v>
      </c>
      <c r="AI17">
        <v>1</v>
      </c>
      <c r="AJ17">
        <v>1</v>
      </c>
      <c r="AK17">
        <v>1</v>
      </c>
      <c r="AL17">
        <v>1</v>
      </c>
      <c r="AM17">
        <v>1</v>
      </c>
      <c r="AN17">
        <v>2</v>
      </c>
      <c r="AO17" t="s">
        <v>311</v>
      </c>
      <c r="AQ17" t="s">
        <v>130</v>
      </c>
      <c r="AR17">
        <v>168532076</v>
      </c>
      <c r="AS17" t="s">
        <v>131</v>
      </c>
      <c r="AT17" s="1">
        <v>45754.631990740738</v>
      </c>
      <c r="AU17">
        <v>19</v>
      </c>
      <c r="AW17">
        <v>-1</v>
      </c>
      <c r="AZ17" t="s">
        <v>82</v>
      </c>
      <c r="BC17">
        <v>843676</v>
      </c>
    </row>
    <row r="18" spans="1:55" x14ac:dyDescent="0.3">
      <c r="A18">
        <f>Table2[[#This Row],[_index]]</f>
        <v>40</v>
      </c>
      <c r="B18" t="s">
        <v>106</v>
      </c>
      <c r="C18" t="s">
        <v>175</v>
      </c>
      <c r="D18" t="s">
        <v>77</v>
      </c>
      <c r="E18" t="s">
        <v>96</v>
      </c>
      <c r="G18">
        <v>1</v>
      </c>
      <c r="H18">
        <v>1</v>
      </c>
      <c r="I18">
        <v>1</v>
      </c>
      <c r="J18">
        <v>1</v>
      </c>
      <c r="K18">
        <v>1</v>
      </c>
      <c r="L18">
        <v>1</v>
      </c>
      <c r="M18">
        <v>1</v>
      </c>
      <c r="N18" t="s">
        <v>267</v>
      </c>
      <c r="P18" t="s">
        <v>77</v>
      </c>
      <c r="Q18" t="s">
        <v>79</v>
      </c>
      <c r="S18">
        <v>1</v>
      </c>
      <c r="T18">
        <v>1</v>
      </c>
      <c r="U18">
        <v>1</v>
      </c>
      <c r="V18">
        <v>1</v>
      </c>
      <c r="W18">
        <v>1</v>
      </c>
      <c r="X18">
        <v>1</v>
      </c>
      <c r="Y18">
        <v>1</v>
      </c>
      <c r="Z18">
        <v>1</v>
      </c>
      <c r="AA18">
        <v>1</v>
      </c>
      <c r="AD18" t="s">
        <v>77</v>
      </c>
      <c r="AE18" t="s">
        <v>79</v>
      </c>
      <c r="AG18">
        <v>1</v>
      </c>
      <c r="AH18">
        <v>1</v>
      </c>
      <c r="AI18">
        <v>1</v>
      </c>
      <c r="AJ18">
        <v>1</v>
      </c>
      <c r="AK18">
        <v>1</v>
      </c>
      <c r="AL18">
        <v>1</v>
      </c>
      <c r="AM18">
        <v>1</v>
      </c>
      <c r="AN18">
        <v>1</v>
      </c>
      <c r="AQ18" t="s">
        <v>176</v>
      </c>
      <c r="AR18">
        <v>168570177</v>
      </c>
      <c r="AS18" t="s">
        <v>177</v>
      </c>
      <c r="AT18" s="1">
        <v>45756.681851851848</v>
      </c>
      <c r="AU18">
        <v>40</v>
      </c>
      <c r="AW18">
        <v>-1</v>
      </c>
      <c r="AZ18" t="s">
        <v>82</v>
      </c>
      <c r="BB18" t="s">
        <v>178</v>
      </c>
      <c r="BC18">
        <v>843676</v>
      </c>
    </row>
    <row r="19" spans="1:55" x14ac:dyDescent="0.3">
      <c r="A19">
        <f>Table2[[#This Row],[_index]]</f>
        <v>6</v>
      </c>
      <c r="B19" t="s">
        <v>95</v>
      </c>
      <c r="D19" t="s">
        <v>77</v>
      </c>
      <c r="E19" t="s">
        <v>79</v>
      </c>
      <c r="G19">
        <v>1</v>
      </c>
      <c r="H19">
        <v>2</v>
      </c>
      <c r="I19">
        <v>1</v>
      </c>
      <c r="J19">
        <v>1</v>
      </c>
      <c r="K19">
        <v>1</v>
      </c>
      <c r="L19">
        <v>1</v>
      </c>
      <c r="M19">
        <v>1</v>
      </c>
      <c r="P19" t="s">
        <v>77</v>
      </c>
      <c r="Q19" t="s">
        <v>96</v>
      </c>
      <c r="S19">
        <v>1</v>
      </c>
      <c r="T19">
        <v>1</v>
      </c>
      <c r="U19">
        <v>1</v>
      </c>
      <c r="V19">
        <v>2</v>
      </c>
      <c r="W19">
        <v>1</v>
      </c>
      <c r="X19">
        <v>1</v>
      </c>
      <c r="Y19">
        <v>1</v>
      </c>
      <c r="Z19">
        <v>1</v>
      </c>
      <c r="AA19">
        <v>2</v>
      </c>
      <c r="AC19" t="s">
        <v>293</v>
      </c>
      <c r="AD19" t="s">
        <v>87</v>
      </c>
      <c r="AQ19" t="s">
        <v>97</v>
      </c>
      <c r="AR19">
        <v>168528666</v>
      </c>
      <c r="AS19" t="s">
        <v>98</v>
      </c>
      <c r="AT19" s="1">
        <v>45754.538206018522</v>
      </c>
      <c r="AU19">
        <v>6</v>
      </c>
      <c r="AW19">
        <v>-1</v>
      </c>
      <c r="AZ19" t="s">
        <v>82</v>
      </c>
      <c r="BC19">
        <v>843676</v>
      </c>
    </row>
    <row r="20" spans="1:55" x14ac:dyDescent="0.3">
      <c r="A20">
        <f>Table2[[#This Row],[_index]]</f>
        <v>27</v>
      </c>
      <c r="B20" t="s">
        <v>147</v>
      </c>
      <c r="D20" t="s">
        <v>77</v>
      </c>
      <c r="E20" t="s">
        <v>78</v>
      </c>
      <c r="G20">
        <v>1</v>
      </c>
      <c r="H20">
        <v>1</v>
      </c>
      <c r="I20">
        <v>1</v>
      </c>
      <c r="J20">
        <v>2</v>
      </c>
      <c r="K20">
        <v>2</v>
      </c>
      <c r="L20">
        <v>1</v>
      </c>
      <c r="M20">
        <v>1</v>
      </c>
      <c r="N20" t="s">
        <v>272</v>
      </c>
      <c r="P20" t="s">
        <v>77</v>
      </c>
      <c r="Q20" t="s">
        <v>79</v>
      </c>
      <c r="S20">
        <v>2</v>
      </c>
      <c r="T20">
        <v>2</v>
      </c>
      <c r="U20">
        <v>3</v>
      </c>
      <c r="V20">
        <v>2</v>
      </c>
      <c r="W20">
        <v>2</v>
      </c>
      <c r="X20">
        <v>2</v>
      </c>
      <c r="Y20">
        <v>2</v>
      </c>
      <c r="Z20">
        <v>1</v>
      </c>
      <c r="AA20">
        <v>2</v>
      </c>
      <c r="AB20" t="s">
        <v>280</v>
      </c>
      <c r="AC20" t="s">
        <v>294</v>
      </c>
      <c r="AD20" t="s">
        <v>87</v>
      </c>
      <c r="AQ20" t="s">
        <v>148</v>
      </c>
      <c r="AR20">
        <v>168537704</v>
      </c>
      <c r="AS20" t="s">
        <v>149</v>
      </c>
      <c r="AT20" s="1">
        <v>45755.090081018519</v>
      </c>
      <c r="AU20">
        <v>27</v>
      </c>
      <c r="AW20">
        <v>-1</v>
      </c>
      <c r="AZ20" t="s">
        <v>82</v>
      </c>
      <c r="BC20">
        <v>843676</v>
      </c>
    </row>
    <row r="21" spans="1:55" x14ac:dyDescent="0.3">
      <c r="A21">
        <f>Table2[[#This Row],[_index]]</f>
        <v>41</v>
      </c>
      <c r="B21" t="s">
        <v>95</v>
      </c>
      <c r="D21" t="s">
        <v>77</v>
      </c>
      <c r="E21" t="s">
        <v>79</v>
      </c>
      <c r="G21">
        <v>1</v>
      </c>
      <c r="H21">
        <v>2</v>
      </c>
      <c r="I21">
        <v>2</v>
      </c>
      <c r="J21">
        <v>2</v>
      </c>
      <c r="K21">
        <v>2</v>
      </c>
      <c r="L21">
        <v>1</v>
      </c>
      <c r="M21">
        <v>1</v>
      </c>
      <c r="O21" t="s">
        <v>279</v>
      </c>
      <c r="P21" t="s">
        <v>77</v>
      </c>
      <c r="Q21" t="s">
        <v>96</v>
      </c>
      <c r="S21">
        <v>1</v>
      </c>
      <c r="T21">
        <v>1</v>
      </c>
      <c r="U21">
        <v>1</v>
      </c>
      <c r="V21">
        <v>2</v>
      </c>
      <c r="W21">
        <v>1</v>
      </c>
      <c r="X21">
        <v>1</v>
      </c>
      <c r="Y21">
        <v>1</v>
      </c>
      <c r="Z21">
        <v>1</v>
      </c>
      <c r="AA21">
        <v>2</v>
      </c>
      <c r="AB21" t="s">
        <v>291</v>
      </c>
      <c r="AC21" t="s">
        <v>298</v>
      </c>
      <c r="AD21" t="s">
        <v>87</v>
      </c>
      <c r="AQ21" t="s">
        <v>179</v>
      </c>
      <c r="AR21">
        <v>168570897</v>
      </c>
      <c r="AS21" t="s">
        <v>180</v>
      </c>
      <c r="AT21" s="1">
        <v>45756.707187499997</v>
      </c>
      <c r="AU21">
        <v>41</v>
      </c>
      <c r="AW21">
        <v>-1</v>
      </c>
      <c r="AZ21" t="s">
        <v>82</v>
      </c>
      <c r="BC21">
        <v>843676</v>
      </c>
    </row>
    <row r="22" spans="1:55" x14ac:dyDescent="0.3">
      <c r="A22">
        <f>Table2[[#This Row],[_index]]</f>
        <v>38</v>
      </c>
      <c r="B22" t="s">
        <v>86</v>
      </c>
      <c r="D22" t="s">
        <v>77</v>
      </c>
      <c r="E22" t="s">
        <v>78</v>
      </c>
      <c r="G22">
        <v>1</v>
      </c>
      <c r="H22">
        <v>1</v>
      </c>
      <c r="I22">
        <v>1</v>
      </c>
      <c r="J22">
        <v>1</v>
      </c>
      <c r="K22">
        <v>1</v>
      </c>
      <c r="L22">
        <v>1</v>
      </c>
      <c r="M22">
        <v>1</v>
      </c>
      <c r="N22" t="s">
        <v>259</v>
      </c>
      <c r="P22" t="s">
        <v>77</v>
      </c>
      <c r="Q22" t="s">
        <v>79</v>
      </c>
      <c r="S22">
        <v>1</v>
      </c>
      <c r="T22">
        <v>1</v>
      </c>
      <c r="U22">
        <v>1</v>
      </c>
      <c r="V22">
        <v>1</v>
      </c>
      <c r="W22">
        <v>1</v>
      </c>
      <c r="X22">
        <v>1</v>
      </c>
      <c r="Y22">
        <v>1</v>
      </c>
      <c r="Z22">
        <v>1</v>
      </c>
      <c r="AA22">
        <v>1</v>
      </c>
      <c r="AB22" t="s">
        <v>259</v>
      </c>
      <c r="AD22" t="s">
        <v>77</v>
      </c>
      <c r="AE22" t="s">
        <v>78</v>
      </c>
      <c r="AG22">
        <v>1</v>
      </c>
      <c r="AH22">
        <v>1</v>
      </c>
      <c r="AI22">
        <v>1</v>
      </c>
      <c r="AJ22">
        <v>1</v>
      </c>
      <c r="AK22">
        <v>1</v>
      </c>
      <c r="AL22">
        <v>1</v>
      </c>
      <c r="AM22">
        <v>1</v>
      </c>
      <c r="AN22">
        <v>1</v>
      </c>
      <c r="AQ22" t="s">
        <v>171</v>
      </c>
      <c r="AR22">
        <v>168563092</v>
      </c>
      <c r="AS22" t="s">
        <v>172</v>
      </c>
      <c r="AT22" s="1">
        <v>45756.466446759259</v>
      </c>
      <c r="AU22">
        <v>38</v>
      </c>
      <c r="AW22">
        <v>-1</v>
      </c>
      <c r="AZ22" t="s">
        <v>82</v>
      </c>
      <c r="BC22">
        <v>843676</v>
      </c>
    </row>
    <row r="23" spans="1:55" x14ac:dyDescent="0.3">
      <c r="A23">
        <f>Table2[[#This Row],[_index]]</f>
        <v>68</v>
      </c>
      <c r="B23" t="s">
        <v>83</v>
      </c>
      <c r="D23" t="s">
        <v>77</v>
      </c>
      <c r="E23" t="s">
        <v>79</v>
      </c>
      <c r="G23">
        <v>1</v>
      </c>
      <c r="H23">
        <v>1</v>
      </c>
      <c r="I23">
        <v>1</v>
      </c>
      <c r="J23">
        <v>1</v>
      </c>
      <c r="K23">
        <v>2</v>
      </c>
      <c r="L23">
        <v>1</v>
      </c>
      <c r="M23">
        <v>1</v>
      </c>
      <c r="P23" t="s">
        <v>77</v>
      </c>
      <c r="Q23" t="s">
        <v>79</v>
      </c>
      <c r="S23">
        <v>1</v>
      </c>
      <c r="T23">
        <v>1</v>
      </c>
      <c r="U23">
        <v>1</v>
      </c>
      <c r="V23">
        <v>1</v>
      </c>
      <c r="W23">
        <v>1</v>
      </c>
      <c r="X23">
        <v>1</v>
      </c>
      <c r="Y23">
        <v>1</v>
      </c>
      <c r="Z23">
        <v>1</v>
      </c>
      <c r="AA23">
        <v>1</v>
      </c>
      <c r="AD23" t="s">
        <v>87</v>
      </c>
      <c r="AQ23" t="s">
        <v>241</v>
      </c>
      <c r="AR23">
        <v>168674614</v>
      </c>
      <c r="AS23" t="s">
        <v>242</v>
      </c>
      <c r="AT23" s="1">
        <v>45761.629131944443</v>
      </c>
      <c r="AU23">
        <v>68</v>
      </c>
      <c r="AW23">
        <v>-1</v>
      </c>
      <c r="AZ23" t="s">
        <v>82</v>
      </c>
      <c r="BC23">
        <v>843676</v>
      </c>
    </row>
    <row r="24" spans="1:55" x14ac:dyDescent="0.3">
      <c r="A24">
        <f>Table2[[#This Row],[_index]]</f>
        <v>21</v>
      </c>
      <c r="B24" t="s">
        <v>123</v>
      </c>
      <c r="D24" t="s">
        <v>77</v>
      </c>
      <c r="E24" t="s">
        <v>79</v>
      </c>
      <c r="G24">
        <v>1</v>
      </c>
      <c r="H24">
        <v>2</v>
      </c>
      <c r="I24">
        <v>1</v>
      </c>
      <c r="J24">
        <v>1</v>
      </c>
      <c r="K24">
        <v>1</v>
      </c>
      <c r="L24">
        <v>1</v>
      </c>
      <c r="M24">
        <v>1</v>
      </c>
      <c r="N24" t="s">
        <v>260</v>
      </c>
      <c r="O24" t="s">
        <v>275</v>
      </c>
      <c r="P24" t="s">
        <v>87</v>
      </c>
      <c r="AD24" t="s">
        <v>77</v>
      </c>
      <c r="AE24" t="s">
        <v>78</v>
      </c>
      <c r="AG24">
        <v>1</v>
      </c>
      <c r="AH24">
        <v>1</v>
      </c>
      <c r="AI24">
        <v>1</v>
      </c>
      <c r="AJ24">
        <v>1</v>
      </c>
      <c r="AK24">
        <v>1</v>
      </c>
      <c r="AL24">
        <v>1</v>
      </c>
      <c r="AM24">
        <v>1</v>
      </c>
      <c r="AN24">
        <v>1</v>
      </c>
      <c r="AQ24" t="s">
        <v>134</v>
      </c>
      <c r="AR24">
        <v>168532758</v>
      </c>
      <c r="AS24" t="s">
        <v>135</v>
      </c>
      <c r="AT24" s="1">
        <v>45754.666168981479</v>
      </c>
      <c r="AU24">
        <v>21</v>
      </c>
      <c r="AW24">
        <v>-1</v>
      </c>
      <c r="AZ24" t="s">
        <v>82</v>
      </c>
      <c r="BC24">
        <v>843676</v>
      </c>
    </row>
    <row r="25" spans="1:55" x14ac:dyDescent="0.3">
      <c r="A25">
        <f>Table2[[#This Row],[_index]]</f>
        <v>13</v>
      </c>
      <c r="B25" t="s">
        <v>116</v>
      </c>
      <c r="D25" t="s">
        <v>77</v>
      </c>
      <c r="E25" t="s">
        <v>78</v>
      </c>
      <c r="G25">
        <v>1</v>
      </c>
      <c r="H25">
        <v>1</v>
      </c>
      <c r="I25">
        <v>1</v>
      </c>
      <c r="J25">
        <v>1</v>
      </c>
      <c r="K25">
        <v>1</v>
      </c>
      <c r="L25">
        <v>1</v>
      </c>
      <c r="M25">
        <v>1</v>
      </c>
      <c r="N25" t="s">
        <v>257</v>
      </c>
      <c r="P25" t="s">
        <v>77</v>
      </c>
      <c r="Q25" t="s">
        <v>78</v>
      </c>
      <c r="S25">
        <v>1</v>
      </c>
      <c r="T25">
        <v>1</v>
      </c>
      <c r="U25">
        <v>1</v>
      </c>
      <c r="V25">
        <v>2</v>
      </c>
      <c r="W25">
        <v>1</v>
      </c>
      <c r="X25">
        <v>2</v>
      </c>
      <c r="Y25">
        <v>2</v>
      </c>
      <c r="Z25">
        <v>1</v>
      </c>
      <c r="AA25">
        <v>2</v>
      </c>
      <c r="AD25" t="s">
        <v>77</v>
      </c>
      <c r="AE25" t="s">
        <v>78</v>
      </c>
      <c r="AG25">
        <v>1</v>
      </c>
      <c r="AH25">
        <v>1</v>
      </c>
      <c r="AI25">
        <v>1</v>
      </c>
      <c r="AJ25">
        <v>1</v>
      </c>
      <c r="AK25">
        <v>1</v>
      </c>
      <c r="AL25">
        <v>1</v>
      </c>
      <c r="AM25">
        <v>1</v>
      </c>
      <c r="AN25">
        <v>1</v>
      </c>
      <c r="AQ25" t="s">
        <v>117</v>
      </c>
      <c r="AR25">
        <v>168530481</v>
      </c>
      <c r="AS25" t="s">
        <v>118</v>
      </c>
      <c r="AT25" s="1">
        <v>45754.582696759258</v>
      </c>
      <c r="AU25">
        <v>13</v>
      </c>
      <c r="AW25">
        <v>-1</v>
      </c>
      <c r="AZ25" t="s">
        <v>82</v>
      </c>
      <c r="BC25">
        <v>843676</v>
      </c>
    </row>
    <row r="26" spans="1:55" x14ac:dyDescent="0.3">
      <c r="A26">
        <f>Table2[[#This Row],[_index]]</f>
        <v>11</v>
      </c>
      <c r="B26" t="s">
        <v>110</v>
      </c>
      <c r="D26" t="s">
        <v>77</v>
      </c>
      <c r="E26" t="s">
        <v>78</v>
      </c>
      <c r="G26">
        <v>4</v>
      </c>
      <c r="H26">
        <v>4</v>
      </c>
      <c r="I26">
        <v>4</v>
      </c>
      <c r="J26">
        <v>4</v>
      </c>
      <c r="K26">
        <v>4</v>
      </c>
      <c r="L26">
        <v>4</v>
      </c>
      <c r="M26">
        <v>4</v>
      </c>
      <c r="N26" t="s">
        <v>258</v>
      </c>
      <c r="P26" t="s">
        <v>87</v>
      </c>
      <c r="AD26" t="s">
        <v>77</v>
      </c>
      <c r="AE26" t="s">
        <v>78</v>
      </c>
      <c r="AG26">
        <v>3</v>
      </c>
      <c r="AH26">
        <v>3</v>
      </c>
      <c r="AI26">
        <v>2</v>
      </c>
      <c r="AJ26">
        <v>3</v>
      </c>
      <c r="AK26">
        <v>2</v>
      </c>
      <c r="AL26">
        <v>3</v>
      </c>
      <c r="AM26">
        <v>3</v>
      </c>
      <c r="AN26">
        <v>3</v>
      </c>
      <c r="AQ26" t="s">
        <v>111</v>
      </c>
      <c r="AR26">
        <v>168530131</v>
      </c>
      <c r="AS26" t="s">
        <v>112</v>
      </c>
      <c r="AT26" s="1">
        <v>45754.575879629629</v>
      </c>
      <c r="AU26">
        <v>11</v>
      </c>
      <c r="AW26">
        <v>-1</v>
      </c>
      <c r="AZ26" t="s">
        <v>82</v>
      </c>
      <c r="BC26">
        <v>843676</v>
      </c>
    </row>
    <row r="27" spans="1:55" x14ac:dyDescent="0.3">
      <c r="A27">
        <f>Table2[[#This Row],[_index]]</f>
        <v>66</v>
      </c>
      <c r="B27" t="s">
        <v>86</v>
      </c>
      <c r="D27" t="s">
        <v>77</v>
      </c>
      <c r="E27" t="s">
        <v>78</v>
      </c>
      <c r="F27">
        <v>1</v>
      </c>
      <c r="G27">
        <v>1</v>
      </c>
      <c r="H27">
        <v>1</v>
      </c>
      <c r="I27">
        <v>1</v>
      </c>
      <c r="J27">
        <v>1</v>
      </c>
      <c r="K27">
        <v>1</v>
      </c>
      <c r="L27">
        <v>2</v>
      </c>
      <c r="M27">
        <v>2</v>
      </c>
      <c r="N27" t="s">
        <v>263</v>
      </c>
      <c r="P27" t="s">
        <v>87</v>
      </c>
      <c r="AD27" t="s">
        <v>87</v>
      </c>
      <c r="AQ27" t="s">
        <v>237</v>
      </c>
      <c r="AR27">
        <v>168674263</v>
      </c>
      <c r="AS27" t="s">
        <v>238</v>
      </c>
      <c r="AT27" s="1">
        <v>45761.612673611111</v>
      </c>
      <c r="AU27">
        <v>66</v>
      </c>
      <c r="AW27">
        <v>-1</v>
      </c>
      <c r="AZ27" t="s">
        <v>82</v>
      </c>
      <c r="BC27">
        <v>843676</v>
      </c>
    </row>
    <row r="28" spans="1:55" x14ac:dyDescent="0.3">
      <c r="A28">
        <f>Table2[[#This Row],[_index]]</f>
        <v>29</v>
      </c>
      <c r="B28" t="s">
        <v>76</v>
      </c>
      <c r="D28" t="s">
        <v>77</v>
      </c>
      <c r="E28" t="s">
        <v>78</v>
      </c>
      <c r="G28">
        <v>1</v>
      </c>
      <c r="H28">
        <v>2</v>
      </c>
      <c r="I28">
        <v>2</v>
      </c>
      <c r="J28">
        <v>1</v>
      </c>
      <c r="K28">
        <v>1</v>
      </c>
      <c r="L28">
        <v>1</v>
      </c>
      <c r="M28">
        <v>1</v>
      </c>
      <c r="N28" t="s">
        <v>264</v>
      </c>
      <c r="P28" t="s">
        <v>87</v>
      </c>
      <c r="AD28" t="s">
        <v>87</v>
      </c>
      <c r="AQ28" t="s">
        <v>152</v>
      </c>
      <c r="AR28">
        <v>168541862</v>
      </c>
      <c r="AS28" t="s">
        <v>153</v>
      </c>
      <c r="AT28" s="1">
        <v>45755.35324074074</v>
      </c>
      <c r="AU28">
        <v>29</v>
      </c>
      <c r="AW28">
        <v>-1</v>
      </c>
      <c r="AZ28" t="s">
        <v>82</v>
      </c>
      <c r="BC28">
        <v>843676</v>
      </c>
    </row>
    <row r="29" spans="1:55" x14ac:dyDescent="0.3">
      <c r="A29">
        <f>Table2[[#This Row],[_index]]</f>
        <v>15</v>
      </c>
      <c r="B29" t="s">
        <v>101</v>
      </c>
      <c r="D29" t="s">
        <v>77</v>
      </c>
      <c r="E29" t="s">
        <v>78</v>
      </c>
      <c r="G29">
        <v>2</v>
      </c>
      <c r="H29">
        <v>2</v>
      </c>
      <c r="I29">
        <v>1</v>
      </c>
      <c r="J29">
        <v>2</v>
      </c>
      <c r="K29">
        <v>1</v>
      </c>
      <c r="L29">
        <v>1</v>
      </c>
      <c r="M29">
        <v>2</v>
      </c>
      <c r="N29" t="s">
        <v>265</v>
      </c>
      <c r="P29" t="s">
        <v>77</v>
      </c>
      <c r="Q29" t="s">
        <v>78</v>
      </c>
      <c r="S29">
        <v>1</v>
      </c>
      <c r="T29">
        <v>1</v>
      </c>
      <c r="U29">
        <v>1</v>
      </c>
      <c r="V29">
        <v>1</v>
      </c>
      <c r="W29">
        <v>1</v>
      </c>
      <c r="X29">
        <v>1</v>
      </c>
      <c r="Y29">
        <v>1</v>
      </c>
      <c r="Z29">
        <v>1</v>
      </c>
      <c r="AA29">
        <v>1</v>
      </c>
      <c r="AD29" t="s">
        <v>87</v>
      </c>
      <c r="AQ29" t="s">
        <v>121</v>
      </c>
      <c r="AR29">
        <v>168530832</v>
      </c>
      <c r="AS29" t="s">
        <v>122</v>
      </c>
      <c r="AT29" s="1">
        <v>45754.589826388888</v>
      </c>
      <c r="AU29">
        <v>15</v>
      </c>
      <c r="AW29">
        <v>-1</v>
      </c>
      <c r="AZ29" t="s">
        <v>82</v>
      </c>
      <c r="BC29">
        <v>843676</v>
      </c>
    </row>
    <row r="30" spans="1:55" x14ac:dyDescent="0.3">
      <c r="A30">
        <f>Table2[[#This Row],[_index]]</f>
        <v>59</v>
      </c>
      <c r="B30" t="s">
        <v>92</v>
      </c>
      <c r="D30" t="s">
        <v>77</v>
      </c>
      <c r="E30" t="s">
        <v>96</v>
      </c>
      <c r="G30">
        <v>1</v>
      </c>
      <c r="H30">
        <v>2</v>
      </c>
      <c r="I30">
        <v>1</v>
      </c>
      <c r="J30">
        <v>1</v>
      </c>
      <c r="K30">
        <v>1</v>
      </c>
      <c r="L30">
        <v>1</v>
      </c>
      <c r="M30">
        <v>1</v>
      </c>
      <c r="N30" t="s">
        <v>266</v>
      </c>
      <c r="P30" t="s">
        <v>87</v>
      </c>
      <c r="AD30" t="s">
        <v>87</v>
      </c>
      <c r="AQ30" t="s">
        <v>223</v>
      </c>
      <c r="AR30">
        <v>168672334</v>
      </c>
      <c r="AS30" t="s">
        <v>224</v>
      </c>
      <c r="AT30" s="1">
        <v>45761.548518518517</v>
      </c>
      <c r="AU30">
        <v>59</v>
      </c>
      <c r="AW30">
        <v>-1</v>
      </c>
      <c r="AZ30" t="s">
        <v>82</v>
      </c>
      <c r="BC30">
        <v>843676</v>
      </c>
    </row>
    <row r="31" spans="1:55" x14ac:dyDescent="0.3">
      <c r="A31">
        <f>Table2[[#This Row],[_index]]</f>
        <v>8</v>
      </c>
      <c r="B31" t="s">
        <v>101</v>
      </c>
      <c r="D31" t="s">
        <v>77</v>
      </c>
      <c r="E31" t="s">
        <v>79</v>
      </c>
      <c r="G31">
        <v>1</v>
      </c>
      <c r="H31">
        <v>2</v>
      </c>
      <c r="I31">
        <v>1</v>
      </c>
      <c r="J31">
        <v>1</v>
      </c>
      <c r="K31">
        <v>1</v>
      </c>
      <c r="L31">
        <v>1</v>
      </c>
      <c r="M31">
        <v>1</v>
      </c>
      <c r="N31" t="s">
        <v>270</v>
      </c>
      <c r="P31" t="s">
        <v>87</v>
      </c>
      <c r="AD31" t="s">
        <v>77</v>
      </c>
      <c r="AE31" t="s">
        <v>79</v>
      </c>
      <c r="AG31">
        <v>1</v>
      </c>
      <c r="AH31">
        <v>1</v>
      </c>
      <c r="AI31">
        <v>1</v>
      </c>
      <c r="AJ31">
        <v>1</v>
      </c>
      <c r="AK31">
        <v>1</v>
      </c>
      <c r="AL31">
        <v>1</v>
      </c>
      <c r="AM31">
        <v>1</v>
      </c>
      <c r="AN31">
        <v>1</v>
      </c>
      <c r="AQ31" t="s">
        <v>102</v>
      </c>
      <c r="AR31">
        <v>168528963</v>
      </c>
      <c r="AS31" t="s">
        <v>103</v>
      </c>
      <c r="AT31" s="1">
        <v>45754.549409722233</v>
      </c>
      <c r="AU31">
        <v>8</v>
      </c>
      <c r="AW31">
        <v>-1</v>
      </c>
      <c r="AZ31" t="s">
        <v>82</v>
      </c>
      <c r="BC31">
        <v>843676</v>
      </c>
    </row>
    <row r="32" spans="1:55" x14ac:dyDescent="0.3">
      <c r="A32">
        <f>Table2[[#This Row],[_index]]</f>
        <v>1</v>
      </c>
      <c r="B32" t="s">
        <v>76</v>
      </c>
      <c r="D32" t="s">
        <v>77</v>
      </c>
      <c r="E32" t="s">
        <v>78</v>
      </c>
      <c r="G32">
        <v>1</v>
      </c>
      <c r="H32">
        <v>2</v>
      </c>
      <c r="I32">
        <v>2</v>
      </c>
      <c r="J32">
        <v>2</v>
      </c>
      <c r="K32">
        <v>1</v>
      </c>
      <c r="L32">
        <v>3</v>
      </c>
      <c r="M32">
        <v>3</v>
      </c>
      <c r="P32" t="s">
        <v>77</v>
      </c>
      <c r="Q32" t="s">
        <v>79</v>
      </c>
      <c r="S32">
        <v>2</v>
      </c>
      <c r="T32">
        <v>3</v>
      </c>
      <c r="U32">
        <v>2</v>
      </c>
      <c r="V32">
        <v>3</v>
      </c>
      <c r="W32">
        <v>2</v>
      </c>
      <c r="X32">
        <v>3</v>
      </c>
      <c r="Y32">
        <v>2</v>
      </c>
      <c r="Z32">
        <v>2</v>
      </c>
      <c r="AA32">
        <v>2</v>
      </c>
      <c r="AD32" t="s">
        <v>77</v>
      </c>
      <c r="AE32" t="s">
        <v>79</v>
      </c>
      <c r="AG32">
        <v>3</v>
      </c>
      <c r="AH32">
        <v>3</v>
      </c>
      <c r="AI32">
        <v>1</v>
      </c>
      <c r="AJ32">
        <v>2</v>
      </c>
      <c r="AK32">
        <v>1</v>
      </c>
      <c r="AL32">
        <v>2</v>
      </c>
      <c r="AM32">
        <v>1</v>
      </c>
      <c r="AN32">
        <v>1</v>
      </c>
      <c r="AQ32" t="s">
        <v>80</v>
      </c>
      <c r="AR32">
        <v>168526833</v>
      </c>
      <c r="AS32" t="s">
        <v>81</v>
      </c>
      <c r="AT32" s="1">
        <v>45754.490208333344</v>
      </c>
      <c r="AU32">
        <v>1</v>
      </c>
      <c r="AW32">
        <v>-1</v>
      </c>
      <c r="AZ32" t="s">
        <v>82</v>
      </c>
      <c r="BC32">
        <v>843676</v>
      </c>
    </row>
    <row r="33" spans="1:55" x14ac:dyDescent="0.3">
      <c r="A33">
        <f>Table2[[#This Row],[_index]]</f>
        <v>2</v>
      </c>
      <c r="B33" t="s">
        <v>83</v>
      </c>
      <c r="D33" t="s">
        <v>77</v>
      </c>
      <c r="E33" t="s">
        <v>79</v>
      </c>
      <c r="G33">
        <v>1</v>
      </c>
      <c r="H33">
        <v>2</v>
      </c>
      <c r="I33">
        <v>2</v>
      </c>
      <c r="J33">
        <v>2</v>
      </c>
      <c r="K33">
        <v>1</v>
      </c>
      <c r="L33">
        <v>2</v>
      </c>
      <c r="M33">
        <v>2</v>
      </c>
      <c r="P33" t="s">
        <v>77</v>
      </c>
      <c r="Q33" t="s">
        <v>79</v>
      </c>
      <c r="S33">
        <v>1</v>
      </c>
      <c r="T33">
        <v>1</v>
      </c>
      <c r="U33">
        <v>2</v>
      </c>
      <c r="V33">
        <v>2</v>
      </c>
      <c r="W33">
        <v>1</v>
      </c>
      <c r="X33">
        <v>2</v>
      </c>
      <c r="Y33">
        <v>1</v>
      </c>
      <c r="Z33">
        <v>2</v>
      </c>
      <c r="AA33">
        <v>2</v>
      </c>
      <c r="AD33" t="s">
        <v>77</v>
      </c>
      <c r="AE33" t="s">
        <v>79</v>
      </c>
      <c r="AG33">
        <v>2</v>
      </c>
      <c r="AH33">
        <v>2</v>
      </c>
      <c r="AI33">
        <v>2</v>
      </c>
      <c r="AJ33">
        <v>2</v>
      </c>
      <c r="AK33">
        <v>2</v>
      </c>
      <c r="AL33">
        <v>2</v>
      </c>
      <c r="AM33">
        <v>2</v>
      </c>
      <c r="AN33">
        <v>2</v>
      </c>
      <c r="AQ33" t="s">
        <v>84</v>
      </c>
      <c r="AR33">
        <v>168526932</v>
      </c>
      <c r="AS33" t="s">
        <v>85</v>
      </c>
      <c r="AT33" s="1">
        <v>45754.493831018517</v>
      </c>
      <c r="AU33">
        <v>2</v>
      </c>
      <c r="AW33">
        <v>-1</v>
      </c>
      <c r="AZ33" t="s">
        <v>82</v>
      </c>
      <c r="BC33">
        <v>843676</v>
      </c>
    </row>
    <row r="34" spans="1:55" x14ac:dyDescent="0.3">
      <c r="A34">
        <f>Table2[[#This Row],[_index]]</f>
        <v>3</v>
      </c>
      <c r="B34" t="s">
        <v>86</v>
      </c>
      <c r="D34" t="s">
        <v>77</v>
      </c>
      <c r="E34" t="s">
        <v>78</v>
      </c>
      <c r="G34">
        <v>1</v>
      </c>
      <c r="H34">
        <v>1</v>
      </c>
      <c r="I34">
        <v>1</v>
      </c>
      <c r="J34">
        <v>1</v>
      </c>
      <c r="K34">
        <v>1</v>
      </c>
      <c r="L34">
        <v>1</v>
      </c>
      <c r="M34">
        <v>1</v>
      </c>
      <c r="P34" t="s">
        <v>77</v>
      </c>
      <c r="Q34" t="s">
        <v>79</v>
      </c>
      <c r="S34">
        <v>1</v>
      </c>
      <c r="T34">
        <v>2</v>
      </c>
      <c r="U34">
        <v>1</v>
      </c>
      <c r="V34">
        <v>1</v>
      </c>
      <c r="W34">
        <v>1</v>
      </c>
      <c r="X34">
        <v>1</v>
      </c>
      <c r="Y34">
        <v>1</v>
      </c>
      <c r="Z34">
        <v>1</v>
      </c>
      <c r="AA34">
        <v>1</v>
      </c>
      <c r="AD34" t="s">
        <v>87</v>
      </c>
      <c r="AQ34" t="s">
        <v>88</v>
      </c>
      <c r="AR34">
        <v>168526933</v>
      </c>
      <c r="AS34" t="s">
        <v>89</v>
      </c>
      <c r="AT34" s="1">
        <v>45754.493854166663</v>
      </c>
      <c r="AU34">
        <v>3</v>
      </c>
      <c r="AW34">
        <v>-1</v>
      </c>
      <c r="AZ34" t="s">
        <v>82</v>
      </c>
      <c r="BC34">
        <v>843676</v>
      </c>
    </row>
    <row r="35" spans="1:55" x14ac:dyDescent="0.3">
      <c r="A35">
        <f>Table2[[#This Row],[_index]]</f>
        <v>4</v>
      </c>
      <c r="B35" t="s">
        <v>86</v>
      </c>
      <c r="D35" t="s">
        <v>77</v>
      </c>
      <c r="E35" t="s">
        <v>78</v>
      </c>
      <c r="G35">
        <v>1</v>
      </c>
      <c r="H35">
        <v>1</v>
      </c>
      <c r="I35">
        <v>1</v>
      </c>
      <c r="J35">
        <v>1</v>
      </c>
      <c r="K35">
        <v>1</v>
      </c>
      <c r="L35">
        <v>1</v>
      </c>
      <c r="M35">
        <v>1</v>
      </c>
      <c r="P35" t="s">
        <v>87</v>
      </c>
      <c r="AD35" t="s">
        <v>87</v>
      </c>
      <c r="AQ35" t="s">
        <v>90</v>
      </c>
      <c r="AR35">
        <v>168527085</v>
      </c>
      <c r="AS35" t="s">
        <v>91</v>
      </c>
      <c r="AT35" s="1">
        <v>45754.499027777783</v>
      </c>
      <c r="AU35">
        <v>4</v>
      </c>
      <c r="AW35">
        <v>-1</v>
      </c>
      <c r="AZ35" t="s">
        <v>82</v>
      </c>
      <c r="BC35">
        <v>843676</v>
      </c>
    </row>
    <row r="36" spans="1:55" x14ac:dyDescent="0.3">
      <c r="A36">
        <f>Table2[[#This Row],[_index]]</f>
        <v>5</v>
      </c>
      <c r="B36" t="s">
        <v>92</v>
      </c>
      <c r="D36" t="s">
        <v>77</v>
      </c>
      <c r="E36" t="s">
        <v>78</v>
      </c>
      <c r="G36">
        <v>1</v>
      </c>
      <c r="H36">
        <v>2</v>
      </c>
      <c r="I36">
        <v>1</v>
      </c>
      <c r="J36">
        <v>1</v>
      </c>
      <c r="K36">
        <v>1</v>
      </c>
      <c r="L36">
        <v>1</v>
      </c>
      <c r="M36">
        <v>1</v>
      </c>
      <c r="P36" t="s">
        <v>77</v>
      </c>
      <c r="Q36" t="s">
        <v>78</v>
      </c>
      <c r="T36">
        <v>1</v>
      </c>
      <c r="U36">
        <v>1</v>
      </c>
      <c r="V36">
        <v>2</v>
      </c>
      <c r="W36">
        <v>1</v>
      </c>
      <c r="X36">
        <v>1</v>
      </c>
      <c r="Y36">
        <v>1</v>
      </c>
      <c r="Z36">
        <v>1</v>
      </c>
      <c r="AA36">
        <v>2</v>
      </c>
      <c r="AD36" t="s">
        <v>77</v>
      </c>
      <c r="AE36" t="s">
        <v>78</v>
      </c>
      <c r="AG36">
        <v>1</v>
      </c>
      <c r="AH36">
        <v>1</v>
      </c>
      <c r="AI36">
        <v>1</v>
      </c>
      <c r="AJ36">
        <v>1</v>
      </c>
      <c r="AK36">
        <v>1</v>
      </c>
      <c r="AL36">
        <v>1</v>
      </c>
      <c r="AM36">
        <v>1</v>
      </c>
      <c r="AN36">
        <v>1</v>
      </c>
      <c r="AQ36" t="s">
        <v>93</v>
      </c>
      <c r="AR36">
        <v>168527275</v>
      </c>
      <c r="AS36" t="s">
        <v>94</v>
      </c>
      <c r="AT36" s="1">
        <v>45754.506620370368</v>
      </c>
      <c r="AU36">
        <v>5</v>
      </c>
      <c r="AW36">
        <v>-1</v>
      </c>
      <c r="AZ36" t="s">
        <v>82</v>
      </c>
      <c r="BC36">
        <v>843676</v>
      </c>
    </row>
    <row r="37" spans="1:55" x14ac:dyDescent="0.3">
      <c r="A37">
        <f>Table2[[#This Row],[_index]]</f>
        <v>7</v>
      </c>
      <c r="B37" t="s">
        <v>76</v>
      </c>
      <c r="D37" t="s">
        <v>77</v>
      </c>
      <c r="E37" t="s">
        <v>79</v>
      </c>
      <c r="G37">
        <v>1</v>
      </c>
      <c r="H37">
        <v>1</v>
      </c>
      <c r="I37">
        <v>1</v>
      </c>
      <c r="J37">
        <v>1</v>
      </c>
      <c r="K37">
        <v>1</v>
      </c>
      <c r="L37">
        <v>1</v>
      </c>
      <c r="M37">
        <v>1</v>
      </c>
      <c r="P37" t="s">
        <v>77</v>
      </c>
      <c r="Q37" t="s">
        <v>79</v>
      </c>
      <c r="S37">
        <v>1</v>
      </c>
      <c r="T37">
        <v>1</v>
      </c>
      <c r="U37">
        <v>1</v>
      </c>
      <c r="V37">
        <v>1</v>
      </c>
      <c r="W37">
        <v>1</v>
      </c>
      <c r="X37">
        <v>1</v>
      </c>
      <c r="Y37">
        <v>1</v>
      </c>
      <c r="Z37">
        <v>1</v>
      </c>
      <c r="AA37">
        <v>1</v>
      </c>
      <c r="AD37" t="s">
        <v>87</v>
      </c>
      <c r="AQ37" t="s">
        <v>99</v>
      </c>
      <c r="AR37">
        <v>168528747</v>
      </c>
      <c r="AS37" t="s">
        <v>100</v>
      </c>
      <c r="AT37" s="1">
        <v>45754.540509259263</v>
      </c>
      <c r="AU37">
        <v>7</v>
      </c>
      <c r="AW37">
        <v>-1</v>
      </c>
      <c r="AZ37" t="s">
        <v>82</v>
      </c>
      <c r="BC37">
        <v>843676</v>
      </c>
    </row>
    <row r="38" spans="1:55" x14ac:dyDescent="0.3">
      <c r="A38">
        <f>Table2[[#This Row],[_index]]</f>
        <v>9</v>
      </c>
      <c r="B38" t="s">
        <v>101</v>
      </c>
      <c r="D38" t="s">
        <v>77</v>
      </c>
      <c r="E38" t="s">
        <v>78</v>
      </c>
      <c r="G38">
        <v>1</v>
      </c>
      <c r="H38">
        <v>1</v>
      </c>
      <c r="I38">
        <v>1</v>
      </c>
      <c r="J38">
        <v>1</v>
      </c>
      <c r="K38">
        <v>1</v>
      </c>
      <c r="L38">
        <v>1</v>
      </c>
      <c r="M38">
        <v>1</v>
      </c>
      <c r="P38" t="s">
        <v>77</v>
      </c>
      <c r="Q38" t="s">
        <v>79</v>
      </c>
      <c r="S38">
        <v>1</v>
      </c>
      <c r="T38">
        <v>1</v>
      </c>
      <c r="U38">
        <v>1</v>
      </c>
      <c r="V38">
        <v>1</v>
      </c>
      <c r="W38">
        <v>1</v>
      </c>
      <c r="X38">
        <v>1</v>
      </c>
      <c r="Y38">
        <v>1</v>
      </c>
      <c r="Z38">
        <v>1</v>
      </c>
      <c r="AA38">
        <v>1</v>
      </c>
      <c r="AD38" t="s">
        <v>87</v>
      </c>
      <c r="AQ38" t="s">
        <v>104</v>
      </c>
      <c r="AR38">
        <v>168529763</v>
      </c>
      <c r="AS38" t="s">
        <v>105</v>
      </c>
      <c r="AT38" s="1">
        <v>45754.569687499999</v>
      </c>
      <c r="AU38">
        <v>9</v>
      </c>
      <c r="AW38">
        <v>-1</v>
      </c>
      <c r="AZ38" t="s">
        <v>82</v>
      </c>
      <c r="BC38">
        <v>843676</v>
      </c>
    </row>
    <row r="39" spans="1:55" x14ac:dyDescent="0.3">
      <c r="A39">
        <f>Table2[[#This Row],[_index]]</f>
        <v>12</v>
      </c>
      <c r="B39" t="s">
        <v>113</v>
      </c>
      <c r="D39" t="s">
        <v>77</v>
      </c>
      <c r="E39" t="s">
        <v>78</v>
      </c>
      <c r="G39">
        <v>2</v>
      </c>
      <c r="H39">
        <v>2</v>
      </c>
      <c r="I39">
        <v>1</v>
      </c>
      <c r="J39">
        <v>2</v>
      </c>
      <c r="K39">
        <v>2</v>
      </c>
      <c r="L39">
        <v>1</v>
      </c>
      <c r="M39">
        <v>2</v>
      </c>
      <c r="P39" t="s">
        <v>77</v>
      </c>
      <c r="Q39" t="s">
        <v>78</v>
      </c>
      <c r="S39">
        <v>2</v>
      </c>
      <c r="T39">
        <v>2</v>
      </c>
      <c r="U39">
        <v>2</v>
      </c>
      <c r="V39">
        <v>2</v>
      </c>
      <c r="W39">
        <v>1</v>
      </c>
      <c r="X39">
        <v>2</v>
      </c>
      <c r="Y39">
        <v>2</v>
      </c>
      <c r="Z39">
        <v>1</v>
      </c>
      <c r="AA39">
        <v>2</v>
      </c>
      <c r="AD39" t="s">
        <v>87</v>
      </c>
      <c r="AQ39" t="s">
        <v>114</v>
      </c>
      <c r="AR39">
        <v>168530405</v>
      </c>
      <c r="AS39" t="s">
        <v>115</v>
      </c>
      <c r="AT39" s="1">
        <v>45754.581250000003</v>
      </c>
      <c r="AU39">
        <v>12</v>
      </c>
      <c r="AW39">
        <v>-1</v>
      </c>
      <c r="AZ39" t="s">
        <v>82</v>
      </c>
      <c r="BC39">
        <v>843676</v>
      </c>
    </row>
    <row r="40" spans="1:55" x14ac:dyDescent="0.3">
      <c r="A40">
        <f>Table2[[#This Row],[_index]]</f>
        <v>14</v>
      </c>
      <c r="B40" t="s">
        <v>113</v>
      </c>
      <c r="D40" t="s">
        <v>87</v>
      </c>
      <c r="P40" t="s">
        <v>87</v>
      </c>
      <c r="AD40" t="s">
        <v>77</v>
      </c>
      <c r="AE40" t="s">
        <v>78</v>
      </c>
      <c r="AG40">
        <v>2</v>
      </c>
      <c r="AH40">
        <v>2</v>
      </c>
      <c r="AI40">
        <v>3</v>
      </c>
      <c r="AJ40">
        <v>2</v>
      </c>
      <c r="AK40">
        <v>2</v>
      </c>
      <c r="AL40">
        <v>2</v>
      </c>
      <c r="AM40">
        <v>2</v>
      </c>
      <c r="AN40">
        <v>2</v>
      </c>
      <c r="AQ40" t="s">
        <v>119</v>
      </c>
      <c r="AR40">
        <v>168530693</v>
      </c>
      <c r="AS40" t="s">
        <v>120</v>
      </c>
      <c r="AT40" s="1">
        <v>45754.586180555547</v>
      </c>
      <c r="AU40">
        <v>14</v>
      </c>
      <c r="AW40">
        <v>-1</v>
      </c>
      <c r="AZ40" t="s">
        <v>82</v>
      </c>
      <c r="BC40">
        <v>843676</v>
      </c>
    </row>
    <row r="41" spans="1:55" x14ac:dyDescent="0.3">
      <c r="A41">
        <f>Table2[[#This Row],[_index]]</f>
        <v>16</v>
      </c>
      <c r="B41" t="s">
        <v>123</v>
      </c>
      <c r="D41" t="s">
        <v>77</v>
      </c>
      <c r="E41" t="s">
        <v>79</v>
      </c>
      <c r="G41">
        <v>1</v>
      </c>
      <c r="H41">
        <v>1</v>
      </c>
      <c r="I41">
        <v>1</v>
      </c>
      <c r="J41">
        <v>1</v>
      </c>
      <c r="K41">
        <v>1</v>
      </c>
      <c r="L41">
        <v>1</v>
      </c>
      <c r="M41">
        <v>1</v>
      </c>
      <c r="P41" t="s">
        <v>87</v>
      </c>
      <c r="AD41" t="s">
        <v>77</v>
      </c>
      <c r="AE41" t="s">
        <v>79</v>
      </c>
      <c r="AG41">
        <v>1</v>
      </c>
      <c r="AH41">
        <v>1</v>
      </c>
      <c r="AI41">
        <v>2</v>
      </c>
      <c r="AJ41">
        <v>1</v>
      </c>
      <c r="AK41">
        <v>1</v>
      </c>
      <c r="AL41">
        <v>1</v>
      </c>
      <c r="AM41">
        <v>1</v>
      </c>
      <c r="AN41">
        <v>1</v>
      </c>
      <c r="AQ41" t="s">
        <v>124</v>
      </c>
      <c r="AR41">
        <v>168531461</v>
      </c>
      <c r="AS41" t="s">
        <v>125</v>
      </c>
      <c r="AT41" s="1">
        <v>45754.611168981479</v>
      </c>
      <c r="AU41">
        <v>16</v>
      </c>
      <c r="AW41">
        <v>-1</v>
      </c>
      <c r="AZ41" t="s">
        <v>82</v>
      </c>
      <c r="BC41">
        <v>843676</v>
      </c>
    </row>
    <row r="42" spans="1:55" x14ac:dyDescent="0.3">
      <c r="A42">
        <f>Table2[[#This Row],[_index]]</f>
        <v>17</v>
      </c>
      <c r="B42" t="s">
        <v>110</v>
      </c>
      <c r="D42" t="s">
        <v>77</v>
      </c>
      <c r="E42" t="s">
        <v>78</v>
      </c>
      <c r="G42">
        <v>1</v>
      </c>
      <c r="H42">
        <v>1</v>
      </c>
      <c r="I42">
        <v>1</v>
      </c>
      <c r="J42">
        <v>1</v>
      </c>
      <c r="K42">
        <v>1</v>
      </c>
      <c r="L42">
        <v>1</v>
      </c>
      <c r="M42">
        <v>1</v>
      </c>
      <c r="P42" t="s">
        <v>87</v>
      </c>
      <c r="AD42" t="s">
        <v>87</v>
      </c>
      <c r="AQ42" t="s">
        <v>126</v>
      </c>
      <c r="AR42">
        <v>168531740</v>
      </c>
      <c r="AS42" t="s">
        <v>127</v>
      </c>
      <c r="AT42" s="1">
        <v>45754.620092592602</v>
      </c>
      <c r="AU42">
        <v>17</v>
      </c>
      <c r="AW42">
        <v>-1</v>
      </c>
      <c r="AZ42" t="s">
        <v>82</v>
      </c>
      <c r="BC42">
        <v>843676</v>
      </c>
    </row>
    <row r="43" spans="1:55" x14ac:dyDescent="0.3">
      <c r="A43">
        <f>Table2[[#This Row],[_index]]</f>
        <v>18</v>
      </c>
      <c r="B43" t="s">
        <v>110</v>
      </c>
      <c r="D43" t="s">
        <v>77</v>
      </c>
      <c r="E43" t="s">
        <v>78</v>
      </c>
      <c r="G43">
        <v>1</v>
      </c>
      <c r="H43">
        <v>1</v>
      </c>
      <c r="I43">
        <v>1</v>
      </c>
      <c r="J43">
        <v>1</v>
      </c>
      <c r="K43">
        <v>1</v>
      </c>
      <c r="L43">
        <v>1</v>
      </c>
      <c r="M43">
        <v>1</v>
      </c>
      <c r="P43" t="s">
        <v>87</v>
      </c>
      <c r="AD43" t="s">
        <v>87</v>
      </c>
      <c r="AQ43" t="s">
        <v>128</v>
      </c>
      <c r="AR43">
        <v>168531747</v>
      </c>
      <c r="AS43" t="s">
        <v>129</v>
      </c>
      <c r="AT43" s="1">
        <v>45754.620648148149</v>
      </c>
      <c r="AU43">
        <v>18</v>
      </c>
      <c r="AW43">
        <v>-1</v>
      </c>
      <c r="AZ43" t="s">
        <v>82</v>
      </c>
      <c r="BC43">
        <v>843676</v>
      </c>
    </row>
    <row r="44" spans="1:55" x14ac:dyDescent="0.3">
      <c r="A44">
        <f>Table2[[#This Row],[_index]]</f>
        <v>20</v>
      </c>
      <c r="B44" t="s">
        <v>110</v>
      </c>
      <c r="D44" t="s">
        <v>77</v>
      </c>
      <c r="E44" t="s">
        <v>79</v>
      </c>
      <c r="G44">
        <v>1</v>
      </c>
      <c r="H44">
        <v>1</v>
      </c>
      <c r="I44">
        <v>1</v>
      </c>
      <c r="J44">
        <v>1</v>
      </c>
      <c r="K44">
        <v>1</v>
      </c>
      <c r="L44">
        <v>1</v>
      </c>
      <c r="M44">
        <v>1</v>
      </c>
      <c r="P44" t="s">
        <v>87</v>
      </c>
      <c r="AD44" t="s">
        <v>87</v>
      </c>
      <c r="AQ44" t="s">
        <v>132</v>
      </c>
      <c r="AR44">
        <v>168532232</v>
      </c>
      <c r="AS44" t="s">
        <v>133</v>
      </c>
      <c r="AT44" s="1">
        <v>45754.63789351852</v>
      </c>
      <c r="AU44">
        <v>20</v>
      </c>
      <c r="AW44">
        <v>-1</v>
      </c>
      <c r="AZ44" t="s">
        <v>82</v>
      </c>
      <c r="BC44">
        <v>843676</v>
      </c>
    </row>
    <row r="45" spans="1:55" x14ac:dyDescent="0.3">
      <c r="A45">
        <f>Table2[[#This Row],[_index]]</f>
        <v>22</v>
      </c>
      <c r="B45" t="s">
        <v>116</v>
      </c>
      <c r="D45" t="s">
        <v>77</v>
      </c>
      <c r="E45" t="s">
        <v>78</v>
      </c>
      <c r="G45">
        <v>1</v>
      </c>
      <c r="H45">
        <v>1</v>
      </c>
      <c r="I45">
        <v>1</v>
      </c>
      <c r="J45">
        <v>1</v>
      </c>
      <c r="K45">
        <v>1</v>
      </c>
      <c r="L45">
        <v>1</v>
      </c>
      <c r="M45">
        <v>1</v>
      </c>
      <c r="P45" t="s">
        <v>77</v>
      </c>
      <c r="Q45" t="s">
        <v>78</v>
      </c>
      <c r="S45">
        <v>1</v>
      </c>
      <c r="T45">
        <v>1</v>
      </c>
      <c r="U45">
        <v>1</v>
      </c>
      <c r="V45">
        <v>1</v>
      </c>
      <c r="W45">
        <v>1</v>
      </c>
      <c r="X45">
        <v>2</v>
      </c>
      <c r="Y45">
        <v>1</v>
      </c>
      <c r="Z45">
        <v>1</v>
      </c>
      <c r="AA45">
        <v>1</v>
      </c>
      <c r="AD45" t="s">
        <v>77</v>
      </c>
      <c r="AE45" t="s">
        <v>79</v>
      </c>
      <c r="AG45">
        <v>1</v>
      </c>
      <c r="AH45">
        <v>1</v>
      </c>
      <c r="AI45">
        <v>2</v>
      </c>
      <c r="AJ45">
        <v>1</v>
      </c>
      <c r="AK45">
        <v>1</v>
      </c>
      <c r="AL45">
        <v>1</v>
      </c>
      <c r="AM45">
        <v>2</v>
      </c>
      <c r="AN45">
        <v>1</v>
      </c>
      <c r="AQ45" t="s">
        <v>136</v>
      </c>
      <c r="AR45">
        <v>168532890</v>
      </c>
      <c r="AS45" t="s">
        <v>137</v>
      </c>
      <c r="AT45" s="1">
        <v>45754.671736111108</v>
      </c>
      <c r="AU45">
        <v>22</v>
      </c>
      <c r="AW45">
        <v>-1</v>
      </c>
      <c r="AZ45" t="s">
        <v>82</v>
      </c>
      <c r="BC45">
        <v>843676</v>
      </c>
    </row>
    <row r="46" spans="1:55" x14ac:dyDescent="0.3">
      <c r="A46">
        <f>Table2[[#This Row],[_index]]</f>
        <v>23</v>
      </c>
      <c r="B46" t="s">
        <v>86</v>
      </c>
      <c r="D46" t="s">
        <v>77</v>
      </c>
      <c r="E46" t="s">
        <v>78</v>
      </c>
      <c r="G46">
        <v>1</v>
      </c>
      <c r="H46">
        <v>1</v>
      </c>
      <c r="I46">
        <v>1</v>
      </c>
      <c r="J46">
        <v>1</v>
      </c>
      <c r="K46">
        <v>1</v>
      </c>
      <c r="L46">
        <v>1</v>
      </c>
      <c r="M46">
        <v>1</v>
      </c>
      <c r="P46" t="s">
        <v>77</v>
      </c>
      <c r="Q46" t="s">
        <v>96</v>
      </c>
      <c r="S46">
        <v>1</v>
      </c>
      <c r="T46">
        <v>1</v>
      </c>
      <c r="U46">
        <v>1</v>
      </c>
      <c r="V46">
        <v>1</v>
      </c>
      <c r="W46">
        <v>1</v>
      </c>
      <c r="X46">
        <v>1</v>
      </c>
      <c r="Y46">
        <v>1</v>
      </c>
      <c r="Z46">
        <v>2</v>
      </c>
      <c r="AA46">
        <v>1</v>
      </c>
      <c r="AD46" t="s">
        <v>77</v>
      </c>
      <c r="AE46" t="s">
        <v>78</v>
      </c>
      <c r="AG46">
        <v>3</v>
      </c>
      <c r="AH46">
        <v>2</v>
      </c>
      <c r="AI46">
        <v>1</v>
      </c>
      <c r="AJ46">
        <v>3</v>
      </c>
      <c r="AK46">
        <v>2</v>
      </c>
      <c r="AL46">
        <v>2</v>
      </c>
      <c r="AM46">
        <v>1</v>
      </c>
      <c r="AN46">
        <v>1</v>
      </c>
      <c r="AQ46" t="s">
        <v>138</v>
      </c>
      <c r="AR46">
        <v>168534579</v>
      </c>
      <c r="AS46" t="s">
        <v>139</v>
      </c>
      <c r="AT46" s="1">
        <v>45754.73364583333</v>
      </c>
      <c r="AU46">
        <v>23</v>
      </c>
      <c r="AW46">
        <v>-1</v>
      </c>
      <c r="AZ46" t="s">
        <v>82</v>
      </c>
      <c r="BB46" t="s">
        <v>140</v>
      </c>
      <c r="BC46">
        <v>843676</v>
      </c>
    </row>
    <row r="47" spans="1:55" x14ac:dyDescent="0.3">
      <c r="A47">
        <f>Table2[[#This Row],[_index]]</f>
        <v>24</v>
      </c>
      <c r="B47" t="s">
        <v>86</v>
      </c>
      <c r="D47" t="s">
        <v>77</v>
      </c>
      <c r="E47" t="s">
        <v>78</v>
      </c>
      <c r="G47">
        <v>1</v>
      </c>
      <c r="H47">
        <v>1</v>
      </c>
      <c r="I47">
        <v>1</v>
      </c>
      <c r="J47">
        <v>1</v>
      </c>
      <c r="K47">
        <v>1</v>
      </c>
      <c r="L47">
        <v>1</v>
      </c>
      <c r="M47">
        <v>1</v>
      </c>
      <c r="P47" t="s">
        <v>77</v>
      </c>
      <c r="Q47" t="s">
        <v>96</v>
      </c>
      <c r="S47">
        <v>1</v>
      </c>
      <c r="T47">
        <v>1</v>
      </c>
      <c r="U47">
        <v>1</v>
      </c>
      <c r="V47">
        <v>1</v>
      </c>
      <c r="W47">
        <v>1</v>
      </c>
      <c r="X47">
        <v>1</v>
      </c>
      <c r="Y47">
        <v>1</v>
      </c>
      <c r="Z47">
        <v>1</v>
      </c>
      <c r="AA47">
        <v>1</v>
      </c>
      <c r="AD47" t="s">
        <v>87</v>
      </c>
      <c r="AQ47" t="s">
        <v>141</v>
      </c>
      <c r="AR47">
        <v>168534603</v>
      </c>
      <c r="AS47" t="s">
        <v>142</v>
      </c>
      <c r="AT47" s="1">
        <v>45754.735462962963</v>
      </c>
      <c r="AU47">
        <v>24</v>
      </c>
      <c r="AW47">
        <v>-1</v>
      </c>
      <c r="AZ47" t="s">
        <v>82</v>
      </c>
      <c r="BC47">
        <v>843676</v>
      </c>
    </row>
    <row r="48" spans="1:55" x14ac:dyDescent="0.3">
      <c r="A48">
        <f>Table2[[#This Row],[_index]]</f>
        <v>25</v>
      </c>
      <c r="B48" t="s">
        <v>86</v>
      </c>
      <c r="D48" t="s">
        <v>77</v>
      </c>
      <c r="E48" t="s">
        <v>79</v>
      </c>
      <c r="G48">
        <v>4</v>
      </c>
      <c r="H48">
        <v>3</v>
      </c>
      <c r="I48">
        <v>4</v>
      </c>
      <c r="J48">
        <v>4</v>
      </c>
      <c r="K48">
        <v>4</v>
      </c>
      <c r="L48">
        <v>4</v>
      </c>
      <c r="M48">
        <v>3</v>
      </c>
      <c r="P48" t="s">
        <v>87</v>
      </c>
      <c r="AD48" t="s">
        <v>87</v>
      </c>
      <c r="AQ48" t="s">
        <v>143</v>
      </c>
      <c r="AR48">
        <v>168534808</v>
      </c>
      <c r="AS48" t="s">
        <v>144</v>
      </c>
      <c r="AT48" s="1">
        <v>45754.749456018522</v>
      </c>
      <c r="AU48">
        <v>25</v>
      </c>
      <c r="AW48">
        <v>-1</v>
      </c>
      <c r="AZ48" t="s">
        <v>82</v>
      </c>
      <c r="BC48">
        <v>843676</v>
      </c>
    </row>
    <row r="49" spans="1:55" x14ac:dyDescent="0.3">
      <c r="A49">
        <f>Table2[[#This Row],[_index]]</f>
        <v>26</v>
      </c>
      <c r="B49" t="s">
        <v>110</v>
      </c>
      <c r="D49" t="s">
        <v>77</v>
      </c>
      <c r="E49" t="s">
        <v>78</v>
      </c>
      <c r="G49">
        <v>1</v>
      </c>
      <c r="H49">
        <v>1</v>
      </c>
      <c r="I49">
        <v>1</v>
      </c>
      <c r="J49">
        <v>1</v>
      </c>
      <c r="K49">
        <v>1</v>
      </c>
      <c r="L49">
        <v>1</v>
      </c>
      <c r="M49">
        <v>1</v>
      </c>
      <c r="P49" t="s">
        <v>87</v>
      </c>
      <c r="AD49" t="s">
        <v>77</v>
      </c>
      <c r="AE49" t="s">
        <v>79</v>
      </c>
      <c r="AG49">
        <v>1</v>
      </c>
      <c r="AH49">
        <v>1</v>
      </c>
      <c r="AI49">
        <v>2</v>
      </c>
      <c r="AJ49">
        <v>1</v>
      </c>
      <c r="AK49">
        <v>2</v>
      </c>
      <c r="AL49">
        <v>1</v>
      </c>
      <c r="AM49">
        <v>1</v>
      </c>
      <c r="AN49">
        <v>1</v>
      </c>
      <c r="AQ49" t="s">
        <v>145</v>
      </c>
      <c r="AR49">
        <v>168534819</v>
      </c>
      <c r="AS49" t="s">
        <v>146</v>
      </c>
      <c r="AT49" s="1">
        <v>45754.750277777777</v>
      </c>
      <c r="AU49">
        <v>26</v>
      </c>
      <c r="AW49">
        <v>-1</v>
      </c>
      <c r="AZ49" t="s">
        <v>82</v>
      </c>
      <c r="BC49">
        <v>843676</v>
      </c>
    </row>
    <row r="50" spans="1:55" x14ac:dyDescent="0.3">
      <c r="A50">
        <f>Table2[[#This Row],[_index]]</f>
        <v>28</v>
      </c>
      <c r="B50" t="s">
        <v>92</v>
      </c>
      <c r="D50" t="s">
        <v>77</v>
      </c>
      <c r="E50" t="s">
        <v>79</v>
      </c>
      <c r="G50">
        <v>1</v>
      </c>
      <c r="H50">
        <v>1</v>
      </c>
      <c r="I50">
        <v>1</v>
      </c>
      <c r="J50">
        <v>1</v>
      </c>
      <c r="K50">
        <v>1</v>
      </c>
      <c r="L50">
        <v>1</v>
      </c>
      <c r="M50">
        <v>1</v>
      </c>
      <c r="P50" t="s">
        <v>77</v>
      </c>
      <c r="Q50" t="s">
        <v>78</v>
      </c>
      <c r="S50">
        <v>1</v>
      </c>
      <c r="T50">
        <v>1</v>
      </c>
      <c r="U50">
        <v>1</v>
      </c>
      <c r="V50">
        <v>1</v>
      </c>
      <c r="W50">
        <v>1</v>
      </c>
      <c r="X50">
        <v>1</v>
      </c>
      <c r="Y50">
        <v>1</v>
      </c>
      <c r="Z50">
        <v>1</v>
      </c>
      <c r="AA50">
        <v>1</v>
      </c>
      <c r="AD50" t="s">
        <v>87</v>
      </c>
      <c r="AQ50" t="s">
        <v>150</v>
      </c>
      <c r="AR50">
        <v>168541759</v>
      </c>
      <c r="AS50" t="s">
        <v>151</v>
      </c>
      <c r="AT50" s="1">
        <v>45755.347881944443</v>
      </c>
      <c r="AU50">
        <v>28</v>
      </c>
      <c r="AW50">
        <v>-1</v>
      </c>
      <c r="AZ50" t="s">
        <v>82</v>
      </c>
      <c r="BC50">
        <v>843676</v>
      </c>
    </row>
    <row r="51" spans="1:55" x14ac:dyDescent="0.3">
      <c r="A51">
        <f>Table2[[#This Row],[_index]]</f>
        <v>30</v>
      </c>
      <c r="B51" t="s">
        <v>101</v>
      </c>
      <c r="D51" t="s">
        <v>77</v>
      </c>
      <c r="E51" t="s">
        <v>79</v>
      </c>
      <c r="G51">
        <v>1</v>
      </c>
      <c r="H51">
        <v>2</v>
      </c>
      <c r="I51">
        <v>2</v>
      </c>
      <c r="J51">
        <v>2</v>
      </c>
      <c r="K51">
        <v>2</v>
      </c>
      <c r="L51">
        <v>2</v>
      </c>
      <c r="M51">
        <v>3</v>
      </c>
      <c r="P51" t="s">
        <v>87</v>
      </c>
      <c r="AD51" t="s">
        <v>87</v>
      </c>
      <c r="AQ51" t="s">
        <v>154</v>
      </c>
      <c r="AR51">
        <v>168542190</v>
      </c>
      <c r="AS51" t="s">
        <v>155</v>
      </c>
      <c r="AT51" s="1">
        <v>45755.367638888893</v>
      </c>
      <c r="AU51">
        <v>30</v>
      </c>
      <c r="AW51">
        <v>-1</v>
      </c>
      <c r="AZ51" t="s">
        <v>82</v>
      </c>
      <c r="BC51">
        <v>843676</v>
      </c>
    </row>
    <row r="52" spans="1:55" x14ac:dyDescent="0.3">
      <c r="A52">
        <f>Table2[[#This Row],[_index]]</f>
        <v>32</v>
      </c>
      <c r="B52" t="s">
        <v>123</v>
      </c>
      <c r="D52" t="s">
        <v>87</v>
      </c>
      <c r="P52" t="s">
        <v>77</v>
      </c>
      <c r="Q52" t="s">
        <v>78</v>
      </c>
      <c r="S52">
        <v>1</v>
      </c>
      <c r="T52">
        <v>1</v>
      </c>
      <c r="U52">
        <v>2</v>
      </c>
      <c r="V52">
        <v>2</v>
      </c>
      <c r="W52">
        <v>1</v>
      </c>
      <c r="X52">
        <v>1</v>
      </c>
      <c r="Y52">
        <v>1</v>
      </c>
      <c r="Z52">
        <v>1</v>
      </c>
      <c r="AA52">
        <v>1</v>
      </c>
      <c r="AD52" t="s">
        <v>77</v>
      </c>
      <c r="AE52" t="s">
        <v>79</v>
      </c>
      <c r="AG52">
        <v>2</v>
      </c>
      <c r="AH52">
        <v>1</v>
      </c>
      <c r="AI52">
        <v>2</v>
      </c>
      <c r="AJ52">
        <v>1</v>
      </c>
      <c r="AK52">
        <v>1</v>
      </c>
      <c r="AL52">
        <v>1</v>
      </c>
      <c r="AM52">
        <v>2</v>
      </c>
      <c r="AN52">
        <v>1</v>
      </c>
      <c r="AQ52" t="s">
        <v>159</v>
      </c>
      <c r="AR52">
        <v>168550892</v>
      </c>
      <c r="AS52" t="s">
        <v>160</v>
      </c>
      <c r="AT52" s="1">
        <v>45755.631944444453</v>
      </c>
      <c r="AU52">
        <v>32</v>
      </c>
      <c r="AW52">
        <v>-1</v>
      </c>
      <c r="AZ52" t="s">
        <v>82</v>
      </c>
      <c r="BC52">
        <v>843676</v>
      </c>
    </row>
    <row r="53" spans="1:55" x14ac:dyDescent="0.3">
      <c r="A53">
        <f>Table2[[#This Row],[_index]]</f>
        <v>33</v>
      </c>
      <c r="B53" t="s">
        <v>110</v>
      </c>
      <c r="D53" t="s">
        <v>77</v>
      </c>
      <c r="E53" t="s">
        <v>96</v>
      </c>
      <c r="G53">
        <v>1</v>
      </c>
      <c r="H53">
        <v>1</v>
      </c>
      <c r="I53">
        <v>1</v>
      </c>
      <c r="J53">
        <v>1</v>
      </c>
      <c r="K53">
        <v>1</v>
      </c>
      <c r="L53">
        <v>1</v>
      </c>
      <c r="M53">
        <v>1</v>
      </c>
      <c r="P53" t="s">
        <v>87</v>
      </c>
      <c r="AD53" t="s">
        <v>87</v>
      </c>
      <c r="AQ53" t="s">
        <v>161</v>
      </c>
      <c r="AR53">
        <v>168550991</v>
      </c>
      <c r="AS53" t="s">
        <v>162</v>
      </c>
      <c r="AT53" s="1">
        <v>45755.638726851852</v>
      </c>
      <c r="AU53">
        <v>33</v>
      </c>
      <c r="AW53">
        <v>-1</v>
      </c>
      <c r="AZ53" t="s">
        <v>82</v>
      </c>
      <c r="BC53">
        <v>843676</v>
      </c>
    </row>
    <row r="54" spans="1:55" x14ac:dyDescent="0.3">
      <c r="A54">
        <f>Table2[[#This Row],[_index]]</f>
        <v>34</v>
      </c>
      <c r="B54" t="s">
        <v>110</v>
      </c>
      <c r="D54" t="s">
        <v>77</v>
      </c>
      <c r="E54" t="s">
        <v>79</v>
      </c>
      <c r="G54">
        <v>1</v>
      </c>
      <c r="H54">
        <v>1</v>
      </c>
      <c r="I54">
        <v>1</v>
      </c>
      <c r="J54">
        <v>1</v>
      </c>
      <c r="K54">
        <v>1</v>
      </c>
      <c r="L54">
        <v>1</v>
      </c>
      <c r="M54">
        <v>1</v>
      </c>
      <c r="P54" t="s">
        <v>77</v>
      </c>
      <c r="Q54" t="s">
        <v>79</v>
      </c>
      <c r="S54">
        <v>1</v>
      </c>
      <c r="T54">
        <v>1</v>
      </c>
      <c r="U54">
        <v>1</v>
      </c>
      <c r="V54">
        <v>1</v>
      </c>
      <c r="W54">
        <v>1</v>
      </c>
      <c r="X54">
        <v>1</v>
      </c>
      <c r="Y54">
        <v>1</v>
      </c>
      <c r="Z54">
        <v>1</v>
      </c>
      <c r="AA54">
        <v>1</v>
      </c>
      <c r="AD54" t="s">
        <v>87</v>
      </c>
      <c r="AQ54" t="s">
        <v>163</v>
      </c>
      <c r="AR54">
        <v>168551162</v>
      </c>
      <c r="AS54" t="s">
        <v>164</v>
      </c>
      <c r="AT54" s="1">
        <v>45755.649305555547</v>
      </c>
      <c r="AU54">
        <v>34</v>
      </c>
      <c r="AW54">
        <v>-1</v>
      </c>
      <c r="AZ54" t="s">
        <v>82</v>
      </c>
      <c r="BC54">
        <v>843676</v>
      </c>
    </row>
    <row r="55" spans="1:55" x14ac:dyDescent="0.3">
      <c r="A55">
        <f>Table2[[#This Row],[_index]]</f>
        <v>36</v>
      </c>
      <c r="B55" t="s">
        <v>76</v>
      </c>
      <c r="D55" t="s">
        <v>77</v>
      </c>
      <c r="E55" t="s">
        <v>79</v>
      </c>
      <c r="G55">
        <v>1</v>
      </c>
      <c r="H55">
        <v>2</v>
      </c>
      <c r="I55">
        <v>1</v>
      </c>
      <c r="J55">
        <v>2</v>
      </c>
      <c r="K55">
        <v>2</v>
      </c>
      <c r="L55">
        <v>2</v>
      </c>
      <c r="M55">
        <v>2</v>
      </c>
      <c r="P55" t="s">
        <v>77</v>
      </c>
      <c r="Q55" t="s">
        <v>79</v>
      </c>
      <c r="S55">
        <v>1</v>
      </c>
      <c r="T55">
        <v>1</v>
      </c>
      <c r="U55">
        <v>1</v>
      </c>
      <c r="V55">
        <v>1</v>
      </c>
      <c r="W55">
        <v>1</v>
      </c>
      <c r="X55">
        <v>2</v>
      </c>
      <c r="Y55">
        <v>1</v>
      </c>
      <c r="Z55">
        <v>1</v>
      </c>
      <c r="AA55">
        <v>1</v>
      </c>
      <c r="AD55" t="s">
        <v>87</v>
      </c>
      <c r="AQ55" t="s">
        <v>167</v>
      </c>
      <c r="AR55">
        <v>168562254</v>
      </c>
      <c r="AS55" t="s">
        <v>168</v>
      </c>
      <c r="AT55" s="1">
        <v>45756.441562499997</v>
      </c>
      <c r="AU55">
        <v>36</v>
      </c>
      <c r="AW55">
        <v>-1</v>
      </c>
      <c r="AZ55" t="s">
        <v>82</v>
      </c>
      <c r="BC55">
        <v>843676</v>
      </c>
    </row>
    <row r="56" spans="1:55" x14ac:dyDescent="0.3">
      <c r="A56">
        <f>Table2[[#This Row],[_index]]</f>
        <v>37</v>
      </c>
      <c r="B56" t="s">
        <v>76</v>
      </c>
      <c r="D56" t="s">
        <v>77</v>
      </c>
      <c r="E56" t="s">
        <v>78</v>
      </c>
      <c r="G56">
        <v>1</v>
      </c>
      <c r="H56">
        <v>1</v>
      </c>
      <c r="I56">
        <v>1</v>
      </c>
      <c r="J56">
        <v>1</v>
      </c>
      <c r="K56">
        <v>1</v>
      </c>
      <c r="L56">
        <v>1</v>
      </c>
      <c r="M56">
        <v>1</v>
      </c>
      <c r="P56" t="s">
        <v>87</v>
      </c>
      <c r="AD56" t="s">
        <v>87</v>
      </c>
      <c r="AQ56" t="s">
        <v>169</v>
      </c>
      <c r="AR56">
        <v>168562261</v>
      </c>
      <c r="AS56" t="s">
        <v>170</v>
      </c>
      <c r="AT56" s="1">
        <v>45756.442013888889</v>
      </c>
      <c r="AU56">
        <v>37</v>
      </c>
      <c r="AW56">
        <v>-1</v>
      </c>
      <c r="AZ56" t="s">
        <v>82</v>
      </c>
      <c r="BC56">
        <v>843676</v>
      </c>
    </row>
    <row r="57" spans="1:55" x14ac:dyDescent="0.3">
      <c r="A57">
        <f>Table2[[#This Row],[_index]]</f>
        <v>39</v>
      </c>
      <c r="B57" t="s">
        <v>110</v>
      </c>
      <c r="D57" t="s">
        <v>87</v>
      </c>
      <c r="P57" t="s">
        <v>87</v>
      </c>
      <c r="AD57" t="s">
        <v>87</v>
      </c>
      <c r="AQ57" t="s">
        <v>173</v>
      </c>
      <c r="AR57">
        <v>168569909</v>
      </c>
      <c r="AS57" t="s">
        <v>174</v>
      </c>
      <c r="AT57" s="1">
        <v>45756.668657407397</v>
      </c>
      <c r="AU57">
        <v>39</v>
      </c>
      <c r="AW57">
        <v>-1</v>
      </c>
      <c r="AZ57" t="s">
        <v>82</v>
      </c>
      <c r="BC57">
        <v>843676</v>
      </c>
    </row>
    <row r="58" spans="1:55" x14ac:dyDescent="0.3">
      <c r="A58">
        <f>Table2[[#This Row],[_index]]</f>
        <v>43</v>
      </c>
      <c r="B58" t="s">
        <v>185</v>
      </c>
      <c r="D58" t="s">
        <v>77</v>
      </c>
      <c r="E58" t="s">
        <v>78</v>
      </c>
      <c r="G58">
        <v>1</v>
      </c>
      <c r="H58">
        <v>2</v>
      </c>
      <c r="I58">
        <v>1</v>
      </c>
      <c r="J58">
        <v>2</v>
      </c>
      <c r="K58">
        <v>1</v>
      </c>
      <c r="L58">
        <v>1</v>
      </c>
      <c r="M58">
        <v>1</v>
      </c>
      <c r="P58" t="s">
        <v>87</v>
      </c>
      <c r="AD58" t="s">
        <v>87</v>
      </c>
      <c r="AQ58" t="s">
        <v>186</v>
      </c>
      <c r="AR58">
        <v>168573611</v>
      </c>
      <c r="AS58" t="s">
        <v>187</v>
      </c>
      <c r="AT58" s="1">
        <v>45756.841874999998</v>
      </c>
      <c r="AU58">
        <v>43</v>
      </c>
      <c r="AW58">
        <v>-1</v>
      </c>
      <c r="AZ58" t="s">
        <v>82</v>
      </c>
      <c r="BC58">
        <v>843676</v>
      </c>
    </row>
    <row r="59" spans="1:55" x14ac:dyDescent="0.3">
      <c r="A59">
        <f>Table2[[#This Row],[_index]]</f>
        <v>44</v>
      </c>
      <c r="B59" t="s">
        <v>185</v>
      </c>
      <c r="D59" t="s">
        <v>77</v>
      </c>
      <c r="E59" t="s">
        <v>79</v>
      </c>
      <c r="G59">
        <v>1</v>
      </c>
      <c r="H59">
        <v>1</v>
      </c>
      <c r="I59">
        <v>1</v>
      </c>
      <c r="J59">
        <v>1</v>
      </c>
      <c r="K59">
        <v>1</v>
      </c>
      <c r="L59">
        <v>1</v>
      </c>
      <c r="M59">
        <v>1</v>
      </c>
      <c r="P59" t="s">
        <v>77</v>
      </c>
      <c r="Q59" t="s">
        <v>78</v>
      </c>
      <c r="S59">
        <v>1</v>
      </c>
      <c r="T59">
        <v>1</v>
      </c>
      <c r="U59">
        <v>2</v>
      </c>
      <c r="V59">
        <v>3</v>
      </c>
      <c r="W59">
        <v>4</v>
      </c>
      <c r="X59">
        <v>4</v>
      </c>
      <c r="Y59">
        <v>1</v>
      </c>
      <c r="Z59">
        <v>4</v>
      </c>
      <c r="AA59">
        <v>4</v>
      </c>
      <c r="AD59" t="s">
        <v>87</v>
      </c>
      <c r="AQ59" t="s">
        <v>188</v>
      </c>
      <c r="AR59">
        <v>168573665</v>
      </c>
      <c r="AS59" t="s">
        <v>189</v>
      </c>
      <c r="AT59" s="1">
        <v>45756.844282407408</v>
      </c>
      <c r="AU59">
        <v>44</v>
      </c>
      <c r="AW59">
        <v>-1</v>
      </c>
      <c r="AZ59" t="s">
        <v>82</v>
      </c>
      <c r="BC59">
        <v>843676</v>
      </c>
    </row>
    <row r="60" spans="1:55" x14ac:dyDescent="0.3">
      <c r="A60">
        <f>Table2[[#This Row],[_index]]</f>
        <v>45</v>
      </c>
      <c r="B60" t="s">
        <v>185</v>
      </c>
      <c r="D60" t="s">
        <v>77</v>
      </c>
      <c r="E60" t="s">
        <v>78</v>
      </c>
      <c r="G60">
        <v>4</v>
      </c>
      <c r="H60">
        <v>4</v>
      </c>
      <c r="I60">
        <v>4</v>
      </c>
      <c r="J60">
        <v>4</v>
      </c>
      <c r="K60">
        <v>4</v>
      </c>
      <c r="L60">
        <v>4</v>
      </c>
      <c r="M60">
        <v>4</v>
      </c>
      <c r="P60" t="s">
        <v>87</v>
      </c>
      <c r="AD60" t="s">
        <v>87</v>
      </c>
      <c r="AQ60" t="s">
        <v>190</v>
      </c>
      <c r="AR60">
        <v>168574828</v>
      </c>
      <c r="AS60" t="s">
        <v>191</v>
      </c>
      <c r="AT60" s="1">
        <v>45756.915289351848</v>
      </c>
      <c r="AU60">
        <v>45</v>
      </c>
      <c r="AW60">
        <v>-1</v>
      </c>
      <c r="AZ60" t="s">
        <v>82</v>
      </c>
      <c r="BC60">
        <v>843676</v>
      </c>
    </row>
    <row r="61" spans="1:55" x14ac:dyDescent="0.3">
      <c r="A61">
        <f>Table2[[#This Row],[_index]]</f>
        <v>47</v>
      </c>
      <c r="B61" t="s">
        <v>95</v>
      </c>
      <c r="D61" t="s">
        <v>87</v>
      </c>
      <c r="P61" t="s">
        <v>77</v>
      </c>
      <c r="Q61" t="s">
        <v>78</v>
      </c>
      <c r="S61">
        <v>1</v>
      </c>
      <c r="T61">
        <v>1</v>
      </c>
      <c r="U61">
        <v>1</v>
      </c>
      <c r="V61">
        <v>1</v>
      </c>
      <c r="W61">
        <v>1</v>
      </c>
      <c r="X61">
        <v>1</v>
      </c>
      <c r="Y61">
        <v>1</v>
      </c>
      <c r="Z61">
        <v>1</v>
      </c>
      <c r="AA61">
        <v>1</v>
      </c>
      <c r="AD61" t="s">
        <v>77</v>
      </c>
      <c r="AE61" t="s">
        <v>78</v>
      </c>
      <c r="AG61">
        <v>1</v>
      </c>
      <c r="AH61">
        <v>1</v>
      </c>
      <c r="AI61">
        <v>1</v>
      </c>
      <c r="AJ61">
        <v>1</v>
      </c>
      <c r="AK61">
        <v>1</v>
      </c>
      <c r="AL61">
        <v>1</v>
      </c>
      <c r="AM61">
        <v>1</v>
      </c>
      <c r="AN61">
        <v>1</v>
      </c>
      <c r="AQ61" t="s">
        <v>194</v>
      </c>
      <c r="AR61">
        <v>168577378</v>
      </c>
      <c r="AS61" t="s">
        <v>195</v>
      </c>
      <c r="AT61" s="1">
        <v>45757.224861111114</v>
      </c>
      <c r="AU61">
        <v>47</v>
      </c>
      <c r="AW61">
        <v>-1</v>
      </c>
      <c r="AZ61" t="s">
        <v>82</v>
      </c>
      <c r="BC61">
        <v>843676</v>
      </c>
    </row>
    <row r="62" spans="1:55" x14ac:dyDescent="0.3">
      <c r="A62">
        <f>Table2[[#This Row],[_index]]</f>
        <v>52</v>
      </c>
      <c r="B62" t="s">
        <v>92</v>
      </c>
      <c r="D62" t="s">
        <v>77</v>
      </c>
      <c r="E62" t="s">
        <v>79</v>
      </c>
      <c r="G62">
        <v>2</v>
      </c>
      <c r="H62">
        <v>1</v>
      </c>
      <c r="I62">
        <v>1</v>
      </c>
      <c r="J62">
        <v>1</v>
      </c>
      <c r="K62">
        <v>1</v>
      </c>
      <c r="L62">
        <v>1</v>
      </c>
      <c r="M62">
        <v>1</v>
      </c>
      <c r="P62" t="s">
        <v>77</v>
      </c>
      <c r="Q62" t="s">
        <v>78</v>
      </c>
      <c r="S62">
        <v>1</v>
      </c>
      <c r="T62">
        <v>1</v>
      </c>
      <c r="U62">
        <v>1</v>
      </c>
      <c r="V62">
        <v>1</v>
      </c>
      <c r="W62">
        <v>1</v>
      </c>
      <c r="X62">
        <v>1</v>
      </c>
      <c r="Y62">
        <v>1</v>
      </c>
      <c r="Z62">
        <v>1</v>
      </c>
      <c r="AA62">
        <v>1</v>
      </c>
      <c r="AD62" t="s">
        <v>87</v>
      </c>
      <c r="AQ62" t="s">
        <v>208</v>
      </c>
      <c r="AR62">
        <v>168595372</v>
      </c>
      <c r="AS62" t="s">
        <v>209</v>
      </c>
      <c r="AT62" s="1">
        <v>45757.659872685188</v>
      </c>
      <c r="AU62">
        <v>52</v>
      </c>
      <c r="AW62">
        <v>-1</v>
      </c>
      <c r="AZ62" t="s">
        <v>82</v>
      </c>
      <c r="BC62">
        <v>843676</v>
      </c>
    </row>
    <row r="63" spans="1:55" x14ac:dyDescent="0.3">
      <c r="A63">
        <f>Table2[[#This Row],[_index]]</f>
        <v>55</v>
      </c>
      <c r="B63" t="s">
        <v>95</v>
      </c>
      <c r="D63" t="s">
        <v>77</v>
      </c>
      <c r="E63" t="s">
        <v>78</v>
      </c>
      <c r="G63">
        <v>1</v>
      </c>
      <c r="H63">
        <v>1</v>
      </c>
      <c r="I63">
        <v>1</v>
      </c>
      <c r="J63">
        <v>1</v>
      </c>
      <c r="K63">
        <v>1</v>
      </c>
      <c r="L63">
        <v>1</v>
      </c>
      <c r="M63">
        <v>1</v>
      </c>
      <c r="P63" t="s">
        <v>77</v>
      </c>
      <c r="Q63" t="s">
        <v>79</v>
      </c>
      <c r="S63">
        <v>1</v>
      </c>
      <c r="T63">
        <v>1</v>
      </c>
      <c r="U63">
        <v>1</v>
      </c>
      <c r="V63">
        <v>1</v>
      </c>
      <c r="W63">
        <v>1</v>
      </c>
      <c r="X63">
        <v>2</v>
      </c>
      <c r="Y63">
        <v>1</v>
      </c>
      <c r="Z63">
        <v>1</v>
      </c>
      <c r="AA63">
        <v>1</v>
      </c>
      <c r="AD63" t="s">
        <v>77</v>
      </c>
      <c r="AE63" t="s">
        <v>79</v>
      </c>
      <c r="AG63">
        <v>1</v>
      </c>
      <c r="AH63">
        <v>1</v>
      </c>
      <c r="AI63">
        <v>1</v>
      </c>
      <c r="AJ63">
        <v>1</v>
      </c>
      <c r="AK63">
        <v>1</v>
      </c>
      <c r="AL63">
        <v>1</v>
      </c>
      <c r="AM63">
        <v>1</v>
      </c>
      <c r="AN63">
        <v>1</v>
      </c>
      <c r="AQ63" t="s">
        <v>214</v>
      </c>
      <c r="AR63">
        <v>168671892</v>
      </c>
      <c r="AS63" t="s">
        <v>215</v>
      </c>
      <c r="AT63" s="1">
        <v>45761.531099537038</v>
      </c>
      <c r="AU63">
        <v>55</v>
      </c>
      <c r="AW63">
        <v>-1</v>
      </c>
      <c r="AZ63" t="s">
        <v>82</v>
      </c>
      <c r="BB63" t="s">
        <v>216</v>
      </c>
      <c r="BC63">
        <v>843676</v>
      </c>
    </row>
    <row r="64" spans="1:55" x14ac:dyDescent="0.3">
      <c r="A64">
        <f>Table2[[#This Row],[_index]]</f>
        <v>56</v>
      </c>
      <c r="B64" t="s">
        <v>83</v>
      </c>
      <c r="D64" t="s">
        <v>77</v>
      </c>
      <c r="E64" t="s">
        <v>79</v>
      </c>
      <c r="G64">
        <v>2</v>
      </c>
      <c r="H64">
        <v>2</v>
      </c>
      <c r="I64">
        <v>1</v>
      </c>
      <c r="J64">
        <v>2</v>
      </c>
      <c r="K64">
        <v>2</v>
      </c>
      <c r="L64">
        <v>1</v>
      </c>
      <c r="M64">
        <v>2</v>
      </c>
      <c r="P64" t="s">
        <v>77</v>
      </c>
      <c r="Q64" t="s">
        <v>96</v>
      </c>
      <c r="S64">
        <v>1</v>
      </c>
      <c r="T64">
        <v>1</v>
      </c>
      <c r="U64">
        <v>1</v>
      </c>
      <c r="V64">
        <v>1</v>
      </c>
      <c r="W64">
        <v>1</v>
      </c>
      <c r="X64">
        <v>1</v>
      </c>
      <c r="Y64">
        <v>1</v>
      </c>
      <c r="Z64">
        <v>1</v>
      </c>
      <c r="AA64">
        <v>1</v>
      </c>
      <c r="AD64" t="s">
        <v>77</v>
      </c>
      <c r="AE64" t="s">
        <v>79</v>
      </c>
      <c r="AG64">
        <v>1</v>
      </c>
      <c r="AH64">
        <v>1</v>
      </c>
      <c r="AI64">
        <v>2</v>
      </c>
      <c r="AJ64">
        <v>1</v>
      </c>
      <c r="AK64">
        <v>2</v>
      </c>
      <c r="AL64">
        <v>2</v>
      </c>
      <c r="AM64">
        <v>1</v>
      </c>
      <c r="AN64">
        <v>2</v>
      </c>
      <c r="AQ64" t="s">
        <v>217</v>
      </c>
      <c r="AR64">
        <v>168671946</v>
      </c>
      <c r="AS64" t="s">
        <v>218</v>
      </c>
      <c r="AT64" s="1">
        <v>45761.533171296287</v>
      </c>
      <c r="AU64">
        <v>56</v>
      </c>
      <c r="AW64">
        <v>-1</v>
      </c>
      <c r="AZ64" t="s">
        <v>82</v>
      </c>
      <c r="BC64">
        <v>843676</v>
      </c>
    </row>
    <row r="65" spans="1:55" x14ac:dyDescent="0.3">
      <c r="A65">
        <f>Table2[[#This Row],[_index]]</f>
        <v>58</v>
      </c>
      <c r="B65" t="s">
        <v>185</v>
      </c>
      <c r="D65" t="s">
        <v>77</v>
      </c>
      <c r="E65" t="s">
        <v>79</v>
      </c>
      <c r="G65">
        <v>1</v>
      </c>
      <c r="H65">
        <v>1</v>
      </c>
      <c r="I65">
        <v>1</v>
      </c>
      <c r="J65">
        <v>2</v>
      </c>
      <c r="K65">
        <v>1</v>
      </c>
      <c r="L65">
        <v>2</v>
      </c>
      <c r="M65">
        <v>1</v>
      </c>
      <c r="P65" t="s">
        <v>87</v>
      </c>
      <c r="AD65" t="s">
        <v>87</v>
      </c>
      <c r="AQ65" t="s">
        <v>221</v>
      </c>
      <c r="AR65">
        <v>168672207</v>
      </c>
      <c r="AS65" t="s">
        <v>222</v>
      </c>
      <c r="AT65" s="1">
        <v>45761.543171296304</v>
      </c>
      <c r="AU65">
        <v>58</v>
      </c>
      <c r="AW65">
        <v>-1</v>
      </c>
      <c r="AZ65" t="s">
        <v>82</v>
      </c>
      <c r="BC65">
        <v>843676</v>
      </c>
    </row>
    <row r="66" spans="1:55" x14ac:dyDescent="0.3">
      <c r="A66">
        <f>Table2[[#This Row],[_index]]</f>
        <v>60</v>
      </c>
      <c r="B66" t="s">
        <v>196</v>
      </c>
      <c r="D66" t="s">
        <v>77</v>
      </c>
      <c r="E66" t="s">
        <v>78</v>
      </c>
      <c r="G66">
        <v>1</v>
      </c>
      <c r="H66">
        <v>1</v>
      </c>
      <c r="I66">
        <v>1</v>
      </c>
      <c r="J66">
        <v>1</v>
      </c>
      <c r="K66">
        <v>1</v>
      </c>
      <c r="L66">
        <v>1</v>
      </c>
      <c r="M66">
        <v>1</v>
      </c>
      <c r="P66" t="s">
        <v>77</v>
      </c>
      <c r="Q66" t="s">
        <v>79</v>
      </c>
      <c r="S66">
        <v>1</v>
      </c>
      <c r="T66">
        <v>1</v>
      </c>
      <c r="U66">
        <v>1</v>
      </c>
      <c r="V66">
        <v>1</v>
      </c>
      <c r="W66">
        <v>1</v>
      </c>
      <c r="X66">
        <v>1</v>
      </c>
      <c r="Y66">
        <v>1</v>
      </c>
      <c r="Z66">
        <v>1</v>
      </c>
      <c r="AA66">
        <v>1</v>
      </c>
      <c r="AD66" t="s">
        <v>77</v>
      </c>
      <c r="AE66" t="s">
        <v>79</v>
      </c>
      <c r="AG66">
        <v>1</v>
      </c>
      <c r="AH66">
        <v>1</v>
      </c>
      <c r="AI66">
        <v>1</v>
      </c>
      <c r="AJ66">
        <v>1</v>
      </c>
      <c r="AK66">
        <v>1</v>
      </c>
      <c r="AL66">
        <v>1</v>
      </c>
      <c r="AM66">
        <v>1</v>
      </c>
      <c r="AN66">
        <v>1</v>
      </c>
      <c r="AQ66" t="s">
        <v>225</v>
      </c>
      <c r="AR66">
        <v>168672557</v>
      </c>
      <c r="AS66" t="s">
        <v>226</v>
      </c>
      <c r="AT66" s="1">
        <v>45761.556180555563</v>
      </c>
      <c r="AU66">
        <v>60</v>
      </c>
      <c r="AW66">
        <v>-1</v>
      </c>
      <c r="AZ66" t="s">
        <v>82</v>
      </c>
      <c r="BC66">
        <v>843676</v>
      </c>
    </row>
    <row r="67" spans="1:55" x14ac:dyDescent="0.3">
      <c r="A67">
        <f>Table2[[#This Row],[_index]]</f>
        <v>61</v>
      </c>
      <c r="B67" t="s">
        <v>83</v>
      </c>
      <c r="D67" t="s">
        <v>77</v>
      </c>
      <c r="E67" t="s">
        <v>79</v>
      </c>
      <c r="G67">
        <v>1</v>
      </c>
      <c r="H67">
        <v>1</v>
      </c>
      <c r="I67">
        <v>1</v>
      </c>
      <c r="J67">
        <v>1</v>
      </c>
      <c r="K67">
        <v>1</v>
      </c>
      <c r="L67">
        <v>1</v>
      </c>
      <c r="M67">
        <v>1</v>
      </c>
      <c r="P67" t="s">
        <v>87</v>
      </c>
      <c r="AD67" t="s">
        <v>87</v>
      </c>
      <c r="AQ67" t="s">
        <v>227</v>
      </c>
      <c r="AR67">
        <v>168673695</v>
      </c>
      <c r="AS67" t="s">
        <v>228</v>
      </c>
      <c r="AT67" s="1">
        <v>45761.589733796303</v>
      </c>
      <c r="AU67">
        <v>61</v>
      </c>
      <c r="AW67">
        <v>-1</v>
      </c>
      <c r="AZ67" t="s">
        <v>82</v>
      </c>
      <c r="BC67">
        <v>843676</v>
      </c>
    </row>
    <row r="68" spans="1:55" x14ac:dyDescent="0.3">
      <c r="A68">
        <f>Table2[[#This Row],[_index]]</f>
        <v>62</v>
      </c>
      <c r="B68" t="s">
        <v>86</v>
      </c>
      <c r="D68" t="s">
        <v>77</v>
      </c>
      <c r="E68" t="s">
        <v>78</v>
      </c>
      <c r="G68">
        <v>1</v>
      </c>
      <c r="H68">
        <v>1</v>
      </c>
      <c r="I68">
        <v>1</v>
      </c>
      <c r="J68">
        <v>1</v>
      </c>
      <c r="K68">
        <v>1</v>
      </c>
      <c r="L68">
        <v>1</v>
      </c>
      <c r="M68">
        <v>1</v>
      </c>
      <c r="P68" t="s">
        <v>87</v>
      </c>
      <c r="AD68" t="s">
        <v>87</v>
      </c>
      <c r="AQ68" t="s">
        <v>229</v>
      </c>
      <c r="AR68">
        <v>168673737</v>
      </c>
      <c r="AS68" t="s">
        <v>230</v>
      </c>
      <c r="AT68" s="1">
        <v>45761.590462962973</v>
      </c>
      <c r="AU68">
        <v>62</v>
      </c>
      <c r="AW68">
        <v>-1</v>
      </c>
      <c r="AZ68" t="s">
        <v>82</v>
      </c>
      <c r="BC68">
        <v>843676</v>
      </c>
    </row>
    <row r="69" spans="1:55" x14ac:dyDescent="0.3">
      <c r="A69">
        <f>Table2[[#This Row],[_index]]</f>
        <v>63</v>
      </c>
      <c r="B69" t="s">
        <v>86</v>
      </c>
      <c r="D69" t="s">
        <v>77</v>
      </c>
      <c r="E69" t="s">
        <v>78</v>
      </c>
      <c r="G69">
        <v>1</v>
      </c>
      <c r="H69">
        <v>1</v>
      </c>
      <c r="I69">
        <v>1</v>
      </c>
      <c r="J69">
        <v>1</v>
      </c>
      <c r="K69">
        <v>1</v>
      </c>
      <c r="L69">
        <v>1</v>
      </c>
      <c r="M69">
        <v>1</v>
      </c>
      <c r="P69" t="s">
        <v>87</v>
      </c>
      <c r="AD69" t="s">
        <v>87</v>
      </c>
      <c r="AQ69" t="s">
        <v>231</v>
      </c>
      <c r="AR69">
        <v>168673874</v>
      </c>
      <c r="AS69" t="s">
        <v>232</v>
      </c>
      <c r="AT69" s="1">
        <v>45761.594918981478</v>
      </c>
      <c r="AU69">
        <v>63</v>
      </c>
      <c r="AW69">
        <v>-1</v>
      </c>
      <c r="AZ69" t="s">
        <v>82</v>
      </c>
      <c r="BC69">
        <v>843676</v>
      </c>
    </row>
    <row r="70" spans="1:55" x14ac:dyDescent="0.3">
      <c r="A70">
        <f>Table2[[#This Row],[_index]]</f>
        <v>64</v>
      </c>
      <c r="B70" t="s">
        <v>86</v>
      </c>
      <c r="D70" t="s">
        <v>77</v>
      </c>
      <c r="E70" t="s">
        <v>78</v>
      </c>
      <c r="G70">
        <v>1</v>
      </c>
      <c r="H70">
        <v>2</v>
      </c>
      <c r="I70">
        <v>1</v>
      </c>
      <c r="J70">
        <v>2</v>
      </c>
      <c r="K70">
        <v>1</v>
      </c>
      <c r="L70">
        <v>2</v>
      </c>
      <c r="M70">
        <v>1</v>
      </c>
      <c r="P70" t="s">
        <v>87</v>
      </c>
      <c r="AD70" t="s">
        <v>87</v>
      </c>
      <c r="AQ70" t="s">
        <v>233</v>
      </c>
      <c r="AR70">
        <v>168674066</v>
      </c>
      <c r="AS70" t="s">
        <v>234</v>
      </c>
      <c r="AT70" s="1">
        <v>45761.603391203702</v>
      </c>
      <c r="AU70">
        <v>64</v>
      </c>
      <c r="AW70">
        <v>-1</v>
      </c>
      <c r="AZ70" t="s">
        <v>82</v>
      </c>
      <c r="BC70">
        <v>843676</v>
      </c>
    </row>
    <row r="71" spans="1:55" x14ac:dyDescent="0.3">
      <c r="A71">
        <f>Table2[[#This Row],[_index]]</f>
        <v>65</v>
      </c>
      <c r="B71" t="s">
        <v>95</v>
      </c>
      <c r="D71" t="s">
        <v>77</v>
      </c>
      <c r="E71" t="s">
        <v>79</v>
      </c>
      <c r="G71">
        <v>1</v>
      </c>
      <c r="H71">
        <v>1</v>
      </c>
      <c r="I71">
        <v>1</v>
      </c>
      <c r="J71">
        <v>1</v>
      </c>
      <c r="K71">
        <v>1</v>
      </c>
      <c r="L71">
        <v>1</v>
      </c>
      <c r="M71">
        <v>1</v>
      </c>
      <c r="P71" t="s">
        <v>77</v>
      </c>
      <c r="Q71" t="s">
        <v>79</v>
      </c>
      <c r="S71">
        <v>1</v>
      </c>
      <c r="T71">
        <v>1</v>
      </c>
      <c r="U71">
        <v>1</v>
      </c>
      <c r="V71">
        <v>1</v>
      </c>
      <c r="W71">
        <v>1</v>
      </c>
      <c r="X71">
        <v>1</v>
      </c>
      <c r="Y71">
        <v>1</v>
      </c>
      <c r="Z71">
        <v>1</v>
      </c>
      <c r="AA71">
        <v>1</v>
      </c>
      <c r="AD71" t="s">
        <v>87</v>
      </c>
      <c r="AQ71" t="s">
        <v>235</v>
      </c>
      <c r="AR71">
        <v>168674223</v>
      </c>
      <c r="AS71" t="s">
        <v>236</v>
      </c>
      <c r="AT71" s="1">
        <v>45761.611562500002</v>
      </c>
      <c r="AU71">
        <v>65</v>
      </c>
      <c r="AW71">
        <v>-1</v>
      </c>
      <c r="AZ71" t="s">
        <v>82</v>
      </c>
      <c r="BC71">
        <v>843676</v>
      </c>
    </row>
    <row r="72" spans="1:55" x14ac:dyDescent="0.3">
      <c r="A72">
        <f>Table2[[#This Row],[_index]]</f>
        <v>69</v>
      </c>
      <c r="B72" t="s">
        <v>83</v>
      </c>
      <c r="D72" t="s">
        <v>77</v>
      </c>
      <c r="E72" t="s">
        <v>78</v>
      </c>
      <c r="G72">
        <v>2</v>
      </c>
      <c r="H72">
        <v>2</v>
      </c>
      <c r="I72">
        <v>2</v>
      </c>
      <c r="J72">
        <v>2</v>
      </c>
      <c r="K72">
        <v>2</v>
      </c>
      <c r="L72">
        <v>2</v>
      </c>
      <c r="M72">
        <v>2</v>
      </c>
      <c r="P72" t="s">
        <v>87</v>
      </c>
      <c r="AD72" t="s">
        <v>87</v>
      </c>
      <c r="AQ72" t="s">
        <v>243</v>
      </c>
      <c r="AR72">
        <v>168675615</v>
      </c>
      <c r="AS72" t="s">
        <v>244</v>
      </c>
      <c r="AT72" s="1">
        <v>45761.667928240742</v>
      </c>
      <c r="AU72">
        <v>69</v>
      </c>
      <c r="AW72">
        <v>-1</v>
      </c>
      <c r="AZ72" t="s">
        <v>82</v>
      </c>
      <c r="BC72">
        <v>843676</v>
      </c>
    </row>
    <row r="73" spans="1:55" x14ac:dyDescent="0.3">
      <c r="A73">
        <f>Table2[[#This Row],[_index]]</f>
        <v>70</v>
      </c>
      <c r="B73" t="s">
        <v>113</v>
      </c>
      <c r="D73" t="s">
        <v>77</v>
      </c>
      <c r="E73" t="s">
        <v>78</v>
      </c>
      <c r="G73">
        <v>1</v>
      </c>
      <c r="H73">
        <v>1</v>
      </c>
      <c r="I73">
        <v>1</v>
      </c>
      <c r="J73">
        <v>1</v>
      </c>
      <c r="K73">
        <v>1</v>
      </c>
      <c r="L73">
        <v>1</v>
      </c>
      <c r="M73">
        <v>2</v>
      </c>
      <c r="P73" t="s">
        <v>77</v>
      </c>
      <c r="Q73" t="s">
        <v>78</v>
      </c>
      <c r="S73">
        <v>2</v>
      </c>
      <c r="T73">
        <v>2</v>
      </c>
      <c r="U73">
        <v>2</v>
      </c>
      <c r="V73">
        <v>2</v>
      </c>
      <c r="W73">
        <v>3</v>
      </c>
      <c r="X73">
        <v>3</v>
      </c>
      <c r="Y73">
        <v>3</v>
      </c>
      <c r="Z73">
        <v>2</v>
      </c>
      <c r="AA73">
        <v>3</v>
      </c>
      <c r="AD73" t="s">
        <v>77</v>
      </c>
      <c r="AE73" t="s">
        <v>78</v>
      </c>
      <c r="AH73">
        <v>1</v>
      </c>
      <c r="AI73">
        <v>1</v>
      </c>
      <c r="AJ73">
        <v>1</v>
      </c>
      <c r="AK73">
        <v>2</v>
      </c>
      <c r="AL73">
        <v>2</v>
      </c>
      <c r="AM73">
        <v>1</v>
      </c>
      <c r="AN73">
        <v>2</v>
      </c>
      <c r="AQ73" t="s">
        <v>245</v>
      </c>
      <c r="AR73">
        <v>168676126</v>
      </c>
      <c r="AS73" t="s">
        <v>246</v>
      </c>
      <c r="AT73" s="1">
        <v>45761.686122685183</v>
      </c>
      <c r="AU73">
        <v>70</v>
      </c>
      <c r="AW73">
        <v>-1</v>
      </c>
      <c r="AZ73" t="s">
        <v>82</v>
      </c>
      <c r="BC73">
        <v>843676</v>
      </c>
    </row>
    <row r="74" spans="1:55" x14ac:dyDescent="0.3">
      <c r="A74">
        <f>Table2[[#This Row],[_index]]</f>
        <v>71</v>
      </c>
      <c r="B74" t="s">
        <v>86</v>
      </c>
      <c r="D74" t="s">
        <v>77</v>
      </c>
      <c r="E74" t="s">
        <v>78</v>
      </c>
      <c r="G74">
        <v>1</v>
      </c>
      <c r="H74">
        <v>2</v>
      </c>
      <c r="I74">
        <v>1</v>
      </c>
      <c r="J74">
        <v>1</v>
      </c>
      <c r="K74">
        <v>1</v>
      </c>
      <c r="L74">
        <v>1</v>
      </c>
      <c r="M74">
        <v>2</v>
      </c>
      <c r="P74" t="s">
        <v>87</v>
      </c>
      <c r="AD74" t="s">
        <v>87</v>
      </c>
      <c r="AQ74" t="s">
        <v>247</v>
      </c>
      <c r="AR74">
        <v>168679371</v>
      </c>
      <c r="AS74" t="s">
        <v>248</v>
      </c>
      <c r="AT74" s="1">
        <v>45761.817557870367</v>
      </c>
      <c r="AU74">
        <v>71</v>
      </c>
      <c r="AW74">
        <v>-1</v>
      </c>
      <c r="AZ74" t="s">
        <v>82</v>
      </c>
      <c r="BC74">
        <v>843676</v>
      </c>
    </row>
    <row r="75" spans="1:55" x14ac:dyDescent="0.3">
      <c r="A75">
        <f>Table2[[#This Row],[_index]]</f>
        <v>72</v>
      </c>
      <c r="B75" t="s">
        <v>116</v>
      </c>
      <c r="D75" t="s">
        <v>77</v>
      </c>
      <c r="E75" t="s">
        <v>79</v>
      </c>
      <c r="G75">
        <v>2</v>
      </c>
      <c r="H75">
        <v>1</v>
      </c>
      <c r="I75">
        <v>1</v>
      </c>
      <c r="J75">
        <v>1</v>
      </c>
      <c r="K75">
        <v>1</v>
      </c>
      <c r="L75">
        <v>1</v>
      </c>
      <c r="M75">
        <v>1</v>
      </c>
      <c r="P75" t="s">
        <v>77</v>
      </c>
      <c r="Q75" t="s">
        <v>78</v>
      </c>
      <c r="U75">
        <v>1</v>
      </c>
      <c r="V75">
        <v>3</v>
      </c>
      <c r="W75">
        <v>1</v>
      </c>
      <c r="X75">
        <v>1</v>
      </c>
      <c r="Y75">
        <v>2</v>
      </c>
      <c r="Z75">
        <v>2</v>
      </c>
      <c r="AA75">
        <v>2</v>
      </c>
      <c r="AD75" t="s">
        <v>77</v>
      </c>
      <c r="AE75" t="s">
        <v>79</v>
      </c>
      <c r="AH75">
        <v>1</v>
      </c>
      <c r="AI75">
        <v>2</v>
      </c>
      <c r="AJ75">
        <v>1</v>
      </c>
      <c r="AK75">
        <v>1</v>
      </c>
      <c r="AL75">
        <v>1</v>
      </c>
      <c r="AM75">
        <v>2</v>
      </c>
      <c r="AN75">
        <v>1</v>
      </c>
      <c r="AQ75" t="s">
        <v>249</v>
      </c>
      <c r="AR75">
        <v>168680776</v>
      </c>
      <c r="AS75" t="s">
        <v>250</v>
      </c>
      <c r="AT75" s="1">
        <v>45761.891365740739</v>
      </c>
      <c r="AU75">
        <v>72</v>
      </c>
      <c r="AW75">
        <v>-1</v>
      </c>
      <c r="AZ75" t="s">
        <v>82</v>
      </c>
      <c r="BC75">
        <v>843676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5C77-098F-4EF5-80FB-EF3556AC9E41}">
  <dimension ref="A1:C14"/>
  <sheetViews>
    <sheetView workbookViewId="0">
      <selection activeCell="A4" sqref="A4:A10"/>
    </sheetView>
  </sheetViews>
  <sheetFormatPr defaultRowHeight="14.4" x14ac:dyDescent="0.3"/>
  <cols>
    <col min="1" max="1" width="35" bestFit="1" customWidth="1"/>
    <col min="2" max="2" width="38.6640625" bestFit="1" customWidth="1"/>
    <col min="3" max="3" width="32.109375" bestFit="1" customWidth="1"/>
  </cols>
  <sheetData>
    <row r="1" spans="1:3" ht="15" thickBot="1" x14ac:dyDescent="0.35">
      <c r="A1" s="2" t="s">
        <v>2</v>
      </c>
      <c r="B1" s="2" t="s">
        <v>14</v>
      </c>
      <c r="C1" s="2" t="s">
        <v>28</v>
      </c>
    </row>
    <row r="2" spans="1:3" ht="15.6" thickTop="1" thickBot="1" x14ac:dyDescent="0.35">
      <c r="A2" s="2" t="s">
        <v>3</v>
      </c>
      <c r="B2" s="2" t="s">
        <v>15</v>
      </c>
      <c r="C2" s="2" t="s">
        <v>29</v>
      </c>
    </row>
    <row r="3" spans="1:3" ht="15.6" thickTop="1" thickBot="1" x14ac:dyDescent="0.35">
      <c r="B3" s="2" t="s">
        <v>17</v>
      </c>
      <c r="C3" s="2" t="s">
        <v>31</v>
      </c>
    </row>
    <row r="4" spans="1:3" ht="15.6" thickTop="1" thickBot="1" x14ac:dyDescent="0.35">
      <c r="A4" s="2" t="s">
        <v>5</v>
      </c>
      <c r="B4" s="2" t="s">
        <v>19</v>
      </c>
      <c r="C4" s="2" t="s">
        <v>32</v>
      </c>
    </row>
    <row r="5" spans="1:3" ht="15.6" thickTop="1" thickBot="1" x14ac:dyDescent="0.35">
      <c r="A5" s="2" t="s">
        <v>6</v>
      </c>
      <c r="B5" s="2" t="s">
        <v>20</v>
      </c>
      <c r="C5" s="2" t="s">
        <v>33</v>
      </c>
    </row>
    <row r="6" spans="1:3" ht="15.6" thickTop="1" thickBot="1" x14ac:dyDescent="0.35">
      <c r="A6" s="2" t="s">
        <v>7</v>
      </c>
      <c r="B6" s="2" t="s">
        <v>21</v>
      </c>
      <c r="C6" s="2" t="s">
        <v>34</v>
      </c>
    </row>
    <row r="7" spans="1:3" ht="15.6" thickTop="1" thickBot="1" x14ac:dyDescent="0.35">
      <c r="A7" s="2" t="s">
        <v>8</v>
      </c>
      <c r="B7" s="2" t="s">
        <v>22</v>
      </c>
      <c r="C7" s="2" t="s">
        <v>35</v>
      </c>
    </row>
    <row r="8" spans="1:3" ht="15.6" thickTop="1" thickBot="1" x14ac:dyDescent="0.35">
      <c r="A8" s="2" t="s">
        <v>9</v>
      </c>
      <c r="B8" s="2" t="s">
        <v>23</v>
      </c>
      <c r="C8" s="2" t="s">
        <v>36</v>
      </c>
    </row>
    <row r="9" spans="1:3" ht="15.6" thickTop="1" thickBot="1" x14ac:dyDescent="0.35">
      <c r="A9" s="2" t="s">
        <v>10</v>
      </c>
      <c r="B9" s="2" t="s">
        <v>24</v>
      </c>
      <c r="C9" s="2" t="s">
        <v>37</v>
      </c>
    </row>
    <row r="10" spans="1:3" ht="15.6" thickTop="1" thickBot="1" x14ac:dyDescent="0.35">
      <c r="A10" s="2" t="s">
        <v>11</v>
      </c>
      <c r="B10" s="2" t="s">
        <v>25</v>
      </c>
      <c r="C10" s="2" t="s">
        <v>38</v>
      </c>
    </row>
    <row r="11" spans="1:3" ht="15.6" thickTop="1" thickBot="1" x14ac:dyDescent="0.35">
      <c r="B11" s="2" t="s">
        <v>18</v>
      </c>
    </row>
    <row r="12" spans="1:3" ht="15.6" thickTop="1" thickBot="1" x14ac:dyDescent="0.35">
      <c r="A12" s="2" t="s">
        <v>12</v>
      </c>
      <c r="B12" s="2" t="s">
        <v>26</v>
      </c>
      <c r="C12" s="2" t="s">
        <v>39</v>
      </c>
    </row>
    <row r="13" spans="1:3" ht="15.6" thickTop="1" thickBot="1" x14ac:dyDescent="0.35">
      <c r="A13" s="2" t="s">
        <v>13</v>
      </c>
      <c r="B13" s="2" t="s">
        <v>27</v>
      </c>
      <c r="C13" s="2" t="s">
        <v>40</v>
      </c>
    </row>
    <row r="14" spans="1:3"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Costanza PINTOR</cp:lastModifiedBy>
  <dcterms:created xsi:type="dcterms:W3CDTF">2025-04-14T09:19:23Z</dcterms:created>
  <dcterms:modified xsi:type="dcterms:W3CDTF">2025-04-17T11:24:02Z</dcterms:modified>
</cp:coreProperties>
</file>