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Electrical theory\"/>
    </mc:Choice>
  </mc:AlternateContent>
  <bookViews>
    <workbookView xWindow="600" yWindow="135" windowWidth="193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Sheet1!$B$1:$Q$28</definedName>
    <definedName name="_xlnm.Print_Area" localSheetId="1">Sheet2!$A$2:$O$28</definedName>
  </definedNames>
  <calcPr calcId="152511"/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7" i="1"/>
  <c r="F18" i="1"/>
  <c r="F11" i="1" l="1"/>
  <c r="E5" i="1"/>
  <c r="E6" i="1"/>
  <c r="E7" i="1"/>
  <c r="E8" i="1"/>
  <c r="E9" i="1"/>
  <c r="E10" i="1"/>
  <c r="E4" i="1"/>
</calcChain>
</file>

<file path=xl/sharedStrings.xml><?xml version="1.0" encoding="utf-8"?>
<sst xmlns="http://schemas.openxmlformats.org/spreadsheetml/2006/main" count="14" uniqueCount="14">
  <si>
    <t>VF [V]</t>
    <phoneticPr fontId="1"/>
  </si>
  <si>
    <t>IF [mA]</t>
    <phoneticPr fontId="1"/>
  </si>
  <si>
    <t>IF [mA]</t>
    <phoneticPr fontId="1"/>
  </si>
  <si>
    <t>R [ohm]</t>
    <phoneticPr fontId="1"/>
  </si>
  <si>
    <t>Vcc =</t>
    <phoneticPr fontId="1"/>
  </si>
  <si>
    <t>（実測値）</t>
    <rPh sb="1" eb="4">
      <t>ジッソクチ</t>
    </rPh>
    <phoneticPr fontId="1"/>
  </si>
  <si>
    <t>入力は</t>
    <rPh sb="0" eb="2">
      <t>ニュウリョク</t>
    </rPh>
    <phoneticPr fontId="1"/>
  </si>
  <si>
    <t>（入力しない）</t>
    <rPh sb="1" eb="3">
      <t>ニュウリョク</t>
    </rPh>
    <phoneticPr fontId="1"/>
  </si>
  <si>
    <t>整数値</t>
    <rPh sb="0" eb="2">
      <t>セイスウ</t>
    </rPh>
    <rPh sb="2" eb="3">
      <t>アタイ</t>
    </rPh>
    <phoneticPr fontId="1"/>
  </si>
  <si>
    <t>小数点以下</t>
    <rPh sb="0" eb="3">
      <t>ショウスウテン</t>
    </rPh>
    <rPh sb="3" eb="5">
      <t>イカ</t>
    </rPh>
    <phoneticPr fontId="1"/>
  </si>
  <si>
    <t>３桁まで</t>
    <rPh sb="1" eb="2">
      <t>ケタ</t>
    </rPh>
    <phoneticPr fontId="1"/>
  </si>
  <si>
    <t>←（実測値）</t>
    <rPh sb="2" eb="5">
      <t>ジッソクチ</t>
    </rPh>
    <phoneticPr fontId="1"/>
  </si>
  <si>
    <t>RED
 LED</t>
    <phoneticPr fontId="1"/>
  </si>
  <si>
    <t>BLUE
 LED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</si>
</sst>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Vcc= &quot;#,##0.00&quot; [V]&quot;"/>
    <numFmt numFmtId="177" formatCode="#,##0.00&quot; [V]&quot;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Arial"/>
      <family val="2"/>
    </font>
    <font>
      <sz val="11"/>
      <color theme="1"/>
      <name val="HG丸ｺﾞｼｯｸM-PRO"/>
      <family val="3"/>
      <charset val="128"/>
    </font>
    <font>
      <b/>
      <sz val="11"/>
      <color rgb="FFFF0000"/>
      <name val="HG丸ｺﾞｼｯｸM-PR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2" fontId="2" fillId="0" borderId="0" xfId="0" applyNumberFormat="1" applyFo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176" fontId="2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2" borderId="2" xfId="0" applyFont="1" applyFill="1" applyBorder="1" applyProtection="1">
      <alignment vertical="center"/>
      <protection locked="0"/>
    </xf>
    <xf numFmtId="2" fontId="2" fillId="4" borderId="2" xfId="0" applyNumberFormat="1" applyFont="1" applyFill="1" applyBorder="1" applyAlignment="1" applyProtection="1">
      <alignment horizontal="center" vertical="center"/>
      <protection locked="0"/>
    </xf>
    <xf numFmtId="0" fontId="2" fillId="2" borderId="15" xfId="0" applyFont="1" applyFill="1" applyBorder="1" applyProtection="1">
      <alignment vertical="center"/>
      <protection locked="0"/>
    </xf>
    <xf numFmtId="2" fontId="2" fillId="3" borderId="3" xfId="0" applyNumberFormat="1" applyFont="1" applyFill="1" applyBorder="1" applyAlignment="1" applyProtection="1">
      <alignment horizontal="center" vertical="center"/>
      <protection locked="0"/>
    </xf>
    <xf numFmtId="2" fontId="2" fillId="3" borderId="2" xfId="0" applyNumberFormat="1" applyFont="1" applyFill="1" applyBorder="1" applyAlignment="1" applyProtection="1">
      <alignment horizontal="center" vertical="center"/>
      <protection locked="0"/>
    </xf>
    <xf numFmtId="177" fontId="2" fillId="5" borderId="4" xfId="0" applyNumberFormat="1" applyFont="1" applyFill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</xf>
    <xf numFmtId="2" fontId="2" fillId="4" borderId="7" xfId="0" applyNumberFormat="1" applyFont="1" applyFill="1" applyBorder="1" applyProtection="1">
      <alignment vertical="center"/>
      <protection hidden="1"/>
    </xf>
    <xf numFmtId="2" fontId="2" fillId="4" borderId="16" xfId="0" applyNumberFormat="1" applyFont="1" applyFill="1" applyBorder="1" applyProtection="1">
      <alignment vertical="center"/>
      <protection hidden="1"/>
    </xf>
    <xf numFmtId="2" fontId="2" fillId="3" borderId="10" xfId="0" applyNumberFormat="1" applyFont="1" applyFill="1" applyBorder="1" applyProtection="1">
      <alignment vertical="center"/>
      <protection hidden="1"/>
    </xf>
    <xf numFmtId="2" fontId="2" fillId="3" borderId="11" xfId="0" applyNumberFormat="1" applyFont="1" applyFill="1" applyBorder="1" applyProtection="1">
      <alignment vertical="center"/>
      <protection hidden="1"/>
    </xf>
    <xf numFmtId="2" fontId="2" fillId="3" borderId="14" xfId="0" applyNumberFormat="1" applyFont="1" applyFill="1" applyBorder="1" applyProtection="1">
      <alignment vertical="center"/>
      <protection hidden="1"/>
    </xf>
    <xf numFmtId="0" fontId="2" fillId="2" borderId="19" xfId="0" applyFont="1" applyFill="1" applyBorder="1" applyProtection="1">
      <alignment vertical="center"/>
      <protection locked="0"/>
    </xf>
    <xf numFmtId="2" fontId="2" fillId="4" borderId="14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Border="1" applyAlignment="1">
      <alignment horizontal="center" vertical="center"/>
    </xf>
    <xf numFmtId="0" fontId="2" fillId="0" borderId="12" xfId="0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>
      <alignment horizontal="left" vertical="center" wrapText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60A8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872226473743019E-2"/>
          <c:y val="4.2532885389302007E-2"/>
          <c:w val="0.87225998791610149"/>
          <c:h val="0.86339241637348518"/>
        </c:manualLayout>
      </c:layout>
      <c:scatterChart>
        <c:scatterStyle val="smoothMarker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circle"/>
            <c:size val="2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Sheet1!$D$4:$D$18</c:f>
              <c:numCache>
                <c:formatCode>0.00</c:formatCode>
                <c:ptCount val="15"/>
                <c:pt idx="0">
                  <c:v>1.87</c:v>
                </c:pt>
                <c:pt idx="1">
                  <c:v>1.89</c:v>
                </c:pt>
                <c:pt idx="2">
                  <c:v>1.94</c:v>
                </c:pt>
                <c:pt idx="3">
                  <c:v>1.97</c:v>
                </c:pt>
                <c:pt idx="4">
                  <c:v>2</c:v>
                </c:pt>
                <c:pt idx="5">
                  <c:v>2.0499999999999998</c:v>
                </c:pt>
                <c:pt idx="6">
                  <c:v>2.13</c:v>
                </c:pt>
                <c:pt idx="7">
                  <c:v>2.59</c:v>
                </c:pt>
                <c:pt idx="8">
                  <c:v>2.63</c:v>
                </c:pt>
                <c:pt idx="9">
                  <c:v>2.66</c:v>
                </c:pt>
                <c:pt idx="10">
                  <c:v>2.68</c:v>
                </c:pt>
                <c:pt idx="11">
                  <c:v>2.73</c:v>
                </c:pt>
                <c:pt idx="12">
                  <c:v>2.78</c:v>
                </c:pt>
                <c:pt idx="13">
                  <c:v>2.9</c:v>
                </c:pt>
              </c:numCache>
            </c:numRef>
          </c:xVal>
          <c:yVal>
            <c:numRef>
              <c:f>Sheet1!$E$4:$E$18</c:f>
              <c:numCache>
                <c:formatCode>0.00</c:formatCode>
                <c:ptCount val="15"/>
                <c:pt idx="0">
                  <c:v>4.1466666666666674</c:v>
                </c:pt>
                <c:pt idx="1">
                  <c:v>6.1067193675889344</c:v>
                </c:pt>
                <c:pt idx="2">
                  <c:v>9.2401215805471146</c:v>
                </c:pt>
                <c:pt idx="3">
                  <c:v>12.438016528925623</c:v>
                </c:pt>
                <c:pt idx="4">
                  <c:v>14.679802955665027</c:v>
                </c:pt>
                <c:pt idx="5">
                  <c:v>19.533333333333335</c:v>
                </c:pt>
                <c:pt idx="6">
                  <c:v>28.500000000000004</c:v>
                </c:pt>
              </c:numCache>
            </c:numRef>
          </c:yVal>
          <c:smooth val="1"/>
        </c:ser>
        <c:ser>
          <c:idx val="1"/>
          <c:order val="1"/>
          <c:spPr>
            <a:ln w="22225">
              <a:solidFill>
                <a:srgbClr val="0060A8"/>
              </a:solidFill>
            </a:ln>
          </c:spPr>
          <c:marker>
            <c:symbol val="diamond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Sheet1!$D$4:$D$18</c:f>
              <c:numCache>
                <c:formatCode>0.00</c:formatCode>
                <c:ptCount val="15"/>
                <c:pt idx="0">
                  <c:v>1.87</c:v>
                </c:pt>
                <c:pt idx="1">
                  <c:v>1.89</c:v>
                </c:pt>
                <c:pt idx="2">
                  <c:v>1.94</c:v>
                </c:pt>
                <c:pt idx="3">
                  <c:v>1.97</c:v>
                </c:pt>
                <c:pt idx="4">
                  <c:v>2</c:v>
                </c:pt>
                <c:pt idx="5">
                  <c:v>2.0499999999999998</c:v>
                </c:pt>
                <c:pt idx="6">
                  <c:v>2.13</c:v>
                </c:pt>
                <c:pt idx="7">
                  <c:v>2.59</c:v>
                </c:pt>
                <c:pt idx="8">
                  <c:v>2.63</c:v>
                </c:pt>
                <c:pt idx="9">
                  <c:v>2.66</c:v>
                </c:pt>
                <c:pt idx="10">
                  <c:v>2.68</c:v>
                </c:pt>
                <c:pt idx="11">
                  <c:v>2.73</c:v>
                </c:pt>
                <c:pt idx="12">
                  <c:v>2.78</c:v>
                </c:pt>
                <c:pt idx="13">
                  <c:v>2.9</c:v>
                </c:pt>
              </c:numCache>
            </c:numRef>
          </c:xVal>
          <c:yVal>
            <c:numRef>
              <c:f>Sheet1!$F$4:$F$18</c:f>
              <c:numCache>
                <c:formatCode>General</c:formatCode>
                <c:ptCount val="15"/>
                <c:pt idx="7" formatCode="0.00">
                  <c:v>3.1866666666666674</c:v>
                </c:pt>
                <c:pt idx="8" formatCode="0.00">
                  <c:v>4.6442687747035585</c:v>
                </c:pt>
                <c:pt idx="9" formatCode="0.00">
                  <c:v>7.0516717325227978</c:v>
                </c:pt>
                <c:pt idx="10" formatCode="0.00">
                  <c:v>9.5041322314049594</c:v>
                </c:pt>
                <c:pt idx="11" formatCode="0.00">
                  <c:v>11.083743842364534</c:v>
                </c:pt>
                <c:pt idx="12" formatCode="0.00">
                  <c:v>14.666666666666671</c:v>
                </c:pt>
                <c:pt idx="13" formatCode="0.00">
                  <c:v>20.800000000000004</c:v>
                </c:pt>
                <c:pt idx="14" formatCode="0.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289152"/>
        <c:axId val="303321080"/>
      </c:scatterChart>
      <c:valAx>
        <c:axId val="303289152"/>
        <c:scaling>
          <c:orientation val="minMax"/>
          <c:max val="5.5"/>
          <c:min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 sz="1100" b="0"/>
                  <a:t>→</a:t>
                </a:r>
                <a:r>
                  <a:rPr lang="ja-JP" altLang="en-US" sz="1100" b="0" baseline="0"/>
                  <a:t> </a:t>
                </a:r>
                <a:r>
                  <a:rPr lang="en-US" altLang="ja-JP" sz="1100" b="0"/>
                  <a:t>Vf [V]</a:t>
                </a:r>
                <a:endParaRPr lang="ja-JP" altLang="en-US" sz="1100" b="0"/>
              </a:p>
            </c:rich>
          </c:tx>
          <c:layout>
            <c:manualLayout>
              <c:xMode val="edge"/>
              <c:yMode val="edge"/>
              <c:x val="0.85429474332571309"/>
              <c:y val="0.93758865248226952"/>
            </c:manualLayout>
          </c:layout>
          <c:overlay val="0"/>
        </c:title>
        <c:numFmt formatCode="#,##0.0_);[Red]\(#,##0.0\)" sourceLinked="0"/>
        <c:majorTickMark val="out"/>
        <c:minorTickMark val="none"/>
        <c:tickLblPos val="nextTo"/>
        <c:crossAx val="303321080"/>
        <c:crosses val="autoZero"/>
        <c:crossBetween val="midCat"/>
        <c:majorUnit val="0.5"/>
        <c:minorUnit val="0.1"/>
      </c:valAx>
      <c:valAx>
        <c:axId val="303321080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/>
          </c:spPr>
        </c:majorGridlines>
        <c:minorGridlines/>
        <c:numFmt formatCode="#,##0_);[Red]\(#,##0\)" sourceLinked="0"/>
        <c:majorTickMark val="out"/>
        <c:minorTickMark val="none"/>
        <c:tickLblPos val="nextTo"/>
        <c:crossAx val="303289152"/>
        <c:crosses val="autoZero"/>
        <c:crossBetween val="midCat"/>
      </c:valAx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295274</xdr:colOff>
      <xdr:row>0</xdr:row>
      <xdr:rowOff>95250</xdr:rowOff>
    </xdr:from>
    <xdr:to>
      <xdr:col>16</xdr:col>
      <xdr:colOff>552450</xdr:colOff>
      <xdr:row>26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13</xdr:col>
      <xdr:colOff>260183</xdr:colOff>
      <xdr:row>2</xdr:row>
      <xdr:rowOff>124327</xdr:rowOff>
    </xdr:from>
    <xdr:to>
      <xdr:col>14</xdr:col>
      <xdr:colOff>599072</xdr:colOff>
      <xdr:row>4</xdr:row>
      <xdr:rowOff>105277</xdr:rowOff>
    </xdr:to>
    <xdr:sp macro="" textlink="">
      <xdr:nvSpPr>
        <xdr:cNvPr id="3" name="テキスト ボックス 2"/>
        <xdr:cNvSpPr txBox="1"/>
      </xdr:nvSpPr>
      <xdr:spPr>
        <a:xfrm>
          <a:off x="8308808" y="648202"/>
          <a:ext cx="1024689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/>
            <a:t>BLUE  LED</a:t>
          </a:r>
          <a:endParaRPr kumimoji="1" lang="ja-JP" altLang="en-US" sz="1600"/>
        </a:p>
      </xdr:txBody>
    </xdr:sp>
    <xdr:clientData/>
  </xdr:twoCellAnchor>
  <xdr:twoCellAnchor>
    <xdr:from>
      <xdr:col>9</xdr:col>
      <xdr:colOff>675273</xdr:colOff>
      <xdr:row>2</xdr:row>
      <xdr:rowOff>119315</xdr:rowOff>
    </xdr:from>
    <xdr:to>
      <xdr:col>11</xdr:col>
      <xdr:colOff>336384</xdr:colOff>
      <xdr:row>4</xdr:row>
      <xdr:rowOff>100265</xdr:rowOff>
    </xdr:to>
    <xdr:sp macro="" textlink="">
      <xdr:nvSpPr>
        <xdr:cNvPr id="4" name="テキスト ボックス 3"/>
        <xdr:cNvSpPr txBox="1"/>
      </xdr:nvSpPr>
      <xdr:spPr>
        <a:xfrm>
          <a:off x="5980698" y="643190"/>
          <a:ext cx="1032711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/>
            <a:t>RED  LED</a:t>
          </a:r>
          <a:endParaRPr kumimoji="1" lang="ja-JP" altLang="en-US" sz="1600"/>
        </a:p>
      </xdr:txBody>
    </xdr:sp>
    <xdr:clientData/>
  </xdr:twoCellAnchor>
  <xdr:twoCellAnchor>
    <xdr:from>
      <xdr:col>6</xdr:col>
      <xdr:colOff>285750</xdr:colOff>
      <xdr:row>1</xdr:row>
      <xdr:rowOff>142875</xdr:rowOff>
    </xdr:from>
    <xdr:to>
      <xdr:col>7</xdr:col>
      <xdr:colOff>466725</xdr:colOff>
      <xdr:row>5</xdr:row>
      <xdr:rowOff>123825</xdr:rowOff>
    </xdr:to>
    <xdr:sp macro="" textlink="">
      <xdr:nvSpPr>
        <xdr:cNvPr id="5" name="テキスト ボックス 4"/>
        <xdr:cNvSpPr txBox="1"/>
      </xdr:nvSpPr>
      <xdr:spPr>
        <a:xfrm>
          <a:off x="3324225" y="314325"/>
          <a:ext cx="476250" cy="666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  </a:t>
          </a:r>
          <a:r>
            <a:rPr kumimoji="1" lang="en-US" altLang="ja-JP" sz="1200"/>
            <a:t>I</a:t>
          </a:r>
          <a:r>
            <a:rPr kumimoji="1" lang="en-US" altLang="ja-JP" sz="1100"/>
            <a:t>f</a:t>
          </a:r>
        </a:p>
        <a:p>
          <a:r>
            <a:rPr kumimoji="1" lang="en-US" altLang="ja-JP" sz="1100"/>
            <a:t>[mA]</a:t>
          </a:r>
        </a:p>
        <a:p>
          <a:r>
            <a:rPr kumimoji="1" lang="ja-JP" altLang="en-US" sz="1100"/>
            <a:t>  ↑</a:t>
          </a:r>
        </a:p>
      </xdr:txBody>
    </xdr:sp>
    <xdr:clientData/>
  </xdr:twoCellAnchor>
  <xdr:twoCellAnchor>
    <xdr:from>
      <xdr:col>1</xdr:col>
      <xdr:colOff>471487</xdr:colOff>
      <xdr:row>3</xdr:row>
      <xdr:rowOff>0</xdr:rowOff>
    </xdr:from>
    <xdr:to>
      <xdr:col>1</xdr:col>
      <xdr:colOff>471487</xdr:colOff>
      <xdr:row>18</xdr:row>
      <xdr:rowOff>9525</xdr:rowOff>
    </xdr:to>
    <xdr:grpSp>
      <xdr:nvGrpSpPr>
        <xdr:cNvPr id="10" name="グループ化 9"/>
        <xdr:cNvGrpSpPr/>
      </xdr:nvGrpSpPr>
      <xdr:grpSpPr>
        <a:xfrm>
          <a:off x="1071562" y="542925"/>
          <a:ext cx="0" cy="2752725"/>
          <a:chOff x="1071562" y="542925"/>
          <a:chExt cx="0" cy="2743200"/>
        </a:xfrm>
      </xdr:grpSpPr>
      <xdr:cxnSp macro="">
        <xdr:nvCxnSpPr>
          <xdr:cNvPr id="7" name="直線矢印コネクタ 6"/>
          <xdr:cNvCxnSpPr/>
        </xdr:nvCxnSpPr>
        <xdr:spPr>
          <a:xfrm>
            <a:off x="1071562" y="542925"/>
            <a:ext cx="0" cy="1271605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直線矢印コネクタ 7"/>
          <xdr:cNvCxnSpPr/>
        </xdr:nvCxnSpPr>
        <xdr:spPr>
          <a:xfrm>
            <a:off x="1071562" y="1824020"/>
            <a:ext cx="0" cy="1462105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266700</xdr:colOff>
      <xdr:row>10</xdr:row>
      <xdr:rowOff>76200</xdr:rowOff>
    </xdr:from>
    <xdr:to>
      <xdr:col>18</xdr:col>
      <xdr:colOff>57150</xdr:colOff>
      <xdr:row>27</xdr:row>
      <xdr:rowOff>161925</xdr:rowOff>
    </xdr:to>
    <xdr:cxnSp macro="">
      <xdr:nvCxnSpPr>
        <xdr:cNvPr id="9" name="直線コネクタ 8"/>
        <xdr:cNvCxnSpPr/>
      </xdr:nvCxnSpPr>
      <xdr:spPr>
        <a:xfrm>
          <a:off x="4886325" y="1895475"/>
          <a:ext cx="6943725" cy="31432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542925</xdr:colOff>
      <xdr:row>0</xdr:row>
      <xdr:rowOff>114300</xdr:rowOff>
    </xdr:from>
    <xdr:to>
      <xdr:col>9</xdr:col>
      <xdr:colOff>561975</xdr:colOff>
      <xdr:row>33</xdr:row>
      <xdr:rowOff>76200</xdr:rowOff>
    </xdr:to>
    <xdr:cxnSp macro="">
      <xdr:nvCxnSpPr>
        <xdr:cNvPr id="15" name="直線コネクタ 14"/>
        <xdr:cNvCxnSpPr/>
      </xdr:nvCxnSpPr>
      <xdr:spPr>
        <a:xfrm flipH="1">
          <a:off x="6534150" y="114300"/>
          <a:ext cx="19050" cy="58674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26"/>
  <sheetViews>
    <sheetView tabSelected="1" zoomScaleNormal="100" workbookViewId="0">
      <selection activeCell="T18" sqref="T18"/>
    </sheetView>
  </sheetViews>
  <sheetFormatPr defaultRowHeight="13.5" x14ac:dyDescent="0.15"/>
  <cols>
    <col min="1" max="1" width="7.875" customWidth="1"/>
    <col min="2" max="2" width="7" customWidth="1"/>
    <col min="3" max="3" width="12.625" bestFit="1" customWidth="1"/>
    <col min="4" max="4" width="11.25" style="2" bestFit="1" customWidth="1"/>
    <col min="7" max="7" width="3.875" customWidth="1"/>
    <col min="18" max="18" width="3.875" customWidth="1"/>
  </cols>
  <sheetData>
    <row r="2" spans="2:6" ht="15" thickBot="1" x14ac:dyDescent="0.2">
      <c r="C2" s="7" t="s">
        <v>4</v>
      </c>
      <c r="D2" s="16">
        <v>4.9800000000000004</v>
      </c>
      <c r="E2" s="9" t="s">
        <v>11</v>
      </c>
      <c r="F2" s="6"/>
    </row>
    <row r="3" spans="2:6" ht="14.25" x14ac:dyDescent="0.15">
      <c r="C3" s="5" t="s">
        <v>3</v>
      </c>
      <c r="D3" s="5" t="s">
        <v>0</v>
      </c>
      <c r="E3" s="17" t="s">
        <v>1</v>
      </c>
      <c r="F3" s="10" t="s">
        <v>2</v>
      </c>
    </row>
    <row r="4" spans="2:6" ht="14.25" x14ac:dyDescent="0.15">
      <c r="B4" s="28" t="s">
        <v>12</v>
      </c>
      <c r="C4" s="11">
        <v>750</v>
      </c>
      <c r="D4" s="12">
        <v>1.87</v>
      </c>
      <c r="E4" s="18">
        <f>IF(OR(C4="",D4=""),"",($D$2-D4)/C4*1000)</f>
        <v>4.1466666666666674</v>
      </c>
      <c r="F4" s="29"/>
    </row>
    <row r="5" spans="2:6" ht="14.25" x14ac:dyDescent="0.15">
      <c r="B5" s="32"/>
      <c r="C5" s="11">
        <v>506</v>
      </c>
      <c r="D5" s="12">
        <v>1.89</v>
      </c>
      <c r="E5" s="18">
        <f t="shared" ref="E5:E10" si="0">IF(OR(C5="",D5=""),"",($D$2-D5)/C5*1000)</f>
        <v>6.1067193675889344</v>
      </c>
      <c r="F5" s="30"/>
    </row>
    <row r="6" spans="2:6" ht="14.25" x14ac:dyDescent="0.15">
      <c r="B6" s="32"/>
      <c r="C6" s="11">
        <v>329</v>
      </c>
      <c r="D6" s="12">
        <v>1.94</v>
      </c>
      <c r="E6" s="18">
        <f t="shared" si="0"/>
        <v>9.2401215805471146</v>
      </c>
      <c r="F6" s="30"/>
    </row>
    <row r="7" spans="2:6" ht="14.25" x14ac:dyDescent="0.15">
      <c r="B7" s="32"/>
      <c r="C7" s="11">
        <v>242</v>
      </c>
      <c r="D7" s="12">
        <v>1.97</v>
      </c>
      <c r="E7" s="18">
        <f t="shared" si="0"/>
        <v>12.438016528925623</v>
      </c>
      <c r="F7" s="30"/>
    </row>
    <row r="8" spans="2:6" ht="14.25" x14ac:dyDescent="0.15">
      <c r="B8" s="32"/>
      <c r="C8" s="11">
        <v>203</v>
      </c>
      <c r="D8" s="12">
        <v>2</v>
      </c>
      <c r="E8" s="18">
        <f t="shared" si="0"/>
        <v>14.679802955665027</v>
      </c>
      <c r="F8" s="30"/>
    </row>
    <row r="9" spans="2:6" ht="14.25" x14ac:dyDescent="0.15">
      <c r="B9" s="32"/>
      <c r="C9" s="11">
        <v>150</v>
      </c>
      <c r="D9" s="12">
        <v>2.0499999999999998</v>
      </c>
      <c r="E9" s="18">
        <f t="shared" si="0"/>
        <v>19.533333333333335</v>
      </c>
      <c r="F9" s="30"/>
    </row>
    <row r="10" spans="2:6" ht="15" thickBot="1" x14ac:dyDescent="0.2">
      <c r="B10" s="32"/>
      <c r="C10" s="13">
        <v>100</v>
      </c>
      <c r="D10" s="24">
        <v>2.13</v>
      </c>
      <c r="E10" s="19">
        <f t="shared" si="0"/>
        <v>28.500000000000004</v>
      </c>
      <c r="F10" s="31"/>
    </row>
    <row r="11" spans="2:6" ht="14.25" customHeight="1" x14ac:dyDescent="0.15">
      <c r="B11" s="28" t="s">
        <v>13</v>
      </c>
      <c r="C11" s="11">
        <v>750</v>
      </c>
      <c r="D11" s="14">
        <v>2.59</v>
      </c>
      <c r="E11" s="26"/>
      <c r="F11" s="20">
        <f>IF(OR(C11="",D11=""),"",($D$2-D11)/C11*1000)</f>
        <v>3.1866666666666674</v>
      </c>
    </row>
    <row r="12" spans="2:6" ht="14.25" x14ac:dyDescent="0.15">
      <c r="B12" s="28"/>
      <c r="C12" s="11">
        <v>506</v>
      </c>
      <c r="D12" s="15">
        <v>2.63</v>
      </c>
      <c r="E12" s="26"/>
      <c r="F12" s="21">
        <f t="shared" ref="F12:F18" si="1">IF(OR(C12="",D12=""),"",($D$2-D12)/C12*1000)</f>
        <v>4.6442687747035585</v>
      </c>
    </row>
    <row r="13" spans="2:6" ht="14.25" x14ac:dyDescent="0.15">
      <c r="B13" s="28"/>
      <c r="C13" s="11">
        <v>329</v>
      </c>
      <c r="D13" s="15">
        <v>2.66</v>
      </c>
      <c r="E13" s="26"/>
      <c r="F13" s="21">
        <f t="shared" si="1"/>
        <v>7.0516717325227978</v>
      </c>
    </row>
    <row r="14" spans="2:6" ht="14.25" x14ac:dyDescent="0.15">
      <c r="B14" s="28"/>
      <c r="C14" s="11">
        <v>242</v>
      </c>
      <c r="D14" s="15">
        <v>2.68</v>
      </c>
      <c r="E14" s="26"/>
      <c r="F14" s="21">
        <f t="shared" si="1"/>
        <v>9.5041322314049594</v>
      </c>
    </row>
    <row r="15" spans="2:6" ht="14.25" x14ac:dyDescent="0.15">
      <c r="B15" s="28"/>
      <c r="C15" s="11">
        <v>203</v>
      </c>
      <c r="D15" s="15">
        <v>2.73</v>
      </c>
      <c r="E15" s="26"/>
      <c r="F15" s="21">
        <f t="shared" si="1"/>
        <v>11.083743842364534</v>
      </c>
    </row>
    <row r="16" spans="2:6" ht="14.25" x14ac:dyDescent="0.15">
      <c r="B16" s="28"/>
      <c r="C16" s="11">
        <v>150</v>
      </c>
      <c r="D16" s="15">
        <v>2.78</v>
      </c>
      <c r="E16" s="26"/>
      <c r="F16" s="21">
        <f t="shared" si="1"/>
        <v>14.666666666666671</v>
      </c>
    </row>
    <row r="17" spans="2:6" ht="15" thickBot="1" x14ac:dyDescent="0.2">
      <c r="B17" s="28"/>
      <c r="C17" s="13">
        <v>100</v>
      </c>
      <c r="D17" s="15">
        <v>2.9</v>
      </c>
      <c r="E17" s="26"/>
      <c r="F17" s="21">
        <f t="shared" si="1"/>
        <v>20.800000000000004</v>
      </c>
    </row>
    <row r="18" spans="2:6" ht="15" thickBot="1" x14ac:dyDescent="0.2">
      <c r="B18" s="28"/>
      <c r="C18" s="23"/>
      <c r="D18" s="15"/>
      <c r="E18" s="27"/>
      <c r="F18" s="22" t="str">
        <f t="shared" si="1"/>
        <v/>
      </c>
    </row>
    <row r="19" spans="2:6" x14ac:dyDescent="0.15">
      <c r="C19" s="8" t="s">
        <v>5</v>
      </c>
      <c r="D19" s="8" t="s">
        <v>6</v>
      </c>
      <c r="E19" s="25" t="s">
        <v>7</v>
      </c>
      <c r="F19" s="25"/>
    </row>
    <row r="20" spans="2:6" x14ac:dyDescent="0.15">
      <c r="C20" s="8" t="s">
        <v>8</v>
      </c>
      <c r="D20" s="8" t="s">
        <v>9</v>
      </c>
    </row>
    <row r="21" spans="2:6" x14ac:dyDescent="0.15">
      <c r="D21" s="8" t="s">
        <v>10</v>
      </c>
    </row>
    <row r="22" spans="2:6" ht="14.25" x14ac:dyDescent="0.15">
      <c r="D22" s="3"/>
    </row>
    <row r="23" spans="2:6" ht="14.25" x14ac:dyDescent="0.15">
      <c r="D23" s="4"/>
    </row>
    <row r="24" spans="2:6" ht="14.25" x14ac:dyDescent="0.15">
      <c r="C24" s="3"/>
      <c r="D24" s="3"/>
    </row>
    <row r="25" spans="2:6" ht="14.25" x14ac:dyDescent="0.15">
      <c r="D25" s="3"/>
    </row>
    <row r="26" spans="2:6" ht="14.25" x14ac:dyDescent="0.15">
      <c r="D26" s="3"/>
    </row>
  </sheetData>
  <mergeCells count="5">
    <mergeCell ref="E19:F19"/>
    <mergeCell ref="E11:E18"/>
    <mergeCell ref="B11:B18"/>
    <mergeCell ref="F4:F10"/>
    <mergeCell ref="B4:B10"/>
  </mergeCells>
  <phoneticPr fontId="1"/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6"/>
  <sheetViews>
    <sheetView workbookViewId="0">
      <selection activeCell="D19" sqref="D19"/>
    </sheetView>
  </sheetViews>
  <sheetFormatPr defaultRowHeight="13.5" x14ac:dyDescent="0.15"/>
  <sheetData>
    <row r="3" spans="1:4" x14ac:dyDescent="0.15">
      <c r="A3" s="2"/>
      <c r="B3" s="2"/>
      <c r="C3" s="2"/>
      <c r="D3" s="2"/>
    </row>
    <row r="4" spans="1:4" x14ac:dyDescent="0.15">
      <c r="B4" s="1"/>
      <c r="C4" s="1"/>
    </row>
    <row r="5" spans="1:4" x14ac:dyDescent="0.15">
      <c r="B5" s="1"/>
      <c r="C5" s="1"/>
    </row>
    <row r="6" spans="1:4" x14ac:dyDescent="0.15">
      <c r="B6" s="1"/>
      <c r="C6" s="1"/>
    </row>
    <row r="7" spans="1:4" x14ac:dyDescent="0.15">
      <c r="B7" s="1"/>
      <c r="C7" s="1"/>
    </row>
    <row r="8" spans="1:4" x14ac:dyDescent="0.15">
      <c r="B8" s="1"/>
      <c r="C8" s="1"/>
    </row>
    <row r="9" spans="1:4" x14ac:dyDescent="0.15">
      <c r="B9" s="1"/>
      <c r="C9" s="1"/>
    </row>
    <row r="11" spans="1:4" x14ac:dyDescent="0.15">
      <c r="B11" s="1"/>
      <c r="D11" s="1"/>
    </row>
    <row r="12" spans="1:4" x14ac:dyDescent="0.15">
      <c r="B12" s="1"/>
      <c r="D12" s="1"/>
    </row>
    <row r="13" spans="1:4" x14ac:dyDescent="0.15">
      <c r="B13" s="1"/>
      <c r="D13" s="1"/>
    </row>
    <row r="14" spans="1:4" x14ac:dyDescent="0.15">
      <c r="B14" s="1"/>
      <c r="D14" s="1"/>
    </row>
    <row r="15" spans="1:4" x14ac:dyDescent="0.15">
      <c r="B15" s="1"/>
      <c r="D15" s="1"/>
    </row>
    <row r="16" spans="1:4" x14ac:dyDescent="0.15">
      <c r="B16" s="1"/>
      <c r="D16" s="1"/>
    </row>
  </sheetData>
  <phoneticPr fontId="1"/>
  <printOptions horizontalCentered="1" verticalCentered="1"/>
  <pageMargins left="0" right="0" top="0" bottom="0" header="0" footer="0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FOM出版</dc:creator>
  <cp:lastModifiedBy>東京都立中央・城北職業能力開発センター 板橋校</cp:lastModifiedBy>
  <cp:lastPrinted>2018-05-11T06:49:05Z</cp:lastPrinted>
  <dcterms:created xsi:type="dcterms:W3CDTF">2017-05-04T10:08:56Z</dcterms:created>
  <dcterms:modified xsi:type="dcterms:W3CDTF">2018-05-11T07:18:57Z</dcterms:modified>
</cp:coreProperties>
</file>