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MPUTER\Desktop\프로젝트형 3기\팀 지원금 지출서류\카운트다운\"/>
    </mc:Choice>
  </mc:AlternateContent>
  <bookViews>
    <workbookView xWindow="0" yWindow="0" windowWidth="28800" windowHeight="12165" tabRatio="747"/>
  </bookViews>
  <sheets>
    <sheet name="프로젝트기획(실행)" sheetId="1" r:id="rId1"/>
  </sheets>
  <externalReferences>
    <externalReference r:id="rId2"/>
  </externalReferences>
  <definedNames>
    <definedName name="_xlnm.Print_Area" localSheetId="0">'프로젝트기획(실행)'!$B$2:$H$41</definedName>
    <definedName name="운영형태">[1]사업비항목!$C$35:$C$36</definedName>
  </definedNames>
  <calcPr calcId="162913"/>
</workbook>
</file>

<file path=xl/calcChain.xml><?xml version="1.0" encoding="utf-8"?>
<calcChain xmlns="http://schemas.openxmlformats.org/spreadsheetml/2006/main">
  <c r="B38" i="1" l="1"/>
  <c r="G37" i="1"/>
  <c r="G40" i="1" s="1"/>
  <c r="B8" i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<sst xmlns="http://schemas.openxmlformats.org/spreadsheetml/2006/main" count="139" uniqueCount="97">
  <si>
    <t>비고</t>
  </si>
  <si>
    <t>계좌이체
(원천징수)</t>
  </si>
  <si>
    <t>사업유형:</t>
  </si>
  <si>
    <t>시내교통비, 자차 비용의 경우-
계좌이체</t>
  </si>
  <si>
    <t>- 외부 위촉 강사에 대한 강사비(멘토비) 등 강사 명의 계좌로 이체</t>
  </si>
  <si>
    <t>- (시설 임차비) 프로젝트 활동에 필요한 공간 대여 비용. 단, 운영기관 시설 임차 시 시설 임차비 지원 불가</t>
  </si>
  <si>
    <t>- (장비 임차비) 프로젝트 기간 내 필요한 장비 대여 비용. 단, 운영기관 소유 장비 임차 시 장비 임차비 지원 불가</t>
  </si>
  <si>
    <t>- 영수증은 사용전표, 금전등록기영수증, 세금계산서를 원칙으로 하되, 영수증 교부업체에 한하여 (간이)영수증 인정</t>
  </si>
  <si>
    <t>No</t>
  </si>
  <si>
    <t>- 프로젝트 수행에 직접 필요한 재료 구입비용으로, 프로젝트형 일경험 수행계획서 내 지원금 집행계획에 포함된 사항에 한함</t>
  </si>
  <si>
    <t>합계</t>
  </si>
  <si>
    <t>팀원 성명:</t>
  </si>
  <si>
    <t>- 내부 팀원 및 운영기관 관계자에게 회의수당 지급 불가</t>
  </si>
  <si>
    <t>※ 현금지급 불가</t>
  </si>
  <si>
    <t>240827_05</t>
  </si>
  <si>
    <t>- 회의운영과 관련된 회의자료 준비, 회의참석비 등 직접 경비로 집행하되 식대 등 소모성 지출 가급적 억제(식대 1인당 외부인원 참여시 3만원 이내이며 내부회의시 1만5천원 이내, 다과비 1인당 1만원 이내)</t>
  </si>
  <si>
    <t>- (SW 임차비) 프로젝트 기간 내 필요한 SW 대여 비용. 단, 운영기관 소유 SW 이용 시 SW 임차비 지원 불가</t>
  </si>
  <si>
    <t>240826_03</t>
  </si>
  <si>
    <t>- 해외에서 사용한 출장비, 교통비, 숙박비</t>
  </si>
  <si>
    <t>- 주류, 프로젝트와 관련 없는 식음료비, 유흥오락 지출비</t>
  </si>
  <si>
    <t>240826_04</t>
  </si>
  <si>
    <t>- 자차 이용 시, 1팀당 1일 50,000원 한도 내에서 지급 가능</t>
  </si>
  <si>
    <t>지원불가</t>
  </si>
  <si>
    <t>- 멘토링 결과보고서, 사진 등 증빙서류 첨부 필수</t>
  </si>
  <si>
    <t>교통비</t>
  </si>
  <si>
    <t>강사비</t>
  </si>
  <si>
    <t>프로젝트 팀 지원금(기획비 or 실행비) 지출내역</t>
  </si>
  <si>
    <t>2024년 8월 ~ 2024년 10월</t>
  </si>
  <si>
    <t>- 기금 모금 캠페인, 자선 바자회 활동비, 사회복지서비스 제공 등</t>
  </si>
  <si>
    <t>240826_02</t>
  </si>
  <si>
    <t>240827_09</t>
  </si>
  <si>
    <t>자비 부담액</t>
  </si>
  <si>
    <t>- 강사비(멘토비) 시간당 10만원 한도 내에서 1일 최대 3시간 지급</t>
  </si>
  <si>
    <t>-</t>
  </si>
  <si>
    <t>240827_08</t>
  </si>
  <si>
    <t>- 인쇄업체의 원가계산 내역 첨부 필수</t>
  </si>
  <si>
    <t>240826_01</t>
  </si>
  <si>
    <t>운영기관</t>
  </si>
  <si>
    <t>집행유형</t>
  </si>
  <si>
    <r>
      <rPr>
        <b/>
        <sz val="11"/>
        <color rgb="FFFF0000"/>
        <rFont val="맑은 고딕"/>
        <family val="3"/>
        <charset val="129"/>
      </rPr>
      <t>(기업제안) 실행비 - 240만원/팀</t>
    </r>
  </si>
  <si>
    <t>도서비</t>
  </si>
  <si>
    <t>프로젝트명:</t>
  </si>
  <si>
    <t>- 종교활동 지원</t>
  </si>
  <si>
    <t>프로젝트팀</t>
  </si>
  <si>
    <t>팀명:</t>
  </si>
  <si>
    <t>- 이동 시 출장보고서 첨부 등 증빙서류 첨부 필수</t>
  </si>
  <si>
    <t>기관명 :</t>
  </si>
  <si>
    <t>팀 직접 집행금액 소계</t>
  </si>
  <si>
    <t>※ 멘토비는 1일 한도 20만원</t>
  </si>
  <si>
    <t>- 개인 또는 단체 여행 목적 경비</t>
  </si>
  <si>
    <t>기업제안</t>
  </si>
  <si>
    <t>구분</t>
  </si>
  <si>
    <t>카운트다운</t>
  </si>
  <si>
    <t>(*)집행기관</t>
  </si>
  <si>
    <t>(단, 주차비는 지출 불가)</t>
  </si>
  <si>
    <t>(*1) 인적용역 or 재료비 등 전자세금계산서 발행받고 집행한 내역들과 같이 합쳐서 정리하는 방법(비고에 "운영기관 지출"로 표시)도 가능!</t>
  </si>
  <si>
    <t>(실비로, KTX일반실, 버스, 택시 등)</t>
  </si>
  <si>
    <t>집행방법 (기준)</t>
  </si>
  <si>
    <t>- 기간을 제한하지 않은 장기출장, 사업과 관련이 없는 출·퇴근성 출장 등에 소요되는 교통비 등 지출 불가</t>
  </si>
  <si>
    <t>임차비</t>
  </si>
  <si>
    <t>안정호, 김가영, 김현우, 이홍기</t>
  </si>
  <si>
    <t>- 장비 구매</t>
  </si>
  <si>
    <t>240827_06</t>
  </si>
  <si>
    <t>회의비</t>
  </si>
  <si>
    <t>집행기관</t>
  </si>
  <si>
    <t>날짜</t>
  </si>
  <si>
    <t>비고(증빙번호 등)</t>
  </si>
  <si>
    <t>- 장학금, 선물, 상금 등</t>
  </si>
  <si>
    <t>240827_07</t>
  </si>
  <si>
    <t>240829_10</t>
  </si>
  <si>
    <t>소계</t>
  </si>
  <si>
    <t>뉴로플로우</t>
  </si>
  <si>
    <t>인쇄비</t>
  </si>
  <si>
    <t>해당기간 :</t>
  </si>
  <si>
    <t>- 내에서 지급 가능</t>
  </si>
  <si>
    <t>왼쪽 한도금액 참조</t>
  </si>
  <si>
    <t>실행비or기획비</t>
  </si>
  <si>
    <t>240903_11</t>
  </si>
  <si>
    <t>(*)집행유형 구분</t>
  </si>
  <si>
    <t>(*) (신용카드매출전표 등) 건별 증빙과 동일한 금액 기재, 합산기재 금지</t>
  </si>
  <si>
    <t>필요시 이 줄 위에서 삽입</t>
  </si>
  <si>
    <t>회의수당의 경우-계좌이체
(원천징수)</t>
  </si>
  <si>
    <t>- 프로젝트 수행에 직접 필요한 자료(논문집 등) 인쇄비</t>
  </si>
  <si>
    <t>(*)참고(관련규정) - 기업제안 프로젝트 실행비 집행기준</t>
  </si>
  <si>
    <t>※ 영수증 교부업체기준 : 부가가치세법시행령 제73조에 의거</t>
  </si>
  <si>
    <t>- 팀장·팀원 인건비, 사무실 임대료, 사무실 유지 운영비</t>
  </si>
  <si>
    <t>운영기관 지출</t>
  </si>
  <si>
    <t>- 프로젝트 수행에 직접 필요한 이동에 소요되는 교통비</t>
  </si>
  <si>
    <t>- 회의일시, 회의내용, 사진 등을 기록한 회의록과 참여자 서명 등 증빙서류 첨부 필수</t>
  </si>
  <si>
    <t>금액</t>
  </si>
  <si>
    <t>재료비</t>
  </si>
  <si>
    <t>영수증처리</t>
  </si>
  <si>
    <t>- 프로젝트 수행에 필요한 도서 및 전자도서 구매·대여비 일체</t>
  </si>
  <si>
    <t>실행비</t>
    <phoneticPr fontId="11" type="noConversion"/>
  </si>
  <si>
    <t>RAG과 Lang Chain을 이용한 텍스트 및 메타 데이터 분석 챗봇 개발</t>
    <phoneticPr fontId="11" type="noConversion"/>
  </si>
  <si>
    <t>임차비</t>
    <phoneticPr fontId="11" type="noConversion"/>
  </si>
  <si>
    <t>임차비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</si>
</sst>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&quot;월&quot;"/>
    <numFmt numFmtId="177" formatCode="#,##0;\(\-\)#,##0;\-;@"/>
  </numFmts>
  <fonts count="1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b/>
      <u/>
      <sz val="11"/>
      <color rgb="FFFF0000"/>
      <name val="맑은 고딕"/>
      <family val="3"/>
      <charset val="129"/>
    </font>
    <font>
      <b/>
      <sz val="11"/>
      <color rgb="FF000000"/>
      <name val="한컴 고딕"/>
      <charset val="129"/>
    </font>
    <font>
      <sz val="12"/>
      <color rgb="FF000000"/>
      <name val="맑은 고딕"/>
      <family val="3"/>
      <charset val="129"/>
    </font>
    <font>
      <b/>
      <i/>
      <sz val="23"/>
      <color rgb="FF000000"/>
      <name val="맑은 고딕"/>
      <family val="3"/>
      <charset val="129"/>
    </font>
    <font>
      <b/>
      <i/>
      <u/>
      <sz val="17"/>
      <color rgb="FF00B0F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AE3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FF3FB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2" borderId="1" xfId="0" applyNumberFormat="1" applyFont="1" applyFill="1" applyBorder="1" applyAlignment="1">
      <alignment horizontal="center" vertical="center" shrinkToFit="1"/>
    </xf>
  </cellStyleXfs>
  <cellXfs count="36">
    <xf numFmtId="0" fontId="0" fillId="0" borderId="0" xfId="0" applyNumberFormat="1">
      <alignment vertical="center"/>
    </xf>
    <xf numFmtId="0" fontId="2" fillId="2" borderId="1" xfId="0" applyNumberFormat="1" applyFont="1" applyFill="1" applyBorder="1" applyAlignment="1">
      <alignment horizontal="center" vertical="center" shrinkToFit="1"/>
    </xf>
    <xf numFmtId="0" fontId="0" fillId="2" borderId="2" xfId="0" applyNumberFormat="1" applyFont="1" applyFill="1" applyBorder="1" applyAlignment="1">
      <alignment horizontal="center" vertical="center" shrinkToFit="1"/>
    </xf>
    <xf numFmtId="0" fontId="3" fillId="0" borderId="2" xfId="0" applyNumberFormat="1" applyFont="1" applyBorder="1" applyAlignment="1">
      <alignment horizontal="center" vertical="center" shrinkToFit="1"/>
    </xf>
    <xf numFmtId="176" fontId="0" fillId="0" borderId="2" xfId="0" applyNumberFormat="1" applyFont="1" applyBorder="1" applyAlignment="1">
      <alignment horizontal="center" vertical="center" shrinkToFit="1"/>
    </xf>
    <xf numFmtId="3" fontId="0" fillId="0" borderId="2" xfId="0" applyNumberFormat="1" applyFont="1" applyBorder="1" applyAlignment="1">
      <alignment horizontal="right" vertical="center" shrinkToFit="1"/>
    </xf>
    <xf numFmtId="3" fontId="0" fillId="2" borderId="2" xfId="0" applyNumberFormat="1" applyFont="1" applyFill="1" applyBorder="1" applyAlignment="1">
      <alignment horizontal="right" vertical="center" shrinkToFit="1"/>
    </xf>
    <xf numFmtId="0" fontId="4" fillId="0" borderId="0" xfId="0" applyNumberFormat="1" applyFont="1" applyAlignment="1">
      <alignment horizontal="right" vertical="center"/>
    </xf>
    <xf numFmtId="0" fontId="3" fillId="3" borderId="0" xfId="0" applyNumberFormat="1" applyFont="1" applyFill="1">
      <alignment vertical="center"/>
    </xf>
    <xf numFmtId="0" fontId="4" fillId="0" borderId="0" xfId="0" applyNumberFormat="1" applyFont="1" applyAlignment="1">
      <alignment horizontal="left" vertical="center"/>
    </xf>
    <xf numFmtId="3" fontId="0" fillId="0" borderId="2" xfId="0" applyNumberFormat="1" applyFont="1" applyBorder="1" applyAlignment="1">
      <alignment horizontal="left" vertical="center" shrinkToFit="1"/>
    </xf>
    <xf numFmtId="0" fontId="0" fillId="0" borderId="2" xfId="0" applyNumberFormat="1" applyFont="1" applyBorder="1" applyAlignment="1">
      <alignment horizontal="left" vertical="center" shrinkToFit="1"/>
    </xf>
    <xf numFmtId="0" fontId="5" fillId="0" borderId="0" xfId="0" applyNumberFormat="1" applyFont="1" applyBorder="1">
      <alignment vertical="center"/>
    </xf>
    <xf numFmtId="0" fontId="0" fillId="4" borderId="2" xfId="0" applyNumberFormat="1" applyFont="1" applyFill="1" applyBorder="1" applyAlignment="1">
      <alignment horizontal="center" vertical="center" shrinkToFit="1"/>
    </xf>
    <xf numFmtId="3" fontId="0" fillId="4" borderId="2" xfId="0" applyNumberFormat="1" applyFont="1" applyFill="1" applyBorder="1" applyAlignment="1">
      <alignment horizontal="left" vertical="center" shrinkToFit="1"/>
    </xf>
    <xf numFmtId="0" fontId="6" fillId="4" borderId="3" xfId="0" applyNumberFormat="1" applyFont="1" applyFill="1" applyBorder="1" applyAlignment="1">
      <alignment horizontal="center" vertical="center" wrapText="1"/>
    </xf>
    <xf numFmtId="0" fontId="7" fillId="4" borderId="3" xfId="0" applyNumberFormat="1" applyFont="1" applyFill="1" applyBorder="1" applyAlignment="1">
      <alignment horizontal="center" vertical="center" wrapText="1"/>
    </xf>
    <xf numFmtId="0" fontId="7" fillId="5" borderId="3" xfId="0" applyNumberFormat="1" applyFont="1" applyFill="1" applyBorder="1" applyAlignment="1">
      <alignment horizontal="center" vertical="center" wrapText="1"/>
    </xf>
    <xf numFmtId="0" fontId="0" fillId="5" borderId="3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shrinkToFit="1"/>
    </xf>
    <xf numFmtId="0" fontId="8" fillId="0" borderId="0" xfId="0" applyNumberFormat="1" applyFont="1">
      <alignment vertical="center"/>
    </xf>
    <xf numFmtId="3" fontId="0" fillId="0" borderId="2" xfId="0" applyNumberFormat="1" applyFont="1" applyBorder="1" applyAlignment="1">
      <alignment horizontal="centerContinuous" vertical="center" shrinkToFit="1"/>
    </xf>
    <xf numFmtId="3" fontId="4" fillId="0" borderId="2" xfId="0" applyNumberFormat="1" applyFont="1" applyBorder="1" applyAlignment="1">
      <alignment horizontal="center" vertical="center" shrinkToFit="1"/>
    </xf>
    <xf numFmtId="0" fontId="9" fillId="0" borderId="0" xfId="0" applyNumberFormat="1" applyFont="1">
      <alignment vertical="center"/>
    </xf>
    <xf numFmtId="177" fontId="0" fillId="0" borderId="2" xfId="0" applyNumberFormat="1" applyFont="1" applyBorder="1" applyAlignment="1">
      <alignment horizontal="right" vertical="center" shrinkToFit="1"/>
    </xf>
    <xf numFmtId="176" fontId="0" fillId="0" borderId="4" xfId="0" applyNumberFormat="1" applyFont="1" applyFill="1" applyBorder="1" applyAlignment="1">
      <alignment horizontal="left" vertical="center"/>
    </xf>
    <xf numFmtId="31" fontId="0" fillId="0" borderId="2" xfId="0" applyNumberFormat="1" applyFont="1" applyBorder="1" applyAlignment="1">
      <alignment horizontal="center" vertical="center" shrinkToFit="1"/>
    </xf>
    <xf numFmtId="0" fontId="0" fillId="7" borderId="2" xfId="1" applyNumberFormat="1" applyFont="1" applyFill="1" applyBorder="1" applyAlignment="1">
      <alignment horizontal="center" vertical="center"/>
    </xf>
    <xf numFmtId="177" fontId="0" fillId="0" borderId="2" xfId="1" applyNumberFormat="1" applyFont="1" applyFill="1" applyBorder="1" applyAlignment="1">
      <alignment horizontal="right" vertical="center"/>
    </xf>
    <xf numFmtId="176" fontId="1" fillId="0" borderId="2" xfId="0" applyNumberFormat="1" applyFont="1" applyBorder="1" applyAlignment="1">
      <alignment horizontal="center" vertical="center" shrinkToFit="1"/>
    </xf>
    <xf numFmtId="0" fontId="1" fillId="4" borderId="2" xfId="0" applyNumberFormat="1" applyFont="1" applyFill="1" applyBorder="1" applyAlignment="1">
      <alignment horizontal="center" vertical="center" shrinkToFit="1"/>
    </xf>
    <xf numFmtId="0" fontId="0" fillId="4" borderId="3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left" vertical="center" wrapText="1"/>
    </xf>
    <xf numFmtId="0" fontId="7" fillId="5" borderId="3" xfId="0" applyNumberFormat="1" applyFont="1" applyFill="1" applyBorder="1" applyAlignment="1">
      <alignment horizontal="center" vertical="center" wrapText="1"/>
    </xf>
    <xf numFmtId="0" fontId="7" fillId="5" borderId="3" xfId="0" applyNumberFormat="1" applyFont="1" applyFill="1" applyBorder="1" applyAlignment="1">
      <alignment horizontal="left" vertical="center" wrapText="1"/>
    </xf>
    <xf numFmtId="0" fontId="7" fillId="6" borderId="3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ung%2520sukhee\Audit\08.&#48372;&#51312;&#44552;%2520&#44048;&#49324;\00.&#49328;&#50629;&#51064;&#47141;&#44277;&#45800;\&#52397;&#45380;&#52828;&#54868;&#54805;%2520&#44592;&#50629;%2520ESG&#51648;&#50896;&#49324;&#50629;\(&#51473;&#51221;)&#54532;&#47196;&#44536;&#47016;%2520&#49548;&#50836;&#48708;&#50857;(&#50696;&#49328;)%2520&#49328;&#52636;&#45236;&#50669;&#49436;_&#49436;&#49885;_&#45800;&#46021;&#52280;&#50668;&#54805;_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비항목"/>
      <sheetName val="조정내역표"/>
      <sheetName val="프로그램 예산 산출내역"/>
      <sheetName val="예산비목설명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385724"/>
    <pageSetUpPr fitToPage="1"/>
  </sheetPr>
  <dimension ref="B1:H85"/>
  <sheetViews>
    <sheetView showGridLines="0" tabSelected="1" zoomScaleNormal="100" zoomScaleSheetLayoutView="100" workbookViewId="0">
      <pane xSplit="4" ySplit="6" topLeftCell="E7" activePane="bottomRight" state="frozen"/>
      <selection pane="topRight"/>
      <selection pane="bottomLeft"/>
      <selection pane="bottomRight" activeCell="B2" sqref="B2"/>
    </sheetView>
  </sheetViews>
  <sheetFormatPr defaultColWidth="9" defaultRowHeight="16.5" x14ac:dyDescent="0.3"/>
  <cols>
    <col min="1" max="1" width="3" customWidth="1"/>
    <col min="2" max="2" width="5.125" customWidth="1"/>
    <col min="3" max="3" width="17" customWidth="1"/>
    <col min="4" max="4" width="57.875" customWidth="1"/>
    <col min="5" max="5" width="16.125" customWidth="1"/>
    <col min="6" max="6" width="35.125" customWidth="1"/>
    <col min="7" max="7" width="16.875" customWidth="1"/>
    <col min="8" max="8" width="22.375" customWidth="1"/>
  </cols>
  <sheetData>
    <row r="1" spans="2:8" ht="5.45" customHeight="1" x14ac:dyDescent="0.3"/>
    <row r="2" spans="2:8" ht="35.25" x14ac:dyDescent="0.3">
      <c r="B2" s="20" t="s">
        <v>26</v>
      </c>
      <c r="C2" s="7"/>
    </row>
    <row r="3" spans="2:8" ht="26.25" x14ac:dyDescent="0.3">
      <c r="B3" s="23" t="s">
        <v>79</v>
      </c>
      <c r="C3" s="7"/>
    </row>
    <row r="4" spans="2:8" x14ac:dyDescent="0.3">
      <c r="C4" s="7" t="s">
        <v>46</v>
      </c>
      <c r="D4" s="8" t="s">
        <v>71</v>
      </c>
      <c r="E4" s="7" t="s">
        <v>73</v>
      </c>
      <c r="F4" s="9" t="s">
        <v>27</v>
      </c>
      <c r="G4" s="7" t="s">
        <v>2</v>
      </c>
      <c r="H4" s="8" t="s">
        <v>50</v>
      </c>
    </row>
    <row r="5" spans="2:8" x14ac:dyDescent="0.3">
      <c r="C5" s="7" t="s">
        <v>41</v>
      </c>
      <c r="D5" s="8" t="s">
        <v>94</v>
      </c>
      <c r="E5" s="7" t="s">
        <v>11</v>
      </c>
      <c r="F5" s="8" t="s">
        <v>60</v>
      </c>
      <c r="G5" s="7" t="s">
        <v>44</v>
      </c>
      <c r="H5" s="8" t="s">
        <v>52</v>
      </c>
    </row>
    <row r="6" spans="2:8" x14ac:dyDescent="0.3">
      <c r="B6" s="1" t="s">
        <v>8</v>
      </c>
      <c r="C6" s="1" t="s">
        <v>51</v>
      </c>
      <c r="D6" s="1" t="s">
        <v>38</v>
      </c>
      <c r="E6" s="1" t="s">
        <v>64</v>
      </c>
      <c r="F6" s="1" t="s">
        <v>65</v>
      </c>
      <c r="G6" s="2" t="s">
        <v>89</v>
      </c>
      <c r="H6" s="2" t="s">
        <v>66</v>
      </c>
    </row>
    <row r="7" spans="2:8" x14ac:dyDescent="0.3">
      <c r="B7" s="3">
        <v>1</v>
      </c>
      <c r="C7" s="29" t="s">
        <v>93</v>
      </c>
      <c r="D7" s="13" t="s">
        <v>59</v>
      </c>
      <c r="E7" s="14" t="s">
        <v>43</v>
      </c>
      <c r="F7" s="26">
        <v>45530</v>
      </c>
      <c r="G7" s="28">
        <v>2975</v>
      </c>
      <c r="H7" s="10" t="s">
        <v>36</v>
      </c>
    </row>
    <row r="8" spans="2:8" x14ac:dyDescent="0.3">
      <c r="B8" s="3">
        <f>B7+1</f>
        <v>2</v>
      </c>
      <c r="C8" s="29" t="s">
        <v>93</v>
      </c>
      <c r="D8" s="13" t="s">
        <v>59</v>
      </c>
      <c r="E8" s="14" t="s">
        <v>43</v>
      </c>
      <c r="F8" s="26">
        <v>45530</v>
      </c>
      <c r="G8" s="28">
        <v>29554</v>
      </c>
      <c r="H8" s="10" t="s">
        <v>29</v>
      </c>
    </row>
    <row r="9" spans="2:8" x14ac:dyDescent="0.3">
      <c r="B9" s="3">
        <f t="shared" ref="B9:B17" si="0">B8+1</f>
        <v>3</v>
      </c>
      <c r="C9" s="29" t="s">
        <v>93</v>
      </c>
      <c r="D9" s="13" t="s">
        <v>59</v>
      </c>
      <c r="E9" s="14" t="s">
        <v>43</v>
      </c>
      <c r="F9" s="26">
        <v>45530</v>
      </c>
      <c r="G9" s="28">
        <v>17061</v>
      </c>
      <c r="H9" s="10" t="s">
        <v>17</v>
      </c>
    </row>
    <row r="10" spans="2:8" x14ac:dyDescent="0.3">
      <c r="B10" s="3">
        <f t="shared" si="0"/>
        <v>4</v>
      </c>
      <c r="C10" s="29" t="s">
        <v>93</v>
      </c>
      <c r="D10" s="13" t="s">
        <v>59</v>
      </c>
      <c r="E10" s="14" t="s">
        <v>43</v>
      </c>
      <c r="F10" s="26">
        <v>45530</v>
      </c>
      <c r="G10" s="28">
        <v>29554</v>
      </c>
      <c r="H10" s="10" t="s">
        <v>20</v>
      </c>
    </row>
    <row r="11" spans="2:8" x14ac:dyDescent="0.3">
      <c r="B11" s="3">
        <f t="shared" si="0"/>
        <v>5</v>
      </c>
      <c r="C11" s="29" t="s">
        <v>93</v>
      </c>
      <c r="D11" s="13" t="s">
        <v>59</v>
      </c>
      <c r="E11" s="14" t="s">
        <v>43</v>
      </c>
      <c r="F11" s="26">
        <v>45531</v>
      </c>
      <c r="G11" s="28">
        <v>29554</v>
      </c>
      <c r="H11" s="10" t="s">
        <v>14</v>
      </c>
    </row>
    <row r="12" spans="2:8" x14ac:dyDescent="0.3">
      <c r="B12" s="3">
        <f t="shared" si="0"/>
        <v>6</v>
      </c>
      <c r="C12" s="29" t="s">
        <v>93</v>
      </c>
      <c r="D12" s="27" t="s">
        <v>59</v>
      </c>
      <c r="E12" s="14" t="s">
        <v>43</v>
      </c>
      <c r="F12" s="26">
        <v>45531</v>
      </c>
      <c r="G12" s="28">
        <v>67371</v>
      </c>
      <c r="H12" s="10" t="s">
        <v>62</v>
      </c>
    </row>
    <row r="13" spans="2:8" x14ac:dyDescent="0.3">
      <c r="B13" s="3">
        <f t="shared" si="0"/>
        <v>7</v>
      </c>
      <c r="C13" s="29" t="s">
        <v>93</v>
      </c>
      <c r="D13" s="27" t="s">
        <v>59</v>
      </c>
      <c r="E13" s="14" t="s">
        <v>43</v>
      </c>
      <c r="F13" s="26">
        <v>45531</v>
      </c>
      <c r="G13" s="28">
        <v>67371</v>
      </c>
      <c r="H13" s="10" t="s">
        <v>68</v>
      </c>
    </row>
    <row r="14" spans="2:8" x14ac:dyDescent="0.3">
      <c r="B14" s="3">
        <f t="shared" si="0"/>
        <v>8</v>
      </c>
      <c r="C14" s="29" t="s">
        <v>93</v>
      </c>
      <c r="D14" s="13" t="s">
        <v>59</v>
      </c>
      <c r="E14" s="14" t="s">
        <v>43</v>
      </c>
      <c r="F14" s="26">
        <v>45531</v>
      </c>
      <c r="G14" s="28">
        <v>29649</v>
      </c>
      <c r="H14" s="10" t="s">
        <v>34</v>
      </c>
    </row>
    <row r="15" spans="2:8" x14ac:dyDescent="0.3">
      <c r="B15" s="3">
        <f t="shared" si="0"/>
        <v>9</v>
      </c>
      <c r="C15" s="29" t="s">
        <v>93</v>
      </c>
      <c r="D15" s="13" t="s">
        <v>59</v>
      </c>
      <c r="E15" s="14" t="s">
        <v>43</v>
      </c>
      <c r="F15" s="26">
        <v>45531</v>
      </c>
      <c r="G15" s="28">
        <v>67371</v>
      </c>
      <c r="H15" s="10" t="s">
        <v>30</v>
      </c>
    </row>
    <row r="16" spans="2:8" x14ac:dyDescent="0.3">
      <c r="B16" s="3">
        <f t="shared" si="0"/>
        <v>10</v>
      </c>
      <c r="C16" s="29" t="s">
        <v>93</v>
      </c>
      <c r="D16" s="30" t="s">
        <v>96</v>
      </c>
      <c r="E16" s="14" t="s">
        <v>43</v>
      </c>
      <c r="F16" s="26">
        <v>45533</v>
      </c>
      <c r="G16" s="24">
        <v>71419</v>
      </c>
      <c r="H16" s="10" t="s">
        <v>69</v>
      </c>
    </row>
    <row r="17" spans="2:8" x14ac:dyDescent="0.3">
      <c r="B17" s="3">
        <f t="shared" si="0"/>
        <v>11</v>
      </c>
      <c r="C17" s="29" t="s">
        <v>93</v>
      </c>
      <c r="D17" s="30" t="s">
        <v>95</v>
      </c>
      <c r="E17" s="14" t="s">
        <v>43</v>
      </c>
      <c r="F17" s="26">
        <v>45538</v>
      </c>
      <c r="G17" s="24">
        <v>16500</v>
      </c>
      <c r="H17" s="10" t="s">
        <v>77</v>
      </c>
    </row>
    <row r="18" spans="2:8" x14ac:dyDescent="0.3">
      <c r="B18" s="3"/>
      <c r="C18" s="4"/>
      <c r="D18" s="13"/>
      <c r="E18" s="14"/>
      <c r="F18" s="26"/>
      <c r="G18" s="24"/>
      <c r="H18" s="10"/>
    </row>
    <row r="19" spans="2:8" hidden="1" x14ac:dyDescent="0.3">
      <c r="B19" s="3"/>
      <c r="C19" s="4"/>
      <c r="D19" s="13"/>
      <c r="E19" s="14"/>
      <c r="F19" s="10"/>
      <c r="G19" s="24"/>
      <c r="H19" s="10"/>
    </row>
    <row r="20" spans="2:8" hidden="1" x14ac:dyDescent="0.3">
      <c r="B20" s="3"/>
      <c r="C20" s="4"/>
      <c r="D20" s="13"/>
      <c r="E20" s="14"/>
      <c r="F20" s="10"/>
      <c r="G20" s="24"/>
      <c r="H20" s="10"/>
    </row>
    <row r="21" spans="2:8" hidden="1" x14ac:dyDescent="0.3">
      <c r="B21" s="3"/>
      <c r="C21" s="4"/>
      <c r="D21" s="13"/>
      <c r="E21" s="14"/>
      <c r="F21" s="10"/>
      <c r="G21" s="24"/>
      <c r="H21" s="10"/>
    </row>
    <row r="22" spans="2:8" hidden="1" x14ac:dyDescent="0.3">
      <c r="B22" s="3"/>
      <c r="C22" s="4"/>
      <c r="D22" s="13"/>
      <c r="E22" s="14"/>
      <c r="F22" s="10"/>
      <c r="G22" s="24"/>
      <c r="H22" s="10"/>
    </row>
    <row r="23" spans="2:8" hidden="1" x14ac:dyDescent="0.3">
      <c r="B23" s="3"/>
      <c r="C23" s="4"/>
      <c r="D23" s="13"/>
      <c r="E23" s="14"/>
      <c r="F23" s="10"/>
      <c r="G23" s="24"/>
      <c r="H23" s="10"/>
    </row>
    <row r="24" spans="2:8" hidden="1" x14ac:dyDescent="0.3">
      <c r="B24" s="3"/>
      <c r="C24" s="4"/>
      <c r="D24" s="13"/>
      <c r="E24" s="14"/>
      <c r="F24" s="10"/>
      <c r="G24" s="24"/>
      <c r="H24" s="10"/>
    </row>
    <row r="25" spans="2:8" hidden="1" x14ac:dyDescent="0.3">
      <c r="B25" s="3"/>
      <c r="C25" s="4"/>
      <c r="D25" s="13"/>
      <c r="E25" s="14"/>
      <c r="F25" s="10"/>
      <c r="G25" s="24"/>
      <c r="H25" s="10"/>
    </row>
    <row r="26" spans="2:8" hidden="1" x14ac:dyDescent="0.3">
      <c r="B26" s="3"/>
      <c r="C26" s="4"/>
      <c r="D26" s="13"/>
      <c r="E26" s="14"/>
      <c r="F26" s="10"/>
      <c r="G26" s="24"/>
      <c r="H26" s="10"/>
    </row>
    <row r="27" spans="2:8" hidden="1" x14ac:dyDescent="0.3">
      <c r="B27" s="3"/>
      <c r="C27" s="4"/>
      <c r="D27" s="13"/>
      <c r="E27" s="14"/>
      <c r="F27" s="10"/>
      <c r="G27" s="24"/>
      <c r="H27" s="10"/>
    </row>
    <row r="28" spans="2:8" hidden="1" x14ac:dyDescent="0.3">
      <c r="B28" s="3"/>
      <c r="C28" s="4"/>
      <c r="D28" s="13"/>
      <c r="E28" s="14"/>
      <c r="F28" s="10"/>
      <c r="G28" s="24"/>
      <c r="H28" s="10"/>
    </row>
    <row r="29" spans="2:8" hidden="1" x14ac:dyDescent="0.3">
      <c r="B29" s="3"/>
      <c r="C29" s="4"/>
      <c r="D29" s="13"/>
      <c r="E29" s="14"/>
      <c r="F29" s="10"/>
      <c r="G29" s="24"/>
      <c r="H29" s="10"/>
    </row>
    <row r="30" spans="2:8" hidden="1" x14ac:dyDescent="0.3">
      <c r="B30" s="3"/>
      <c r="C30" s="4"/>
      <c r="D30" s="13"/>
      <c r="E30" s="14"/>
      <c r="F30" s="10"/>
      <c r="G30" s="24"/>
      <c r="H30" s="10"/>
    </row>
    <row r="31" spans="2:8" hidden="1" x14ac:dyDescent="0.3">
      <c r="B31" s="3"/>
      <c r="C31" s="4"/>
      <c r="D31" s="13"/>
      <c r="E31" s="14"/>
      <c r="F31" s="10"/>
      <c r="G31" s="24"/>
      <c r="H31" s="10"/>
    </row>
    <row r="32" spans="2:8" hidden="1" x14ac:dyDescent="0.3">
      <c r="B32" s="3"/>
      <c r="C32" s="4"/>
      <c r="D32" s="13"/>
      <c r="E32" s="14"/>
      <c r="F32" s="10"/>
      <c r="G32" s="24"/>
      <c r="H32" s="10"/>
    </row>
    <row r="33" spans="2:8" hidden="1" x14ac:dyDescent="0.3">
      <c r="B33" s="3"/>
      <c r="C33" s="4"/>
      <c r="D33" s="13"/>
      <c r="E33" s="14"/>
      <c r="F33" s="10"/>
      <c r="G33" s="24"/>
      <c r="H33" s="10"/>
    </row>
    <row r="34" spans="2:8" hidden="1" x14ac:dyDescent="0.3">
      <c r="B34" s="3"/>
      <c r="C34" s="4"/>
      <c r="D34" s="13"/>
      <c r="E34" s="14"/>
      <c r="F34" s="10"/>
      <c r="G34" s="24"/>
      <c r="H34" s="10"/>
    </row>
    <row r="35" spans="2:8" x14ac:dyDescent="0.3">
      <c r="B35" s="3"/>
      <c r="C35" s="4"/>
      <c r="D35" s="13"/>
      <c r="E35" s="14"/>
      <c r="F35" s="11"/>
      <c r="G35" s="24"/>
      <c r="H35" s="10"/>
    </row>
    <row r="36" spans="2:8" x14ac:dyDescent="0.3">
      <c r="B36" s="3"/>
      <c r="C36" s="4"/>
      <c r="D36" s="13"/>
      <c r="E36" s="14"/>
      <c r="F36" s="19" t="s">
        <v>80</v>
      </c>
      <c r="G36" s="24"/>
      <c r="H36" s="10"/>
    </row>
    <row r="37" spans="2:8" x14ac:dyDescent="0.3">
      <c r="B37" s="3"/>
      <c r="C37" s="4" t="s">
        <v>70</v>
      </c>
      <c r="D37" s="13"/>
      <c r="E37" s="14" t="s">
        <v>43</v>
      </c>
      <c r="F37" s="11"/>
      <c r="G37" s="6">
        <f>SUM(G7:G36)</f>
        <v>428379</v>
      </c>
      <c r="H37" s="10" t="s">
        <v>47</v>
      </c>
    </row>
    <row r="38" spans="2:8" x14ac:dyDescent="0.3">
      <c r="B38" s="3">
        <f>B36+1</f>
        <v>1</v>
      </c>
      <c r="C38" s="4" t="s">
        <v>76</v>
      </c>
      <c r="D38" s="13" t="s">
        <v>25</v>
      </c>
      <c r="E38" s="14" t="s">
        <v>37</v>
      </c>
      <c r="F38" s="10"/>
      <c r="G38" s="24" t="s">
        <v>33</v>
      </c>
      <c r="H38" s="10" t="s">
        <v>86</v>
      </c>
    </row>
    <row r="39" spans="2:8" x14ac:dyDescent="0.3">
      <c r="B39" s="3"/>
      <c r="C39" s="4"/>
      <c r="D39" s="13"/>
      <c r="E39" s="14"/>
      <c r="F39" s="19" t="s">
        <v>80</v>
      </c>
      <c r="G39" s="24"/>
      <c r="H39" s="5"/>
    </row>
    <row r="40" spans="2:8" x14ac:dyDescent="0.3">
      <c r="B40" s="3" t="s">
        <v>10</v>
      </c>
      <c r="C40" s="21" t="s">
        <v>39</v>
      </c>
      <c r="D40" s="21"/>
      <c r="E40" s="21"/>
      <c r="F40" s="21"/>
      <c r="G40" s="6">
        <f>SUM(G37:G39)</f>
        <v>428379</v>
      </c>
      <c r="H40" s="22" t="s">
        <v>75</v>
      </c>
    </row>
    <row r="41" spans="2:8" x14ac:dyDescent="0.3">
      <c r="B41" s="25" t="s">
        <v>55</v>
      </c>
    </row>
    <row r="42" spans="2:8" x14ac:dyDescent="0.3">
      <c r="C42" s="12" t="s">
        <v>83</v>
      </c>
    </row>
    <row r="43" spans="2:8" ht="17.25" x14ac:dyDescent="0.3">
      <c r="C43" s="16" t="s">
        <v>51</v>
      </c>
      <c r="D43" s="31" t="s">
        <v>57</v>
      </c>
      <c r="E43" s="31"/>
      <c r="F43" s="31"/>
      <c r="G43" s="31"/>
      <c r="H43" s="16" t="s">
        <v>0</v>
      </c>
    </row>
    <row r="44" spans="2:8" ht="34.5" customHeight="1" x14ac:dyDescent="0.3">
      <c r="C44" s="35" t="s">
        <v>91</v>
      </c>
      <c r="D44" s="32" t="s">
        <v>7</v>
      </c>
      <c r="E44" s="32"/>
      <c r="F44" s="32"/>
      <c r="G44" s="32"/>
      <c r="H44" s="35"/>
    </row>
    <row r="45" spans="2:8" ht="17.25" x14ac:dyDescent="0.3">
      <c r="C45" s="35"/>
      <c r="D45" s="32" t="s">
        <v>84</v>
      </c>
      <c r="E45" s="32"/>
      <c r="F45" s="32"/>
      <c r="G45" s="32"/>
      <c r="H45" s="35"/>
    </row>
    <row r="46" spans="2:8" ht="17.25" x14ac:dyDescent="0.3">
      <c r="C46" s="35" t="s">
        <v>22</v>
      </c>
      <c r="D46" s="32" t="s">
        <v>85</v>
      </c>
      <c r="E46" s="32"/>
      <c r="F46" s="32"/>
      <c r="G46" s="32"/>
      <c r="H46" s="35"/>
    </row>
    <row r="47" spans="2:8" ht="17.25" x14ac:dyDescent="0.3">
      <c r="C47" s="35"/>
      <c r="D47" s="32" t="s">
        <v>61</v>
      </c>
      <c r="E47" s="32"/>
      <c r="F47" s="32"/>
      <c r="G47" s="32"/>
      <c r="H47" s="35"/>
    </row>
    <row r="48" spans="2:8" ht="17.25" x14ac:dyDescent="0.3">
      <c r="C48" s="35"/>
      <c r="D48" s="32" t="s">
        <v>19</v>
      </c>
      <c r="E48" s="32"/>
      <c r="F48" s="32"/>
      <c r="G48" s="32"/>
      <c r="H48" s="35"/>
    </row>
    <row r="49" spans="3:8" ht="17.25" x14ac:dyDescent="0.3">
      <c r="C49" s="35"/>
      <c r="D49" s="32" t="s">
        <v>18</v>
      </c>
      <c r="E49" s="32"/>
      <c r="F49" s="32"/>
      <c r="G49" s="32"/>
      <c r="H49" s="35"/>
    </row>
    <row r="50" spans="3:8" ht="17.25" x14ac:dyDescent="0.3">
      <c r="C50" s="35"/>
      <c r="D50" s="32" t="s">
        <v>67</v>
      </c>
      <c r="E50" s="32"/>
      <c r="F50" s="32"/>
      <c r="G50" s="32"/>
      <c r="H50" s="35"/>
    </row>
    <row r="51" spans="3:8" ht="17.25" x14ac:dyDescent="0.3">
      <c r="C51" s="35"/>
      <c r="D51" s="32" t="s">
        <v>49</v>
      </c>
      <c r="E51" s="32"/>
      <c r="F51" s="32"/>
      <c r="G51" s="32"/>
      <c r="H51" s="35"/>
    </row>
    <row r="52" spans="3:8" ht="17.25" x14ac:dyDescent="0.3">
      <c r="C52" s="35"/>
      <c r="D52" s="32" t="s">
        <v>42</v>
      </c>
      <c r="E52" s="32"/>
      <c r="F52" s="32"/>
      <c r="G52" s="32"/>
      <c r="H52" s="35"/>
    </row>
    <row r="53" spans="3:8" ht="17.25" x14ac:dyDescent="0.3">
      <c r="C53" s="35"/>
      <c r="D53" s="32" t="s">
        <v>28</v>
      </c>
      <c r="E53" s="32"/>
      <c r="F53" s="32"/>
      <c r="G53" s="32"/>
      <c r="H53" s="35"/>
    </row>
    <row r="54" spans="3:8" ht="35.1" customHeight="1" x14ac:dyDescent="0.3">
      <c r="C54" s="33" t="s">
        <v>59</v>
      </c>
      <c r="D54" s="34" t="s">
        <v>5</v>
      </c>
      <c r="E54" s="34"/>
      <c r="F54" s="34"/>
      <c r="G54" s="34"/>
      <c r="H54" s="33"/>
    </row>
    <row r="55" spans="3:8" ht="35.1" customHeight="1" x14ac:dyDescent="0.3">
      <c r="C55" s="33"/>
      <c r="D55" s="34" t="s">
        <v>6</v>
      </c>
      <c r="E55" s="34"/>
      <c r="F55" s="34"/>
      <c r="G55" s="34"/>
      <c r="H55" s="33"/>
    </row>
    <row r="56" spans="3:8" ht="35.1" customHeight="1" x14ac:dyDescent="0.3">
      <c r="C56" s="33"/>
      <c r="D56" s="34" t="s">
        <v>16</v>
      </c>
      <c r="E56" s="34"/>
      <c r="F56" s="34"/>
      <c r="G56" s="34"/>
      <c r="H56" s="33"/>
    </row>
    <row r="57" spans="3:8" ht="35.1" customHeight="1" x14ac:dyDescent="0.3">
      <c r="C57" s="17" t="s">
        <v>90</v>
      </c>
      <c r="D57" s="34" t="s">
        <v>9</v>
      </c>
      <c r="E57" s="34"/>
      <c r="F57" s="34"/>
      <c r="G57" s="34"/>
      <c r="H57" s="17"/>
    </row>
    <row r="58" spans="3:8" ht="51.6" customHeight="1" x14ac:dyDescent="0.3">
      <c r="C58" s="1" t="s">
        <v>63</v>
      </c>
      <c r="D58" s="34" t="s">
        <v>15</v>
      </c>
      <c r="E58" s="34"/>
      <c r="F58" s="34"/>
      <c r="G58" s="34"/>
      <c r="H58" s="1" t="s">
        <v>81</v>
      </c>
    </row>
    <row r="59" spans="3:8" ht="17.25" x14ac:dyDescent="0.3">
      <c r="C59" s="1"/>
      <c r="D59" s="34" t="s">
        <v>88</v>
      </c>
      <c r="E59" s="34"/>
      <c r="F59" s="34"/>
      <c r="G59" s="34"/>
      <c r="H59" s="1"/>
    </row>
    <row r="60" spans="3:8" ht="17.25" x14ac:dyDescent="0.3">
      <c r="C60" s="1"/>
      <c r="D60" s="34" t="s">
        <v>12</v>
      </c>
      <c r="E60" s="34"/>
      <c r="F60" s="34"/>
      <c r="G60" s="34"/>
      <c r="H60" s="1"/>
    </row>
    <row r="61" spans="3:8" ht="17.25" x14ac:dyDescent="0.3">
      <c r="C61" s="18" t="s">
        <v>40</v>
      </c>
      <c r="D61" s="34" t="s">
        <v>92</v>
      </c>
      <c r="E61" s="34"/>
      <c r="F61" s="34"/>
      <c r="G61" s="34"/>
      <c r="H61" s="18"/>
    </row>
    <row r="62" spans="3:8" ht="17.25" x14ac:dyDescent="0.3">
      <c r="C62" s="1" t="s">
        <v>72</v>
      </c>
      <c r="D62" s="34" t="s">
        <v>82</v>
      </c>
      <c r="E62" s="34"/>
      <c r="F62" s="34"/>
      <c r="G62" s="34"/>
      <c r="H62" s="1"/>
    </row>
    <row r="63" spans="3:8" ht="17.25" x14ac:dyDescent="0.3">
      <c r="C63" s="1"/>
      <c r="D63" s="34" t="s">
        <v>35</v>
      </c>
      <c r="E63" s="34"/>
      <c r="F63" s="34"/>
      <c r="G63" s="34"/>
      <c r="H63" s="1"/>
    </row>
    <row r="64" spans="3:8" ht="17.25" x14ac:dyDescent="0.3">
      <c r="C64" s="1" t="s">
        <v>24</v>
      </c>
      <c r="D64" s="34" t="s">
        <v>87</v>
      </c>
      <c r="E64" s="34"/>
      <c r="F64" s="34"/>
      <c r="G64" s="34"/>
      <c r="H64" s="1" t="s">
        <v>3</v>
      </c>
    </row>
    <row r="65" spans="3:8" ht="17.25" x14ac:dyDescent="0.3">
      <c r="C65" s="1"/>
      <c r="D65" s="34" t="s">
        <v>56</v>
      </c>
      <c r="E65" s="34"/>
      <c r="F65" s="34"/>
      <c r="G65" s="34"/>
      <c r="H65" s="1"/>
    </row>
    <row r="66" spans="3:8" ht="17.25" x14ac:dyDescent="0.3">
      <c r="C66" s="1"/>
      <c r="D66" s="34" t="s">
        <v>45</v>
      </c>
      <c r="E66" s="34"/>
      <c r="F66" s="34"/>
      <c r="G66" s="34"/>
      <c r="H66" s="1"/>
    </row>
    <row r="67" spans="3:8" ht="17.25" x14ac:dyDescent="0.3">
      <c r="C67" s="1"/>
      <c r="D67" s="34" t="s">
        <v>74</v>
      </c>
      <c r="E67" s="34"/>
      <c r="F67" s="34"/>
      <c r="G67" s="34"/>
      <c r="H67" s="1"/>
    </row>
    <row r="68" spans="3:8" ht="17.25" x14ac:dyDescent="0.3">
      <c r="C68" s="1"/>
      <c r="D68" s="34" t="s">
        <v>21</v>
      </c>
      <c r="E68" s="34"/>
      <c r="F68" s="34"/>
      <c r="G68" s="34"/>
      <c r="H68" s="1"/>
    </row>
    <row r="69" spans="3:8" ht="17.25" x14ac:dyDescent="0.3">
      <c r="C69" s="1"/>
      <c r="D69" s="34" t="s">
        <v>54</v>
      </c>
      <c r="E69" s="34"/>
      <c r="F69" s="34"/>
      <c r="G69" s="34"/>
      <c r="H69" s="1"/>
    </row>
    <row r="70" spans="3:8" ht="36" customHeight="1" x14ac:dyDescent="0.3">
      <c r="C70" s="1"/>
      <c r="D70" s="34" t="s">
        <v>58</v>
      </c>
      <c r="E70" s="34"/>
      <c r="F70" s="34"/>
      <c r="G70" s="34"/>
      <c r="H70" s="1"/>
    </row>
    <row r="71" spans="3:8" ht="17.25" x14ac:dyDescent="0.3">
      <c r="C71" s="1" t="s">
        <v>25</v>
      </c>
      <c r="D71" s="34" t="s">
        <v>4</v>
      </c>
      <c r="E71" s="34"/>
      <c r="F71" s="34"/>
      <c r="G71" s="34"/>
      <c r="H71" s="1" t="s">
        <v>1</v>
      </c>
    </row>
    <row r="72" spans="3:8" ht="17.25" x14ac:dyDescent="0.3">
      <c r="C72" s="1"/>
      <c r="D72" s="34" t="s">
        <v>13</v>
      </c>
      <c r="E72" s="34"/>
      <c r="F72" s="34"/>
      <c r="G72" s="34"/>
      <c r="H72" s="1"/>
    </row>
    <row r="73" spans="3:8" ht="17.25" x14ac:dyDescent="0.3">
      <c r="C73" s="1"/>
      <c r="D73" s="34" t="s">
        <v>23</v>
      </c>
      <c r="E73" s="34"/>
      <c r="F73" s="34"/>
      <c r="G73" s="34"/>
      <c r="H73" s="1"/>
    </row>
    <row r="74" spans="3:8" ht="17.25" x14ac:dyDescent="0.3">
      <c r="C74" s="1"/>
      <c r="D74" s="34" t="s">
        <v>32</v>
      </c>
      <c r="E74" s="34"/>
      <c r="F74" s="34"/>
      <c r="G74" s="34"/>
      <c r="H74" s="1"/>
    </row>
    <row r="75" spans="3:8" ht="17.25" x14ac:dyDescent="0.3">
      <c r="C75" s="1"/>
      <c r="D75" s="34" t="s">
        <v>48</v>
      </c>
      <c r="E75" s="34"/>
      <c r="F75" s="34"/>
      <c r="G75" s="34"/>
      <c r="H75" s="1"/>
    </row>
    <row r="77" spans="3:8" x14ac:dyDescent="0.3">
      <c r="D77" s="12" t="s">
        <v>78</v>
      </c>
      <c r="E77" s="12" t="s">
        <v>53</v>
      </c>
    </row>
    <row r="78" spans="3:8" x14ac:dyDescent="0.3">
      <c r="D78" s="15" t="s">
        <v>59</v>
      </c>
      <c r="E78" s="15" t="s">
        <v>43</v>
      </c>
    </row>
    <row r="79" spans="3:8" x14ac:dyDescent="0.3">
      <c r="D79" s="15" t="s">
        <v>90</v>
      </c>
      <c r="E79" s="15" t="s">
        <v>37</v>
      </c>
    </row>
    <row r="80" spans="3:8" x14ac:dyDescent="0.3">
      <c r="D80" s="15" t="s">
        <v>63</v>
      </c>
    </row>
    <row r="81" spans="4:4" x14ac:dyDescent="0.3">
      <c r="D81" s="15" t="s">
        <v>40</v>
      </c>
    </row>
    <row r="82" spans="4:4" x14ac:dyDescent="0.3">
      <c r="D82" s="15" t="s">
        <v>72</v>
      </c>
    </row>
    <row r="83" spans="4:4" x14ac:dyDescent="0.3">
      <c r="D83" s="15" t="s">
        <v>24</v>
      </c>
    </row>
    <row r="84" spans="4:4" x14ac:dyDescent="0.3">
      <c r="D84" s="15" t="s">
        <v>25</v>
      </c>
    </row>
    <row r="85" spans="4:4" x14ac:dyDescent="0.3">
      <c r="D85" s="15" t="s">
        <v>31</v>
      </c>
    </row>
  </sheetData>
  <mergeCells count="47">
    <mergeCell ref="H62:H63"/>
    <mergeCell ref="H64:H70"/>
    <mergeCell ref="H71:H75"/>
    <mergeCell ref="C44:C45"/>
    <mergeCell ref="C46:C53"/>
    <mergeCell ref="H44:H45"/>
    <mergeCell ref="H46:H53"/>
    <mergeCell ref="H54:H56"/>
    <mergeCell ref="H58:H60"/>
    <mergeCell ref="D70:G70"/>
    <mergeCell ref="D71:G71"/>
    <mergeCell ref="D72:G72"/>
    <mergeCell ref="D73:G73"/>
    <mergeCell ref="D74:G74"/>
    <mergeCell ref="D75:G75"/>
    <mergeCell ref="D64:G64"/>
    <mergeCell ref="D65:G65"/>
    <mergeCell ref="D66:G66"/>
    <mergeCell ref="D67:G67"/>
    <mergeCell ref="D68:G68"/>
    <mergeCell ref="D69:G69"/>
    <mergeCell ref="D58:G58"/>
    <mergeCell ref="D59:G59"/>
    <mergeCell ref="D60:G60"/>
    <mergeCell ref="D61:G61"/>
    <mergeCell ref="D62:G62"/>
    <mergeCell ref="D53:G53"/>
    <mergeCell ref="D54:G54"/>
    <mergeCell ref="D55:G55"/>
    <mergeCell ref="D56:G56"/>
    <mergeCell ref="D57:G57"/>
    <mergeCell ref="C71:C75"/>
    <mergeCell ref="D43:G43"/>
    <mergeCell ref="D44:G44"/>
    <mergeCell ref="D45:G45"/>
    <mergeCell ref="D46:G46"/>
    <mergeCell ref="D47:G47"/>
    <mergeCell ref="D48:G48"/>
    <mergeCell ref="D49:G49"/>
    <mergeCell ref="D50:G50"/>
    <mergeCell ref="D51:G51"/>
    <mergeCell ref="C54:C56"/>
    <mergeCell ref="C58:C60"/>
    <mergeCell ref="C62:C63"/>
    <mergeCell ref="C64:C70"/>
    <mergeCell ref="D63:G63"/>
    <mergeCell ref="D52:G52"/>
  </mergeCells>
  <phoneticPr fontId="11" type="noConversion"/>
  <dataValidations count="2">
    <dataValidation type="list" allowBlank="1" showInputMessage="1" showErrorMessage="1" sqref="D7:D39">
      <formula1>$D$78:$D$85</formula1>
    </dataValidation>
    <dataValidation type="list" allowBlank="1" showInputMessage="1" showErrorMessage="1" sqref="E7:E39">
      <formula1>$E$78:$E$79</formula1>
    </dataValidation>
  </dataValidations>
  <pageMargins left="0.35430556535720825" right="0.31486111879348755" top="0.74777776002883911" bottom="0.74777776002883911" header="0.31486111879348755" footer="0.31486111879348755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프로젝트기획(실행)</vt:lpstr>
      <vt:lpstr>'프로젝트기획(실행)'!Print_Area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COMPUTER</cp:lastModifiedBy>
  <cp:revision>2</cp:revision>
  <cp:lastPrinted>2023-10-10T01:23:05Z</cp:lastPrinted>
  <dcterms:created xsi:type="dcterms:W3CDTF">2023-02-27T04:57:10Z</dcterms:created>
  <dcterms:modified xsi:type="dcterms:W3CDTF">2024-09-06T02:00:33Z</dcterms:modified>
  <cp:version>1200.0100.06</cp:version>
</cp:coreProperties>
</file>