
<file path=[Content_Types].xml><?xml version="1.0" encoding="utf-8"?>
<Types xmlns="http://schemas.openxmlformats.org/package/2006/content-types">
  <Default Extension="rels" ContentType="application/vnd.openxmlformats-package.relationships+xml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800" windowHeight="12165" tabRatio="747"/>
  </x:bookViews>
  <x:sheets>
    <x:sheet name="프로젝트기획(실행)" sheetId="1" r:id="rId4"/>
  </x:sheets>
  <x:externalReferences>
    <x:externalReference r:id="rId5"/>
  </x:externalReferences>
  <x:definedNames>
    <x:definedName name="_xlnm.Print_Area" localSheetId="0">'프로젝트기획(실행)'!$B$2:$H$41</x:definedName>
    <x:definedName name="운영형태">'[1]사업비항목'!$C$35:$C$36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<x:sst xmlns:r="http://schemas.openxmlformats.org/officeDocument/2006/relationships" xmlns:c="http://schemas.openxmlformats.org/drawingml/2006/chart" xmlns:x="http://schemas.openxmlformats.org/spreadsheetml/2006/main" count="191" uniqueCount="108">
  <x:si>
    <x:t>240903_11</x:t>
  </x:si>
  <x:si>
    <x:t>- 영수증은 사용전표, 금전등록기영수증, 세금계산서를 원칙으로 하되, 영수증 교부업체에 한하여 (간이)영수증 인정</x:t>
  </x:si>
  <x:si>
    <x:t>왼쪽 한도금액 참조</x:t>
  </x:si>
  <x:si>
    <x:t>뉴로플로우</x:t>
  </x:si>
  <x:si>
    <x:t>240827_08</x:t>
  </x:si>
  <x:si>
    <x:t>240827_06</x:t>
  </x:si>
  <x:si>
    <x:t>카운트다운</x:t>
  </x:si>
  <x:si>
    <x:t>비고</x:t>
  </x:si>
  <x:si>
    <x:t>- 해외에서 사용한 출장비, 교통비, 숙박비</x:t>
  </x:si>
  <x:si>
    <x:t>집행유형</x:t>
  </x:si>
  <x:si>
    <x:t>- 프로젝트 수행에 직접 필요한 자료(논문집 등) 인쇄비</x:t>
  </x:si>
  <x:si>
    <x:t>※ 현금지급 불가</x:t>
  </x:si>
  <x:si>
    <x:t>(*)집행기관</x:t>
  </x:si>
  <x:si>
    <x:t>도서비</x:t>
  </x:si>
  <x:si>
    <x:t>240920_24</x:t>
  </x:si>
  <x:si>
    <x:t>기관명 :</x:t>
  </x:si>
  <x:si>
    <x:t>(단, 주차비는 지출 불가)</x:t>
  </x:si>
  <x:si>
    <x:t>240918_20</x:t>
  </x:si>
  <x:si>
    <x:t>영수증처리</x:t>
  </x:si>
  <x:si>
    <x:t>- (SW 임차비) 프로젝트 기간 내 필요한 SW 대여 비용. 단, 운영기관 소유 SW 이용 시 SW 임차비 지원 불가</x:t>
  </x:si>
  <x:si>
    <x:t>240906_12</x:t>
  </x:si>
  <x:si>
    <x:t>운영기관</x:t>
  </x:si>
  <x:si>
    <x:t>240826_02</x:t>
  </x:si>
  <x:si>
    <x:t>(실비로, KTX일반실, 버스, 택시 등)</x:t>
  </x:si>
  <x:si>
    <x:t>실행비or기획비</x:t>
  </x:si>
  <x:si>
    <x:t>240920_21</x:t>
  </x:si>
  <x:si>
    <x:t>2024년 8월 ~ 2024년 10월</x:t>
  </x:si>
  <x:si>
    <x:t>팀 직접 집행금액 소계</x:t>
  </x:si>
  <x:si>
    <x:t>- 회의운영과 관련된 회의자료 준비, 회의참석비 등 직접 경비로 집행하되 식대 등 소모성 지출 가급적 억제(식대 1인당 외부인원 참여시 3만원 이내이며 내부회의시 1만5천원 이내, 다과비 1인당 1만원 이내)</x:t>
  </x:si>
  <x:si>
    <x:t>240827_07</x:t>
  </x:si>
  <x:si>
    <x:t>※ 영수증 교부업체기준 : 부가가치세법시행령 제73조에 의거</x:t>
  </x:si>
  <x:si>
    <x:t>회의비</x:t>
  </x:si>
  <x:si>
    <x:t>240910_16</x:t>
  </x:si>
  <x:si>
    <x:t>- 인쇄업체의 원가계산 내역 첨부 필수</x:t>
  </x:si>
  <x:si>
    <x:t>240907_15</x:t>
  </x:si>
  <x:si>
    <x:t>운영기관 지출</x:t>
  </x:si>
  <x:si>
    <x:t>프로젝트 팀 지원금(기획비 or 실행비) 지출내역</x:t>
  </x:si>
  <x:si>
    <x:t>지원불가</x:t>
  </x:si>
  <x:si>
    <x:t>-</x:t>
  </x:si>
  <x:si>
    <x:t>※ 멘토비는 1일 한도 20만원</x:t>
  </x:si>
  <x:si>
    <x:t>사업유형:</x:t>
  </x:si>
  <x:si>
    <x:t>240906_13</x:t>
  </x:si>
  <x:si>
    <x:t>인쇄비</x:t>
  </x:si>
  <x:si>
    <x:t>소계</x:t>
  </x:si>
  <x:si>
    <x:t>구분</x:t>
  </x:si>
  <x:si>
    <x:t>- 이동 시 출장보고서 첨부 등 증빙서류 첨부 필수</x:t>
  </x:si>
  <x:si>
    <x:t>- 장비 구매</x:t>
  </x:si>
  <x:si>
    <x:t>240920_22</x:t>
  </x:si>
  <x:si>
    <x:t>회의수당의 경우-계좌이체
(원천징수)</x:t>
  </x:si>
  <x:si>
    <x:t>재료비</x:t>
  </x:si>
  <x:si>
    <x:t>- 기간을 제한하지 않은 장기출장, 사업과 관련이 없는 출·퇴근성 출장 등에 소요되는 교통비 등 지출 불가</x:t>
  </x:si>
  <x:si>
    <x:t>집행기관</x:t>
  </x:si>
  <x:si>
    <x:t>비고(증빙번호 등)</x:t>
  </x:si>
  <x:si>
    <x:t>금액</x:t>
  </x:si>
  <x:si>
    <x:t>팀명:</x:t>
  </x:si>
  <x:si>
    <x:t>날짜</x:t>
  </x:si>
  <x:si>
    <x:t>- 외부 위촉 강사에 대한 강사비(멘토비) 등 강사 명의 계좌로 이체</x:t>
  </x:si>
  <x:si>
    <x:t>집행방법 (기준)</x:t>
  </x:si>
  <x:si>
    <x:t>240912_18</x:t>
  </x:si>
  <x:si>
    <x:t>실행비</x:t>
  </x:si>
  <x:si>
    <x:t>- 내에서 지급 가능</x:t>
  </x:si>
  <x:si>
    <x:t>- 회의일시, 회의내용, 사진 등을 기록한 회의록과 참여자 서명 등 증빙서류 첨부 필수</x:t>
  </x:si>
  <x:si>
    <x:t>- 개인 또는 단체 여행 목적 경비</x:t>
  </x:si>
  <x:si>
    <x:t>- 장학금, 선물, 상금 등</x:t>
  </x:si>
  <x:si>
    <x:t>No</x:t>
  </x:si>
  <x:si>
    <x:t>240826_04</x:t>
  </x:si>
  <x:si>
    <x:t>240827_05</x:t>
  </x:si>
  <x:si>
    <x:t>(*)집행유형 구분</x:t>
  </x:si>
  <x:si>
    <x:t>240920_23</x:t>
  </x:si>
  <x:si>
    <x:t>(*)참고(관련규정) - 기업제안 프로젝트 실행비 집행기준</x:t>
  </x:si>
  <x:si>
    <x:t>자비 부담액</x:t>
  </x:si>
  <x:si>
    <x:t>240829_10</x:t>
  </x:si>
  <x:si>
    <x:t>합계</x:t>
  </x:si>
  <x:si>
    <x:t>필요시 이 줄 위에서 삽입</x:t>
  </x:si>
  <x:si>
    <x:t>(*) (신용카드매출전표 등) 건별 증빙과 동일한 금액 기재, 합산기재 금지</x:t>
  </x:si>
  <x:si>
    <x:t>- 종교활동 지원</x:t>
  </x:si>
  <x:si>
    <x:t>- 강사비(멘토비) 시간당 10만원 한도 내에서 1일 최대 3시간 지급</x:t>
  </x:si>
  <x:si>
    <x:t>RAG과 Lang Chain을 이용한 텍스트 및 메타 데이터 분석 챗봇 개발</x:t>
  </x:si>
  <x:si>
    <x:t>- 프로젝트 수행에 필요한 도서 및 전자도서 구매·대여비 일체</x:t>
  </x:si>
  <x:si>
    <x:t>임차비</x:t>
  </x:si>
  <x:si>
    <x:t>프로젝트명:</x:t>
  </x:si>
  <x:si>
    <x:t>계좌이체
(원천징수)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</x:si>
  <x:si>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(기업제안) 실행비 - 240만원/팀</x:t>
    </x:r>
  </x:si>
  <x:si>
    <x:t>- 프로젝트 수행에 직접 필요한 재료 구입비용으로, 프로젝트형 일경험 수행계획서 내 지원금 집행계획에 포함된 사항에 한함</x:t>
  </x:si>
  <x:si>
    <x:t>- 내부 팀원 및 운영기관 관계자에게 회의수당 지급 불가</x:t>
  </x:si>
  <x:si>
    <x:t>- 자차 이용 시, 1팀당 1일 50,000원 한도 내에서 지급 가능</x:t>
  </x:si>
  <x:si>
    <x:t>(*1) 인적용역 or 재료비 등 전자세금계산서 발행받고 집행한 내역들과 같이 합쳐서 정리하는 방법(비고에 "운영기관 지출"로 표시)도 가능!</x:t>
  </x:si>
  <x:si>
    <x:t>교통비</x:t>
  </x:si>
  <x:si>
    <x:t>해당기간 :</x:t>
  </x:si>
  <x:si>
    <x:t>안정호, 김가영, 김현우, 이홍기</x:t>
  </x:si>
  <x:si>
    <x:t>240826_01</x:t>
  </x:si>
  <x:si>
    <x:t>240912_17</x:t>
  </x:si>
  <x:si>
    <x:t>240826_03</x:t>
  </x:si>
  <x:si>
    <x:t>240827_09</x:t>
  </x:si>
  <x:si>
    <x:t>프로젝트팀</x:t>
  </x:si>
  <x:si>
    <x:t>240912_19</x:t>
  </x:si>
  <x:si>
    <x:t>- 주류, 프로젝트와 관련 없는 식음료비, 유흥오락 지출비</x:t>
  </x:si>
  <x:si>
    <x:t>240906_14</x:t>
  </x:si>
  <x:si>
    <x:t>기업제안</x:t>
  </x:si>
  <x:si>
    <x:t>- (장비 임차비) 프로젝트 기간 내 필요한 장비 대여 비용. 단, 운영기관 소유 장비 임차 시 장비 임차비 지원 불가</x:t>
  </x:si>
  <x:si>
    <x:t>- 기금 모금 캠페인, 자선 바자회 활동비, 사회복지서비스 제공 등</x:t>
  </x:si>
  <x:si>
    <x:t>강사비</x:t>
  </x:si>
  <x:si>
    <x:t>시내교통비, 자차 비용의 경우-
계좌이체</x:t>
  </x:si>
  <x:si>
    <x:t>- 프로젝트 수행에 직접 필요한 이동에 소요되는 교통비</x:t>
  </x:si>
  <x:si>
    <x:t>- 멘토링 결과보고서, 사진 등 증빙서류 첨부 필수</x:t>
  </x:si>
  <x:si>
    <x:t>팀원 성명:</x:t>
  </x:si>
  <x:si>
    <x:t>- (시설 임차비) 프로젝트 활동에 필요한 공간 대여 비용. 단, 운영기관 시설 임차 시 시설 임차비 지원 불가</x:t>
  </x:si>
  <x:si>
    <x:t>- 팀장·팀원 인건비, 사무실 임대료, 사무실 유지 운영비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</x:si>
</x:sst>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0&quot;월&quot;"/>
    <x:numFmt numFmtId="165" formatCode="#,##0;\(\-\)#,##0;\-;@"/>
  </x:numFmts>
  <x:fonts count="1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x:u/>
          <hs:underlineType val="1"/>
          <hs:underlineShape val="solid"/>
          <hs:underlineColor rgb="ff000000"/>
        </x:font>
      </mc:Choice>
      <mc:Fallback>
        <x:font>
          <x:name val="맑은 고딕"/>
          <x:sz val="11"/>
          <x:color rgb="ff000000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x:u/>
          <hs:underlineType val="1"/>
          <hs:underlineShape val="solid"/>
          <hs:underline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한컴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x:font>
      <x:name val="맑은 고딕"/>
      <x:sz val="23"/>
      <x:color rgb="ff000000"/>
      <x:b val="1"/>
      <x:i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7"/>
          <x:color rgb="ff00b0f0"/>
          <x:b val="1"/>
          <x:i val="1"/>
          <x:u/>
          <hs:underlineType val="1"/>
          <hs:underlineShape val="solid"/>
          <hs:underlineColor rgb="ff00b0f0"/>
        </x:font>
      </mc:Choice>
      <mc:Fallback>
        <x:font>
          <x:name val="맑은 고딕"/>
          <x:sz val="17"/>
          <x:color rgb="ff00b0f0"/>
          <x:b val="1"/>
          <x:i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dae3f3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eff3fb"/>
        <x:bgColor indexed="64"/>
      </x:patternFill>
    </x:fill>
    <x:fill>
      <x:patternFill patternType="solid">
        <x:fgColor rgb="fff2f2f2"/>
        <x:bgColor rgb="fff2f2f2"/>
      </x:patternFill>
    </x:fill>
    <x:fill>
      <x:patternFill patternType="solid">
        <x:fgColor rgb="fffbefd4"/>
        <x:bgColor indexed="64"/>
      </x:patternFill>
    </x:fill>
  </x:fills>
  <x:borders count="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applyNumberFormat="1" applyFont="1" applyFill="1" applyBorder="1" applyAlignment="1">
          <x:alignment horizontal="center" vertical="center" shrinkToFit="1"/>
        </x:xf>
      </mc:Fallback>
    </mc:AlternateContent>
  </x:cellStyleXfs>
  <x:cellXfs count="43">
    <x:xf numFmtId="0" fontId="0" fillId="0" borderId="0" xfId="1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2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2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0" borderId="2" xfId="0" applyNumberFormat="1" applyFont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2" xfId="0" applyNumberFormat="1" applyFont="1" applyBorder="1" applyAlignment="1">
          <x:alignment horizontal="right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2" borderId="2" xfId="0" applyNumberFormat="1" applyFont="1" applyFill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2" borderId="2" xfId="0" applyNumberFormat="1" applyFont="1" applyFill="1" applyBorder="1" applyAlignment="1">
          <x:alignment horizontal="right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right" vertical="center"/>
        </x:xf>
      </mc:Fallback>
    </mc:AlternateContent>
    <x:xf numFmtId="0" fontId="7" fillId="3" borderId="0" xfId="0" applyNumberFormat="1" applyFont="1" applyFill="1">
      <x:alignment horizontal="general" vertical="center"/>
    </x:xf>
    <x:xf numFmtId="0" fontId="8" fillId="0" borderId="0" xfId="0" applyNumberFormat="1" applyFont="1" applyAlignment="1">
      <x:alignment horizontal="left" vertical="center"/>
    </x:xf>
    <x:xf numFmtId="3" fontId="0" fillId="0" borderId="2" xfId="0" applyNumberFormat="1" applyFont="1" applyBorder="1" applyAlignment="1">
      <x:alignment horizontal="left" vertical="center" shrinkToFit="1"/>
    </x:xf>
    <x:xf numFmtId="0" fontId="0" fillId="0" borderId="2" xfId="0" applyNumberFormat="1" applyFont="1" applyBorder="1" applyAlignment="1">
      <x:alignment horizontal="left" vertical="center" shrinkToFit="1"/>
    </x:xf>
    <x:xf numFmtId="0" fontId="9" fillId="0" borderId="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2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NumberFormat="1" applyFont="1" applyFill="1" applyBorder="1" applyAlignment="1">
          <x:alignment horizontal="center" vertical="center" shrinkToFit="1"/>
        </x:xf>
      </mc:Fallback>
    </mc:AlternateContent>
    <x:xf numFmtId="3" fontId="0" fillId="4" borderId="2" xfId="0" applyNumberFormat="1" applyFont="1" applyFill="1" applyBorder="1" applyAlignment="1">
      <x:alignment horizontal="left" vertical="center" shrinkToFit="1"/>
    </x:xf>
    <mc:AlternateContent xmlns:mc="http://schemas.openxmlformats.org/markup-compatibility/2006">
      <mc:Choice xmlns:hs="http://schemas.haansoft.com/office/spreadsheet/8.0" Requires="hs">
        <x:xf numFmtId="0" fontId="10" fillId="4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ont="1" applyBorder="1" applyAlignment="1">
          <x:alignment horizontal="center" vertical="center" shrinkToFit="1"/>
        </x:xf>
      </mc:Fallback>
    </mc:AlternateContent>
    <x:xf numFmtId="0" fontId="12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0" fillId="0" borderId="2" xfId="0" applyNumberFormat="1" applyFont="1" applyBorder="1" applyAlignment="1" hs:applyExtension="1">
          <x:alignment horizontal="centerContinuous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2" xfId="0" applyNumberFormat="1" applyFont="1" applyBorder="1" applyAlignment="1">
          <x:alignment horizontal="centerContinuous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8" fillId="0" borderId="2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0" borderId="2" xfId="0" applyNumberFormat="1" applyFont="1" applyBorder="1" applyAlignment="1">
          <x:alignment horizontal="center" vertical="center" shrinkToFit="1"/>
        </x:xf>
      </mc:Fallback>
    </mc:AlternateContent>
    <x:xf numFmtId="0" fontId="13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0" fillId="0" borderId="2" xfId="0" applyNumberFormat="1" applyFont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2" xfId="0" applyNumberFormat="1" applyFont="1" applyBorder="1" applyAlignment="1">
          <x:alignment horizontal="right" vertical="center" shrinkToFit="1"/>
        </x:xf>
      </mc:Fallback>
    </mc:AlternateContent>
    <x:xf numFmtId="164" fontId="0" fillId="0" borderId="4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31" fontId="0" fillId="0" borderId="2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31" fontId="0" fillId="0" borderId="2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2" xfId="2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2" xfId="2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2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2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2" xfId="1" applyNumberFormat="1" applyFont="1" applyBorder="1" applyAlignment="1">
          <x:alignment horizontal="center" vertical="center"/>
        </x:xf>
      </mc:Fallback>
    </mc:AlternateContent>
    <x:xf numFmtId="3" fontId="0" fillId="6" borderId="2" xfId="1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3" xfId="0" applyNumberFormat="1" applyFont="1" applyFill="1" applyBorder="1" applyAlignment="1">
          <x:alignment horizontal="center" vertical="center" wrapText="1"/>
        </x:xf>
      </mc:Fallback>
    </mc:AlternateContent>
    <x:xf numFmtId="0" fontId="11" fillId="5" borderId="3" xfId="0" applyNumberFormat="1" applyFont="1" applyFill="1" applyBorder="1" applyAlignment="1">
      <x:alignment horizontal="left" vertical="center" wrapText="1"/>
    </x:xf>
    <x:xf numFmtId="0" fontId="11" fillId="7" borderId="3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4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NumberFormat="1" applyFont="1" applyFill="1" applyBorder="1" applyAlignment="1">
          <x:alignment horizontal="center" vertical="center" wrapText="1"/>
        </x:xf>
      </mc:Fallback>
    </mc:AlternateContent>
    <x:xf numFmtId="31" fontId="0" fillId="0" borderId="2" xfId="1" applyNumberFormat="1" applyFont="1" applyBorder="1" applyAlignment="1">
      <x:alignment horizontal="center" vertical="center"/>
    </x:xf>
  </x:cellXfs>
  <x:cellStyles count="3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externalLink" Target="externalLinks/externalLink1.xml"  /></Relationships>
</file>

<file path=xl/externalLinks/_rels/externalLink1.xml.rels><?xml version="1.0" encoding="UTF-8" standalone="yes" ?><Relationships xmlns="http://schemas.openxmlformats.org/package/2006/relationships"><Relationship Id="rId1" Type="http://schemas.microsoft.com/office/2006/relationships/xlExternalLinkPath/xlPathMissing" Target="D:\Jung%2520sukhee\Audit\08.&#48372;&#51312;&#44552;%2520&#44048;&#49324;\00.&#49328;&#50629;&#51064;&#47141;&#44277;&#45800;\&#52397;&#45380;&#52828;&#54868;&#54805;%2520&#44592;&#50629;%2520ESG&#51648;&#50896;&#49324;&#50629;\(&#51473;&#51221;)&#54532;&#47196;&#44536;&#47016;%2520&#49548;&#50836;&#48708;&#50857;(&#50696;&#49328;)%2520&#49328;&#52636;&#45236;&#50669;&#49436;_&#49436;&#49885;_&#45800;&#46021;&#52280;&#50668;&#54805;_&#49688;&#51221;.xlsx" TargetMode="External" /></Relationships>
</file>

<file path=xl/externalLinks/externalLink1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사업비항목"/>
      <x:sheetName val="조정내역표"/>
      <x:sheetName val="프로그램 예산 산출내역"/>
      <x:sheetName val="예산비목설명"/>
    </x:sheetNames>
    <x:sheetDataSet>
      <x:sheetData sheetId="0" refreshError="0"/>
      <x:sheetData sheetId="1" refreshError="0"/>
      <x:sheetData sheetId="2" refreshError="0"/>
      <x:sheetData sheetId="3" refreshError="0"/>
    </x:sheetDataSet>
  </x:externalBook>
</x:externalLink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385724"/>
    <x:pageSetUpPr autoPageBreaks="1" fitToPage="1"/>
  </x:sheetPr>
  <x:dimension ref="B2:H85"/>
  <x:sheetViews>
    <x:sheetView showGridLines="0" tabSelected="1" topLeftCell="A1" zoomScaleNormal="100" zoomScaleSheetLayoutView="100" workbookViewId="0">
      <x:pane xSplit="4" ySplit="6" topLeftCell="E13" activePane="bottomRight" state="frozen"/>
      <x:selection pane="bottomRight" activeCell="F29" activeCellId="0" sqref="F29:F29"/>
    </x:sheetView>
  </x:sheetViews>
  <x:sheetFormatPr defaultColWidth="9" defaultRowHeight="16.5"/>
  <x:cols>
    <x:col min="1" max="1" width="3" customWidth="1"/>
    <x:col min="2" max="2" width="5.125" customWidth="1"/>
    <x:col min="3" max="3" width="17" customWidth="1"/>
    <x:col min="4" max="4" width="57.875" customWidth="1"/>
    <x:col min="5" max="5" width="16.125" customWidth="1"/>
    <x:col min="6" max="6" width="35.125" customWidth="1"/>
    <x:col min="7" max="7" width="16.875" customWidth="1"/>
    <x:col min="8" max="8" width="22.375" customWidth="1"/>
  </x:cols>
  <x:sheetData>
    <x:row r="1" ht="5.45000000000000017764" customHeight="1"/>
    <x:row r="2" spans="2:3" ht="35.25">
      <x:c r="B2" s="20" t="s">
        <x:v>36</x:v>
      </x:c>
      <x:c r="C2" s="7"/>
    </x:row>
    <x:row r="3" spans="2:3" ht="26.25">
      <x:c r="B3" s="23" t="s">
        <x:v>74</x:v>
      </x:c>
      <x:c r="C3" s="7"/>
    </x:row>
    <x:row r="4" spans="3:8">
      <x:c r="C4" s="7" t="s">
        <x:v>15</x:v>
      </x:c>
      <x:c r="D4" s="8" t="s">
        <x:v>3</x:v>
      </x:c>
      <x:c r="E4" s="7" t="s">
        <x:v>88</x:v>
      </x:c>
      <x:c r="F4" s="9" t="s">
        <x:v>26</x:v>
      </x:c>
      <x:c r="G4" s="7" t="s">
        <x:v>40</x:v>
      </x:c>
      <x:c r="H4" s="8" t="s">
        <x:v>98</x:v>
      </x:c>
    </x:row>
    <x:row r="5" spans="3:8">
      <x:c r="C5" s="7" t="s">
        <x:v>80</x:v>
      </x:c>
      <x:c r="D5" s="8" t="s">
        <x:v>77</x:v>
      </x:c>
      <x:c r="E5" s="7" t="s">
        <x:v>105</x:v>
      </x:c>
      <x:c r="F5" s="8" t="s">
        <x:v>89</x:v>
      </x:c>
      <x:c r="G5" s="7" t="s">
        <x:v>54</x:v>
      </x:c>
      <x:c r="H5" s="8" t="s">
        <x:v>6</x:v>
      </x:c>
    </x:row>
    <x:row r="6" spans="2:8">
      <x:c r="B6" s="1" t="s">
        <x:v>64</x:v>
      </x:c>
      <x:c r="C6" s="1" t="s">
        <x:v>44</x:v>
      </x:c>
      <x:c r="D6" s="1" t="s">
        <x:v>9</x:v>
      </x:c>
      <x:c r="E6" s="1" t="s">
        <x:v>51</x:v>
      </x:c>
      <x:c r="F6" s="1" t="s">
        <x:v>55</x:v>
      </x:c>
      <x:c r="G6" s="2" t="s">
        <x:v>53</x:v>
      </x:c>
      <x:c r="H6" s="2" t="s">
        <x:v>52</x:v>
      </x:c>
    </x:row>
    <x:row r="7" spans="2:8">
      <x:c r="B7" s="3">
        <x:v>1</x:v>
      </x:c>
      <x:c r="C7" s="29" t="s">
        <x:v>59</x:v>
      </x:c>
      <x:c r="D7" s="13" t="s">
        <x:v>79</x:v>
      </x:c>
      <x:c r="E7" s="14" t="s">
        <x:v>94</x:v>
      </x:c>
      <x:c r="F7" s="26">
        <x:v>45530</x:v>
      </x:c>
      <x:c r="G7" s="28">
        <x:v>2975</x:v>
      </x:c>
      <x:c r="H7" s="10" t="s">
        <x:v>90</x:v>
      </x:c>
    </x:row>
    <x:row r="8" spans="2:8">
      <x:c r="B8" s="3">
        <x:f>B7+1</x:f>
        <x:v>2</x:v>
      </x:c>
      <x:c r="C8" s="29" t="s">
        <x:v>59</x:v>
      </x:c>
      <x:c r="D8" s="13" t="s">
        <x:v>79</x:v>
      </x:c>
      <x:c r="E8" s="14" t="s">
        <x:v>94</x:v>
      </x:c>
      <x:c r="F8" s="26">
        <x:v>45530</x:v>
      </x:c>
      <x:c r="G8" s="28">
        <x:v>29554</x:v>
      </x:c>
      <x:c r="H8" s="10" t="s">
        <x:v>22</x:v>
      </x:c>
    </x:row>
    <x:row r="9" spans="2:8">
      <x:c r="B9" s="3">
        <x:f t="shared" ref="B9:B17" si="0">B8+1</x:f>
        <x:v>3</x:v>
      </x:c>
      <x:c r="C9" s="29" t="s">
        <x:v>59</x:v>
      </x:c>
      <x:c r="D9" s="13" t="s">
        <x:v>79</x:v>
      </x:c>
      <x:c r="E9" s="14" t="s">
        <x:v>94</x:v>
      </x:c>
      <x:c r="F9" s="26">
        <x:v>45530</x:v>
      </x:c>
      <x:c r="G9" s="28">
        <x:v>17061</x:v>
      </x:c>
      <x:c r="H9" s="10" t="s">
        <x:v>92</x:v>
      </x:c>
    </x:row>
    <x:row r="10" spans="2:8">
      <x:c r="B10" s="3">
        <x:f t="shared" si="0"/>
        <x:v>4</x:v>
      </x:c>
      <x:c r="C10" s="29" t="s">
        <x:v>59</x:v>
      </x:c>
      <x:c r="D10" s="13" t="s">
        <x:v>79</x:v>
      </x:c>
      <x:c r="E10" s="14" t="s">
        <x:v>94</x:v>
      </x:c>
      <x:c r="F10" s="26">
        <x:v>45530</x:v>
      </x:c>
      <x:c r="G10" s="28">
        <x:v>29554</x:v>
      </x:c>
      <x:c r="H10" s="10" t="s">
        <x:v>65</x:v>
      </x:c>
    </x:row>
    <x:row r="11" spans="2:8">
      <x:c r="B11" s="3">
        <x:f t="shared" si="0"/>
        <x:v>5</x:v>
      </x:c>
      <x:c r="C11" s="29" t="s">
        <x:v>59</x:v>
      </x:c>
      <x:c r="D11" s="13" t="s">
        <x:v>79</x:v>
      </x:c>
      <x:c r="E11" s="14" t="s">
        <x:v>94</x:v>
      </x:c>
      <x:c r="F11" s="26">
        <x:v>45531</x:v>
      </x:c>
      <x:c r="G11" s="28">
        <x:v>29554</x:v>
      </x:c>
      <x:c r="H11" s="10" t="s">
        <x:v>66</x:v>
      </x:c>
    </x:row>
    <x:row r="12" spans="2:8">
      <x:c r="B12" s="3">
        <x:f t="shared" si="0"/>
        <x:v>6</x:v>
      </x:c>
      <x:c r="C12" s="29" t="s">
        <x:v>59</x:v>
      </x:c>
      <x:c r="D12" s="27" t="s">
        <x:v>79</x:v>
      </x:c>
      <x:c r="E12" s="14" t="s">
        <x:v>94</x:v>
      </x:c>
      <x:c r="F12" s="26">
        <x:v>45531</x:v>
      </x:c>
      <x:c r="G12" s="28">
        <x:v>67371</x:v>
      </x:c>
      <x:c r="H12" s="10" t="s">
        <x:v>5</x:v>
      </x:c>
    </x:row>
    <x:row r="13" spans="2:8">
      <x:c r="B13" s="3">
        <x:f t="shared" si="0"/>
        <x:v>7</x:v>
      </x:c>
      <x:c r="C13" s="29" t="s">
        <x:v>59</x:v>
      </x:c>
      <x:c r="D13" s="27" t="s">
        <x:v>79</x:v>
      </x:c>
      <x:c r="E13" s="14" t="s">
        <x:v>94</x:v>
      </x:c>
      <x:c r="F13" s="26">
        <x:v>45531</x:v>
      </x:c>
      <x:c r="G13" s="28">
        <x:v>67371</x:v>
      </x:c>
      <x:c r="H13" s="10" t="s">
        <x:v>29</x:v>
      </x:c>
    </x:row>
    <x:row r="14" spans="2:8">
      <x:c r="B14" s="3">
        <x:f t="shared" si="0"/>
        <x:v>8</x:v>
      </x:c>
      <x:c r="C14" s="29" t="s">
        <x:v>59</x:v>
      </x:c>
      <x:c r="D14" s="13" t="s">
        <x:v>79</x:v>
      </x:c>
      <x:c r="E14" s="14" t="s">
        <x:v>94</x:v>
      </x:c>
      <x:c r="F14" s="26">
        <x:v>45531</x:v>
      </x:c>
      <x:c r="G14" s="28">
        <x:v>29649</x:v>
      </x:c>
      <x:c r="H14" s="10" t="s">
        <x:v>4</x:v>
      </x:c>
    </x:row>
    <x:row r="15" spans="2:8">
      <x:c r="B15" s="3">
        <x:f t="shared" si="0"/>
        <x:v>9</x:v>
      </x:c>
      <x:c r="C15" s="29" t="s">
        <x:v>59</x:v>
      </x:c>
      <x:c r="D15" s="13" t="s">
        <x:v>79</x:v>
      </x:c>
      <x:c r="E15" s="14" t="s">
        <x:v>94</x:v>
      </x:c>
      <x:c r="F15" s="26">
        <x:v>45531</x:v>
      </x:c>
      <x:c r="G15" s="28">
        <x:v>67371</x:v>
      </x:c>
      <x:c r="H15" s="10" t="s">
        <x:v>93</x:v>
      </x:c>
    </x:row>
    <x:row r="16" spans="2:8">
      <x:c r="B16" s="3">
        <x:f t="shared" si="0"/>
        <x:v>10</x:v>
      </x:c>
      <x:c r="C16" s="29" t="s">
        <x:v>59</x:v>
      </x:c>
      <x:c r="D16" s="30" t="s">
        <x:v>79</x:v>
      </x:c>
      <x:c r="E16" s="14" t="s">
        <x:v>94</x:v>
      </x:c>
      <x:c r="F16" s="26">
        <x:v>45533</x:v>
      </x:c>
      <x:c r="G16" s="24">
        <x:v>71419</x:v>
      </x:c>
      <x:c r="H16" s="10" t="s">
        <x:v>71</x:v>
      </x:c>
    </x:row>
    <x:row r="17" spans="2:8">
      <x:c r="B17" s="3">
        <x:f t="shared" si="0"/>
        <x:v>11</x:v>
      </x:c>
      <x:c r="C17" s="29" t="s">
        <x:v>59</x:v>
      </x:c>
      <x:c r="D17" s="13" t="s">
        <x:v>79</x:v>
      </x:c>
      <x:c r="E17" s="14" t="s">
        <x:v>94</x:v>
      </x:c>
      <x:c r="F17" s="26">
        <x:v>45538</x:v>
      </x:c>
      <x:c r="G17" s="24">
        <x:v>16500</x:v>
      </x:c>
      <x:c r="H17" s="10" t="s">
        <x:v>0</x:v>
      </x:c>
    </x:row>
    <x:row r="18" spans="2:8" ht="16.39999999999999857891">
      <x:c r="B18" s="3">
        <x:v>12</x:v>
      </x:c>
      <x:c r="C18" s="4" t="s">
        <x:v>59</x:v>
      </x:c>
      <x:c r="D18" s="13" t="s">
        <x:v>87</x:v>
      </x:c>
      <x:c r="E18" s="32" t="s">
        <x:v>94</x:v>
      </x:c>
      <x:c r="F18" s="26">
        <x:v>45540</x:v>
      </x:c>
      <x:c r="G18" s="24">
        <x:v>20000</x:v>
      </x:c>
      <x:c r="H18" s="10" t="s">
        <x:v>20</x:v>
      </x:c>
    </x:row>
    <x:row r="19" spans="2:8" ht="16.39999999999999857891">
      <x:c r="B19" s="3">
        <x:v>13</x:v>
      </x:c>
      <x:c r="C19" s="31" t="s">
        <x:v>59</x:v>
      </x:c>
      <x:c r="D19" s="13" t="s">
        <x:v>31</x:v>
      </x:c>
      <x:c r="E19" s="32" t="s">
        <x:v>94</x:v>
      </x:c>
      <x:c r="F19" s="42">
        <x:v>45540</x:v>
      </x:c>
      <x:c r="G19" s="24">
        <x:v>40000</x:v>
      </x:c>
      <x:c r="H19" s="10" t="s">
        <x:v>41</x:v>
      </x:c>
    </x:row>
    <x:row r="20" spans="2:8">
      <x:c r="B20" s="3">
        <x:v>14</x:v>
      </x:c>
      <x:c r="C20" s="31" t="s">
        <x:v>59</x:v>
      </x:c>
      <x:c r="D20" s="13" t="s">
        <x:v>31</x:v>
      </x:c>
      <x:c r="E20" s="32" t="s">
        <x:v>94</x:v>
      </x:c>
      <x:c r="F20" s="42">
        <x:v>45540</x:v>
      </x:c>
      <x:c r="G20" s="24">
        <x:v>57500</x:v>
      </x:c>
      <x:c r="H20" s="10" t="s">
        <x:v>97</x:v>
      </x:c>
    </x:row>
    <x:row r="21" spans="2:8" ht="16.39999999999999857891">
      <x:c r="B21" s="3">
        <x:v>15</x:v>
      </x:c>
      <x:c r="C21" s="31" t="s">
        <x:v>59</x:v>
      </x:c>
      <x:c r="D21" s="13" t="s">
        <x:v>79</x:v>
      </x:c>
      <x:c r="E21" s="32" t="s">
        <x:v>94</x:v>
      </x:c>
      <x:c r="F21" s="42">
        <x:v>45541</x:v>
      </x:c>
      <x:c r="G21" s="24">
        <x:v>52287</x:v>
      </x:c>
      <x:c r="H21" s="10" t="s">
        <x:v>34</x:v>
      </x:c>
    </x:row>
    <x:row r="22" spans="2:8" ht="16.39999999999999857891">
      <x:c r="B22" s="3">
        <x:v>16</x:v>
      </x:c>
      <x:c r="C22" s="31" t="s">
        <x:v>59</x:v>
      </x:c>
      <x:c r="D22" s="13" t="s">
        <x:v>79</x:v>
      </x:c>
      <x:c r="E22" s="32" t="s">
        <x:v>94</x:v>
      </x:c>
      <x:c r="F22" s="42">
        <x:v>45545</x:v>
      </x:c>
      <x:c r="G22" s="24">
        <x:v>14000</x:v>
      </x:c>
      <x:c r="H22" s="10" t="s">
        <x:v>32</x:v>
      </x:c>
    </x:row>
    <x:row r="23" spans="2:8" ht="16.39999999999999857891">
      <x:c r="B23" s="33">
        <x:v>17</x:v>
      </x:c>
      <x:c r="C23" s="34" t="s">
        <x:v>59</x:v>
      </x:c>
      <x:c r="D23" s="35" t="s">
        <x:v>87</x:v>
      </x:c>
      <x:c r="E23" s="32" t="s">
        <x:v>94</x:v>
      </x:c>
      <x:c r="F23" s="42">
        <x:v>45547</x:v>
      </x:c>
      <x:c r="G23" s="24">
        <x:v>20000</x:v>
      </x:c>
      <x:c r="H23" s="10" t="s">
        <x:v>91</x:v>
      </x:c>
    </x:row>
    <x:row r="24" spans="2:8" ht="16.39999999999999857891">
      <x:c r="B24" s="33">
        <x:v>18</x:v>
      </x:c>
      <x:c r="C24" s="34" t="s">
        <x:v>59</x:v>
      </x:c>
      <x:c r="D24" s="35" t="s">
        <x:v>31</x:v>
      </x:c>
      <x:c r="E24" s="32" t="s">
        <x:v>94</x:v>
      </x:c>
      <x:c r="F24" s="42">
        <x:v>45547</x:v>
      </x:c>
      <x:c r="G24" s="24">
        <x:v>30900</x:v>
      </x:c>
      <x:c r="H24" s="10" t="s">
        <x:v>58</x:v>
      </x:c>
    </x:row>
    <x:row r="25" spans="2:8" ht="16.39999999999999857891">
      <x:c r="B25" s="33">
        <x:v>19</x:v>
      </x:c>
      <x:c r="C25" s="34" t="s">
        <x:v>59</x:v>
      </x:c>
      <x:c r="D25" s="35" t="s">
        <x:v>31</x:v>
      </x:c>
      <x:c r="E25" s="32" t="s">
        <x:v>94</x:v>
      </x:c>
      <x:c r="F25" s="42">
        <x:v>45547</x:v>
      </x:c>
      <x:c r="G25" s="24">
        <x:v>51000</x:v>
      </x:c>
      <x:c r="H25" s="10" t="s">
        <x:v>95</x:v>
      </x:c>
    </x:row>
    <x:row r="26" spans="2:8" ht="16.39999999999999857891">
      <x:c r="B26" s="33">
        <x:v>20</x:v>
      </x:c>
      <x:c r="C26" s="34" t="s">
        <x:v>59</x:v>
      </x:c>
      <x:c r="D26" s="35" t="s">
        <x:v>79</x:v>
      </x:c>
      <x:c r="E26" s="32" t="s">
        <x:v>94</x:v>
      </x:c>
      <x:c r="F26" s="42">
        <x:v>45553</x:v>
      </x:c>
      <x:c r="G26" s="24">
        <x:v>10500</x:v>
      </x:c>
      <x:c r="H26" s="10" t="s">
        <x:v>17</x:v>
      </x:c>
    </x:row>
    <x:row r="27" spans="2:8" ht="16.39999999999999857891">
      <x:c r="B27" s="33">
        <x:v>21</x:v>
      </x:c>
      <x:c r="C27" s="34" t="s">
        <x:v>59</x:v>
      </x:c>
      <x:c r="D27" s="35" t="s">
        <x:v>87</x:v>
      </x:c>
      <x:c r="E27" s="32" t="s">
        <x:v>94</x:v>
      </x:c>
      <x:c r="F27" s="42">
        <x:v>45555</x:v>
      </x:c>
      <x:c r="G27" s="24">
        <x:v>15000</x:v>
      </x:c>
      <x:c r="H27" s="10" t="s">
        <x:v>25</x:v>
      </x:c>
    </x:row>
    <x:row r="28" spans="2:8">
      <x:c r="B28" s="33">
        <x:v>22</x:v>
      </x:c>
      <x:c r="C28" s="34" t="s">
        <x:v>59</x:v>
      </x:c>
      <x:c r="D28" s="35" t="s">
        <x:v>31</x:v>
      </x:c>
      <x:c r="E28" s="32" t="s">
        <x:v>94</x:v>
      </x:c>
      <x:c r="F28" s="42">
        <x:v>45555</x:v>
      </x:c>
      <x:c r="G28" s="24">
        <x:v>22700</x:v>
      </x:c>
      <x:c r="H28" s="10" t="s">
        <x:v>47</x:v>
      </x:c>
    </x:row>
    <x:row r="29" spans="2:8">
      <x:c r="B29" s="33">
        <x:v>23</x:v>
      </x:c>
      <x:c r="C29" s="34" t="s">
        <x:v>59</x:v>
      </x:c>
      <x:c r="D29" s="35" t="s">
        <x:v>31</x:v>
      </x:c>
      <x:c r="E29" s="32" t="s">
        <x:v>94</x:v>
      </x:c>
      <x:c r="F29" s="42">
        <x:v>45555</x:v>
      </x:c>
      <x:c r="G29" s="24">
        <x:v>39500</x:v>
      </x:c>
      <x:c r="H29" s="10" t="s">
        <x:v>68</x:v>
      </x:c>
    </x:row>
    <x:row r="30" spans="2:8">
      <x:c r="B30" s="33">
        <x:v>24</x:v>
      </x:c>
      <x:c r="C30" s="34" t="s">
        <x:v>59</x:v>
      </x:c>
      <x:c r="D30" s="35" t="s">
        <x:v>13</x:v>
      </x:c>
      <x:c r="E30" s="32" t="s">
        <x:v>94</x:v>
      </x:c>
      <x:c r="F30" s="42">
        <x:v>45555</x:v>
      </x:c>
      <x:c r="G30" s="24">
        <x:v>15750</x:v>
      </x:c>
      <x:c r="H30" s="10" t="s">
        <x:v>14</x:v>
      </x:c>
    </x:row>
    <x:row r="31" spans="2:8">
      <x:c r="B31" s="3"/>
      <x:c r="C31" s="4"/>
      <x:c r="D31" s="13"/>
      <x:c r="E31" s="14"/>
      <x:c r="F31" s="10"/>
      <x:c r="G31" s="24"/>
      <x:c r="H31" s="10"/>
    </x:row>
    <x:row r="32" spans="2:8">
      <x:c r="B32" s="3"/>
      <x:c r="C32" s="4"/>
      <x:c r="D32" s="13"/>
      <x:c r="E32" s="14"/>
      <x:c r="F32" s="10"/>
      <x:c r="G32" s="24"/>
      <x:c r="H32" s="10"/>
    </x:row>
    <x:row r="33" spans="2:8">
      <x:c r="B33" s="3"/>
      <x:c r="C33" s="4"/>
      <x:c r="D33" s="13"/>
      <x:c r="E33" s="14"/>
      <x:c r="F33" s="10"/>
      <x:c r="G33" s="24"/>
      <x:c r="H33" s="10"/>
    </x:row>
    <x:row r="34" spans="2:8">
      <x:c r="B34" s="3"/>
      <x:c r="C34" s="4"/>
      <x:c r="D34" s="13"/>
      <x:c r="E34" s="14"/>
      <x:c r="F34" s="10"/>
      <x:c r="G34" s="24"/>
      <x:c r="H34" s="10"/>
    </x:row>
    <x:row r="35" spans="2:8">
      <x:c r="B35" s="3"/>
      <x:c r="C35" s="4"/>
      <x:c r="D35" s="13"/>
      <x:c r="E35" s="14"/>
      <x:c r="F35" s="11"/>
      <x:c r="G35" s="24"/>
      <x:c r="H35" s="10"/>
    </x:row>
    <x:row r="36" spans="2:8">
      <x:c r="B36" s="3"/>
      <x:c r="C36" s="4"/>
      <x:c r="D36" s="13"/>
      <x:c r="E36" s="14"/>
      <x:c r="F36" s="19" t="s">
        <x:v>73</x:v>
      </x:c>
      <x:c r="G36" s="24"/>
      <x:c r="H36" s="10"/>
    </x:row>
    <x:row r="37" spans="2:8">
      <x:c r="B37" s="3"/>
      <x:c r="C37" s="4" t="s">
        <x:v>43</x:v>
      </x:c>
      <x:c r="D37" s="13"/>
      <x:c r="E37" s="14" t="s">
        <x:v>94</x:v>
      </x:c>
      <x:c r="F37" s="11"/>
      <x:c r="G37" s="6">
        <x:f>SUM(G7:G36)</x:f>
        <x:v>817516</x:v>
      </x:c>
      <x:c r="H37" s="10" t="s">
        <x:v>27</x:v>
      </x:c>
    </x:row>
    <x:row r="38" spans="2:8">
      <x:c r="B38" s="3">
        <x:f>B36+1</x:f>
        <x:v>1</x:v>
      </x:c>
      <x:c r="C38" s="4" t="s">
        <x:v>24</x:v>
      </x:c>
      <x:c r="D38" s="13" t="s">
        <x:v>101</x:v>
      </x:c>
      <x:c r="E38" s="14" t="s">
        <x:v>21</x:v>
      </x:c>
      <x:c r="F38" s="10"/>
      <x:c r="G38" s="24" t="s">
        <x:v>38</x:v>
      </x:c>
      <x:c r="H38" s="10" t="s">
        <x:v>35</x:v>
      </x:c>
    </x:row>
    <x:row r="39" spans="2:8">
      <x:c r="B39" s="3"/>
      <x:c r="C39" s="4"/>
      <x:c r="D39" s="13"/>
      <x:c r="E39" s="14"/>
      <x:c r="F39" s="19" t="s">
        <x:v>73</x:v>
      </x:c>
      <x:c r="G39" s="24"/>
      <x:c r="H39" s="5"/>
    </x:row>
    <x:row r="40" spans="2:8">
      <x:c r="B40" s="3" t="s">
        <x:v>72</x:v>
      </x:c>
      <x:c r="C40" s="21" t="s">
        <x:v>82</x:v>
      </x:c>
      <x:c r="D40" s="21"/>
      <x:c r="E40" s="21"/>
      <x:c r="F40" s="21"/>
      <x:c r="G40" s="6">
        <x:f>SUM(G37:G39)</x:f>
        <x:v>817516</x:v>
      </x:c>
      <x:c r="H40" s="22" t="s">
        <x:v>2</x:v>
      </x:c>
    </x:row>
    <x:row r="41" spans="2:2">
      <x:c r="B41" s="25" t="s">
        <x:v>86</x:v>
      </x:c>
    </x:row>
    <x:row r="42" spans="3:3">
      <x:c r="C42" s="12" t="s">
        <x:v>69</x:v>
      </x:c>
    </x:row>
    <x:row r="43" spans="3:8" ht="17.25">
      <x:c r="C43" s="16" t="s">
        <x:v>44</x:v>
      </x:c>
      <x:c r="D43" s="41" t="s">
        <x:v>57</x:v>
      </x:c>
      <x:c r="E43" s="41"/>
      <x:c r="F43" s="41"/>
      <x:c r="G43" s="41"/>
      <x:c r="H43" s="16" t="s">
        <x:v>7</x:v>
      </x:c>
    </x:row>
    <x:row r="44" spans="3:8" ht="34.5" customHeight="1">
      <x:c r="C44" s="37" t="s">
        <x:v>18</x:v>
      </x:c>
      <x:c r="D44" s="40" t="s">
        <x:v>1</x:v>
      </x:c>
      <x:c r="E44" s="40"/>
      <x:c r="F44" s="40"/>
      <x:c r="G44" s="40"/>
      <x:c r="H44" s="37"/>
    </x:row>
    <x:row r="45" spans="3:8" ht="17.25">
      <x:c r="C45" s="37"/>
      <x:c r="D45" s="40" t="s">
        <x:v>30</x:v>
      </x:c>
      <x:c r="E45" s="40"/>
      <x:c r="F45" s="40"/>
      <x:c r="G45" s="40"/>
      <x:c r="H45" s="37"/>
    </x:row>
    <x:row r="46" spans="3:8" ht="17.25">
      <x:c r="C46" s="37" t="s">
        <x:v>37</x:v>
      </x:c>
      <x:c r="D46" s="40" t="s">
        <x:v>107</x:v>
      </x:c>
      <x:c r="E46" s="40"/>
      <x:c r="F46" s="40"/>
      <x:c r="G46" s="40"/>
      <x:c r="H46" s="37"/>
    </x:row>
    <x:row r="47" spans="3:8" ht="17.25">
      <x:c r="C47" s="37"/>
      <x:c r="D47" s="40" t="s">
        <x:v>46</x:v>
      </x:c>
      <x:c r="E47" s="40"/>
      <x:c r="F47" s="40"/>
      <x:c r="G47" s="40"/>
      <x:c r="H47" s="37"/>
    </x:row>
    <x:row r="48" spans="3:8" ht="17.25">
      <x:c r="C48" s="37"/>
      <x:c r="D48" s="40" t="s">
        <x:v>96</x:v>
      </x:c>
      <x:c r="E48" s="40"/>
      <x:c r="F48" s="40"/>
      <x:c r="G48" s="40"/>
      <x:c r="H48" s="37"/>
    </x:row>
    <x:row r="49" spans="3:8" ht="17.25">
      <x:c r="C49" s="37"/>
      <x:c r="D49" s="40" t="s">
        <x:v>8</x:v>
      </x:c>
      <x:c r="E49" s="40"/>
      <x:c r="F49" s="40"/>
      <x:c r="G49" s="40"/>
      <x:c r="H49" s="37"/>
    </x:row>
    <x:row r="50" spans="3:8" ht="17.25">
      <x:c r="C50" s="37"/>
      <x:c r="D50" s="40" t="s">
        <x:v>63</x:v>
      </x:c>
      <x:c r="E50" s="40"/>
      <x:c r="F50" s="40"/>
      <x:c r="G50" s="40"/>
      <x:c r="H50" s="37"/>
    </x:row>
    <x:row r="51" spans="3:8" ht="17.25">
      <x:c r="C51" s="37"/>
      <x:c r="D51" s="40" t="s">
        <x:v>62</x:v>
      </x:c>
      <x:c r="E51" s="40"/>
      <x:c r="F51" s="40"/>
      <x:c r="G51" s="40"/>
      <x:c r="H51" s="37"/>
    </x:row>
    <x:row r="52" spans="3:8" ht="17.25">
      <x:c r="C52" s="37"/>
      <x:c r="D52" s="40" t="s">
        <x:v>75</x:v>
      </x:c>
      <x:c r="E52" s="40"/>
      <x:c r="F52" s="40"/>
      <x:c r="G52" s="40"/>
      <x:c r="H52" s="37"/>
    </x:row>
    <x:row r="53" spans="3:8" ht="17.25">
      <x:c r="C53" s="37"/>
      <x:c r="D53" s="40" t="s">
        <x:v>100</x:v>
      </x:c>
      <x:c r="E53" s="40"/>
      <x:c r="F53" s="40"/>
      <x:c r="G53" s="40"/>
      <x:c r="H53" s="37"/>
    </x:row>
    <x:row r="54" spans="3:8" ht="35.10000000000000142109" customHeight="1">
      <x:c r="C54" s="38" t="s">
        <x:v>79</x:v>
      </x:c>
      <x:c r="D54" s="39" t="s">
        <x:v>106</x:v>
      </x:c>
      <x:c r="E54" s="39"/>
      <x:c r="F54" s="39"/>
      <x:c r="G54" s="39"/>
      <x:c r="H54" s="38"/>
    </x:row>
    <x:row r="55" spans="3:8" ht="35.10000000000000142109" customHeight="1">
      <x:c r="C55" s="38"/>
      <x:c r="D55" s="39" t="s">
        <x:v>99</x:v>
      </x:c>
      <x:c r="E55" s="39"/>
      <x:c r="F55" s="39"/>
      <x:c r="G55" s="39"/>
      <x:c r="H55" s="38"/>
    </x:row>
    <x:row r="56" spans="3:8" ht="35.10000000000000142109" customHeight="1">
      <x:c r="C56" s="38"/>
      <x:c r="D56" s="39" t="s">
        <x:v>19</x:v>
      </x:c>
      <x:c r="E56" s="39"/>
      <x:c r="F56" s="39"/>
      <x:c r="G56" s="39"/>
      <x:c r="H56" s="38"/>
    </x:row>
    <x:row r="57" spans="3:8" ht="35.10000000000000142109" customHeight="1">
      <x:c r="C57" s="17" t="s">
        <x:v>49</x:v>
      </x:c>
      <x:c r="D57" s="39" t="s">
        <x:v>83</x:v>
      </x:c>
      <x:c r="E57" s="39"/>
      <x:c r="F57" s="39"/>
      <x:c r="G57" s="39"/>
      <x:c r="H57" s="17"/>
    </x:row>
    <x:row r="58" spans="3:8" ht="51.60000000000000142109" customHeight="1">
      <x:c r="C58" s="36" t="s">
        <x:v>31</x:v>
      </x:c>
      <x:c r="D58" s="39" t="s">
        <x:v>28</x:v>
      </x:c>
      <x:c r="E58" s="39"/>
      <x:c r="F58" s="39"/>
      <x:c r="G58" s="39"/>
      <x:c r="H58" s="36" t="s">
        <x:v>48</x:v>
      </x:c>
    </x:row>
    <x:row r="59" spans="3:8" ht="17.25">
      <x:c r="C59" s="36"/>
      <x:c r="D59" s="39" t="s">
        <x:v>61</x:v>
      </x:c>
      <x:c r="E59" s="39"/>
      <x:c r="F59" s="39"/>
      <x:c r="G59" s="39"/>
      <x:c r="H59" s="36"/>
    </x:row>
    <x:row r="60" spans="3:8" ht="17.25">
      <x:c r="C60" s="36"/>
      <x:c r="D60" s="39" t="s">
        <x:v>84</x:v>
      </x:c>
      <x:c r="E60" s="39"/>
      <x:c r="F60" s="39"/>
      <x:c r="G60" s="39"/>
      <x:c r="H60" s="36"/>
    </x:row>
    <x:row r="61" spans="3:8" ht="17.25">
      <x:c r="C61" s="18" t="s">
        <x:v>13</x:v>
      </x:c>
      <x:c r="D61" s="39" t="s">
        <x:v>78</x:v>
      </x:c>
      <x:c r="E61" s="39"/>
      <x:c r="F61" s="39"/>
      <x:c r="G61" s="39"/>
      <x:c r="H61" s="18"/>
    </x:row>
    <x:row r="62" spans="3:8" ht="17.25">
      <x:c r="C62" s="36" t="s">
        <x:v>42</x:v>
      </x:c>
      <x:c r="D62" s="39" t="s">
        <x:v>10</x:v>
      </x:c>
      <x:c r="E62" s="39"/>
      <x:c r="F62" s="39"/>
      <x:c r="G62" s="39"/>
      <x:c r="H62" s="36"/>
    </x:row>
    <x:row r="63" spans="3:8" ht="17.25">
      <x:c r="C63" s="36"/>
      <x:c r="D63" s="39" t="s">
        <x:v>33</x:v>
      </x:c>
      <x:c r="E63" s="39"/>
      <x:c r="F63" s="39"/>
      <x:c r="G63" s="39"/>
      <x:c r="H63" s="36"/>
    </x:row>
    <x:row r="64" spans="3:8" ht="17.25">
      <x:c r="C64" s="36" t="s">
        <x:v>87</x:v>
      </x:c>
      <x:c r="D64" s="39" t="s">
        <x:v>103</x:v>
      </x:c>
      <x:c r="E64" s="39"/>
      <x:c r="F64" s="39"/>
      <x:c r="G64" s="39"/>
      <x:c r="H64" s="36" t="s">
        <x:v>102</x:v>
      </x:c>
    </x:row>
    <x:row r="65" spans="3:8" ht="17.25">
      <x:c r="C65" s="36"/>
      <x:c r="D65" s="39" t="s">
        <x:v>23</x:v>
      </x:c>
      <x:c r="E65" s="39"/>
      <x:c r="F65" s="39"/>
      <x:c r="G65" s="39"/>
      <x:c r="H65" s="36"/>
    </x:row>
    <x:row r="66" spans="3:8" ht="17.25">
      <x:c r="C66" s="36"/>
      <x:c r="D66" s="39" t="s">
        <x:v>45</x:v>
      </x:c>
      <x:c r="E66" s="39"/>
      <x:c r="F66" s="39"/>
      <x:c r="G66" s="39"/>
      <x:c r="H66" s="36"/>
    </x:row>
    <x:row r="67" spans="3:8" ht="17.25">
      <x:c r="C67" s="36"/>
      <x:c r="D67" s="39" t="s">
        <x:v>60</x:v>
      </x:c>
      <x:c r="E67" s="39"/>
      <x:c r="F67" s="39"/>
      <x:c r="G67" s="39"/>
      <x:c r="H67" s="36"/>
    </x:row>
    <x:row r="68" spans="3:8" ht="17.25">
      <x:c r="C68" s="36"/>
      <x:c r="D68" s="39" t="s">
        <x:v>85</x:v>
      </x:c>
      <x:c r="E68" s="39"/>
      <x:c r="F68" s="39"/>
      <x:c r="G68" s="39"/>
      <x:c r="H68" s="36"/>
    </x:row>
    <x:row r="69" spans="3:8" ht="17.25">
      <x:c r="C69" s="36"/>
      <x:c r="D69" s="39" t="s">
        <x:v>16</x:v>
      </x:c>
      <x:c r="E69" s="39"/>
      <x:c r="F69" s="39"/>
      <x:c r="G69" s="39"/>
      <x:c r="H69" s="36"/>
    </x:row>
    <x:row r="70" spans="3:8" ht="36" customHeight="1">
      <x:c r="C70" s="36"/>
      <x:c r="D70" s="39" t="s">
        <x:v>50</x:v>
      </x:c>
      <x:c r="E70" s="39"/>
      <x:c r="F70" s="39"/>
      <x:c r="G70" s="39"/>
      <x:c r="H70" s="36"/>
    </x:row>
    <x:row r="71" spans="3:8" ht="17.25">
      <x:c r="C71" s="36" t="s">
        <x:v>101</x:v>
      </x:c>
      <x:c r="D71" s="39" t="s">
        <x:v>56</x:v>
      </x:c>
      <x:c r="E71" s="39"/>
      <x:c r="F71" s="39"/>
      <x:c r="G71" s="39"/>
      <x:c r="H71" s="36" t="s">
        <x:v>81</x:v>
      </x:c>
    </x:row>
    <x:row r="72" spans="3:8" ht="17.25">
      <x:c r="C72" s="36"/>
      <x:c r="D72" s="39" t="s">
        <x:v>11</x:v>
      </x:c>
      <x:c r="E72" s="39"/>
      <x:c r="F72" s="39"/>
      <x:c r="G72" s="39"/>
      <x:c r="H72" s="36"/>
    </x:row>
    <x:row r="73" spans="3:8" ht="17.25">
      <x:c r="C73" s="36"/>
      <x:c r="D73" s="39" t="s">
        <x:v>104</x:v>
      </x:c>
      <x:c r="E73" s="39"/>
      <x:c r="F73" s="39"/>
      <x:c r="G73" s="39"/>
      <x:c r="H73" s="36"/>
    </x:row>
    <x:row r="74" spans="3:8" ht="17.25">
      <x:c r="C74" s="36"/>
      <x:c r="D74" s="39" t="s">
        <x:v>76</x:v>
      </x:c>
      <x:c r="E74" s="39"/>
      <x:c r="F74" s="39"/>
      <x:c r="G74" s="39"/>
      <x:c r="H74" s="36"/>
    </x:row>
    <x:row r="75" spans="3:8" ht="17.25">
      <x:c r="C75" s="36"/>
      <x:c r="D75" s="39" t="s">
        <x:v>39</x:v>
      </x:c>
      <x:c r="E75" s="39"/>
      <x:c r="F75" s="39"/>
      <x:c r="G75" s="39"/>
      <x:c r="H75" s="36"/>
    </x:row>
    <x:row r="77" spans="4:5">
      <x:c r="D77" s="12" t="s">
        <x:v>67</x:v>
      </x:c>
      <x:c r="E77" s="12" t="s">
        <x:v>12</x:v>
      </x:c>
    </x:row>
    <x:row r="78" spans="4:5">
      <x:c r="D78" s="15" t="s">
        <x:v>79</x:v>
      </x:c>
      <x:c r="E78" s="15" t="s">
        <x:v>94</x:v>
      </x:c>
    </x:row>
    <x:row r="79" spans="4:5">
      <x:c r="D79" s="15" t="s">
        <x:v>49</x:v>
      </x:c>
      <x:c r="E79" s="15" t="s">
        <x:v>21</x:v>
      </x:c>
    </x:row>
    <x:row r="80" spans="4:4">
      <x:c r="D80" s="15" t="s">
        <x:v>31</x:v>
      </x:c>
    </x:row>
    <x:row r="81" spans="4:4">
      <x:c r="D81" s="15" t="s">
        <x:v>13</x:v>
      </x:c>
    </x:row>
    <x:row r="82" spans="4:4">
      <x:c r="D82" s="15" t="s">
        <x:v>42</x:v>
      </x:c>
    </x:row>
    <x:row r="83" spans="4:4">
      <x:c r="D83" s="15" t="s">
        <x:v>87</x:v>
      </x:c>
    </x:row>
    <x:row r="84" spans="4:4">
      <x:c r="D84" s="15" t="s">
        <x:v>101</x:v>
      </x:c>
    </x:row>
    <x:row r="85" spans="4:4">
      <x:c r="D85" s="15" t="s">
        <x:v>70</x:v>
      </x:c>
    </x:row>
  </x:sheetData>
  <x:mergeCells count="47">
    <x:mergeCell ref="H62:H63"/>
    <x:mergeCell ref="H64:H70"/>
    <x:mergeCell ref="H71:H75"/>
    <x:mergeCell ref="C44:C45"/>
    <x:mergeCell ref="C46:C53"/>
    <x:mergeCell ref="H44:H45"/>
    <x:mergeCell ref="H46:H53"/>
    <x:mergeCell ref="H54:H56"/>
    <x:mergeCell ref="H58:H60"/>
    <x:mergeCell ref="D70:G70"/>
    <x:mergeCell ref="D71:G71"/>
    <x:mergeCell ref="D72:G72"/>
    <x:mergeCell ref="D73:G73"/>
    <x:mergeCell ref="D74:G74"/>
    <x:mergeCell ref="D75:G75"/>
    <x:mergeCell ref="D64:G64"/>
    <x:mergeCell ref="D65:G65"/>
    <x:mergeCell ref="D66:G66"/>
    <x:mergeCell ref="D67:G67"/>
    <x:mergeCell ref="D68:G68"/>
    <x:mergeCell ref="D69:G69"/>
    <x:mergeCell ref="D58:G58"/>
    <x:mergeCell ref="D59:G59"/>
    <x:mergeCell ref="D60:G60"/>
    <x:mergeCell ref="D61:G61"/>
    <x:mergeCell ref="D62:G62"/>
    <x:mergeCell ref="D53:G53"/>
    <x:mergeCell ref="D54:G54"/>
    <x:mergeCell ref="D55:G55"/>
    <x:mergeCell ref="D56:G56"/>
    <x:mergeCell ref="D57:G57"/>
    <x:mergeCell ref="C71:C75"/>
    <x:mergeCell ref="D43:G43"/>
    <x:mergeCell ref="D44:G44"/>
    <x:mergeCell ref="D45:G45"/>
    <x:mergeCell ref="D46:G46"/>
    <x:mergeCell ref="D47:G47"/>
    <x:mergeCell ref="D48:G48"/>
    <x:mergeCell ref="D49:G49"/>
    <x:mergeCell ref="D50:G50"/>
    <x:mergeCell ref="D51:G51"/>
    <x:mergeCell ref="C54:C56"/>
    <x:mergeCell ref="C58:C60"/>
    <x:mergeCell ref="C62:C63"/>
    <x:mergeCell ref="C64:C70"/>
    <x:mergeCell ref="D63:G63"/>
    <x:mergeCell ref="D52:G52"/>
  </x:mergeCells>
  <x:dataValidations count="2">
    <x:dataValidation type="list" allowBlank="1" showInputMessage="1" showErrorMessage="1" sqref="D7:D22 D31:D39 D23:D30">
      <x:formula1>$D$78:$D$85</x:formula1>
    </x:dataValidation>
    <x:dataValidation type="list" allowBlank="1" showInputMessage="1" showErrorMessage="1" sqref="E7:E17 E31:E39 E18:E22 E23:E30">
      <x:formula1>$E$78:$E$79</x:formula1>
    </x:dataValidation>
  </x:dataValidations>
  <x:pageMargins left="0.35430556535720825195" right="0.31486111879348754883" top="0.74750000238418579102" bottom="0.74750000238418579102" header="0.31486111879348754883" footer="0.31486111879348754883"/>
  <x:pageSetup paperSize="9" scale="100" firstPageNumber="1" fitToWidth="1" fitToHeight="0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프로젝트기획(실행)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COMPUTER</cp:lastModifiedBy>
  <cp:revision>5</cp:revision>
  <cp:lastPrinted>2023-10-10T01:23:05.000</cp:lastPrinted>
  <dcterms:created xsi:type="dcterms:W3CDTF">2023-02-27T04:57:10.000</dcterms:created>
  <dcterms:modified xsi:type="dcterms:W3CDTF">2024-09-20T18:16:02.666</dcterms:modified>
  <cp:version>1200.0100.06</cp:version>
</cp:coreProperties>
</file>