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EXOTEC)\EXOTEC NAS\2 - Support\4 - Human Ressources\12 - HR Projects\sponsoring coupe de robotique\polytechnique\P1\TDR\"/>
    </mc:Choice>
  </mc:AlternateContent>
  <xr:revisionPtr revIDLastSave="0" documentId="13_ncr:1_{C9A33170-CD64-4616-A6DE-1D775DF5E51B}" xr6:coauthVersionLast="38" xr6:coauthVersionMax="38" xr10:uidLastSave="{00000000-0000-0000-0000-000000000000}"/>
  <bookViews>
    <workbookView xWindow="0" yWindow="0" windowWidth="23040" windowHeight="8424" xr2:uid="{8DB6C670-94F0-4231-9690-CEA561A01631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13" i="1"/>
  <c r="C23" i="1"/>
  <c r="C16" i="1"/>
  <c r="C10" i="1"/>
  <c r="C12" i="1" s="1"/>
  <c r="C9" i="1"/>
</calcChain>
</file>

<file path=xl/sharedStrings.xml><?xml version="1.0" encoding="utf-8"?>
<sst xmlns="http://schemas.openxmlformats.org/spreadsheetml/2006/main" count="31" uniqueCount="27">
  <si>
    <t>masse robot</t>
  </si>
  <si>
    <t>kg</t>
  </si>
  <si>
    <t>diametre roue</t>
  </si>
  <si>
    <t>mm</t>
  </si>
  <si>
    <t>vitesse max robot</t>
  </si>
  <si>
    <t>decélération max robot</t>
  </si>
  <si>
    <t>m/s²</t>
  </si>
  <si>
    <t>m/s</t>
  </si>
  <si>
    <t>wheel perimeter</t>
  </si>
  <si>
    <t>m</t>
  </si>
  <si>
    <t>wheel rot speed</t>
  </si>
  <si>
    <t>tr/s</t>
  </si>
  <si>
    <t>tr/min</t>
  </si>
  <si>
    <t>torque wheel</t>
  </si>
  <si>
    <t>N.m</t>
  </si>
  <si>
    <t>efficiency</t>
  </si>
  <si>
    <t>design margin</t>
  </si>
  <si>
    <t>torque with margin</t>
  </si>
  <si>
    <t>nom speed</t>
  </si>
  <si>
    <t>nom torque</t>
  </si>
  <si>
    <t>mNm</t>
  </si>
  <si>
    <t>rpm</t>
  </si>
  <si>
    <t>motor speed needed</t>
  </si>
  <si>
    <t>motor torque needed</t>
  </si>
  <si>
    <t>reducer ratio</t>
  </si>
  <si>
    <t>reducteur trop fort</t>
  </si>
  <si>
    <t>attention valeurs pas bonnes, j'ai pas trouivé la datasheet du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</si>
</sst>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2" fillId="3" borderId="0" xfId="0" applyFont="1" applyFill="1"/>
    <xf numFmtId="169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0DA8-832A-49E7-8938-8EED05BCDD12}">
  <dimension ref="B3:E24"/>
  <sheetViews>
    <sheetView tabSelected="1" topLeftCell="A4" workbookViewId="0">
      <selection activeCell="E19" sqref="E19"/>
    </sheetView>
  </sheetViews>
  <sheetFormatPr baseColWidth="10" defaultRowHeight="14.4" x14ac:dyDescent="0.3"/>
  <cols>
    <col min="2" max="2" width="20.21875" bestFit="1" customWidth="1"/>
    <col min="3" max="3" width="12.44140625" bestFit="1" customWidth="1"/>
  </cols>
  <sheetData>
    <row r="3" spans="2:4" x14ac:dyDescent="0.3">
      <c r="B3" t="s">
        <v>0</v>
      </c>
      <c r="C3" s="1">
        <v>10</v>
      </c>
      <c r="D3" t="s">
        <v>1</v>
      </c>
    </row>
    <row r="4" spans="2:4" x14ac:dyDescent="0.3">
      <c r="B4" t="s">
        <v>2</v>
      </c>
      <c r="C4" s="1">
        <v>50</v>
      </c>
      <c r="D4" t="s">
        <v>3</v>
      </c>
    </row>
    <row r="5" spans="2:4" x14ac:dyDescent="0.3">
      <c r="B5" t="s">
        <v>4</v>
      </c>
      <c r="C5" s="1">
        <v>0.5</v>
      </c>
      <c r="D5" t="s">
        <v>7</v>
      </c>
    </row>
    <row r="6" spans="2:4" x14ac:dyDescent="0.3">
      <c r="B6" t="s">
        <v>5</v>
      </c>
      <c r="C6" s="1">
        <v>0.5</v>
      </c>
      <c r="D6" t="s">
        <v>6</v>
      </c>
    </row>
    <row r="9" spans="2:4" x14ac:dyDescent="0.3">
      <c r="B9" t="s">
        <v>8</v>
      </c>
      <c r="C9" s="3">
        <f>2*PI()*C4/2/1000</f>
        <v>0.15707963267948966</v>
      </c>
      <c r="D9" t="s">
        <v>9</v>
      </c>
    </row>
    <row r="10" spans="2:4" x14ac:dyDescent="0.3">
      <c r="B10" t="s">
        <v>10</v>
      </c>
      <c r="C10" s="3">
        <f>+C5/C9</f>
        <v>3.183098861837907</v>
      </c>
      <c r="D10" t="s">
        <v>11</v>
      </c>
    </row>
    <row r="12" spans="2:4" x14ac:dyDescent="0.3">
      <c r="B12" t="s">
        <v>10</v>
      </c>
      <c r="C12" s="4">
        <f>+C10*60</f>
        <v>190.98593171027443</v>
      </c>
      <c r="D12" t="s">
        <v>12</v>
      </c>
    </row>
    <row r="13" spans="2:4" x14ac:dyDescent="0.3">
      <c r="B13" t="s">
        <v>13</v>
      </c>
      <c r="C13" s="3">
        <f>+C6*C3*C4/2/1000</f>
        <v>0.125</v>
      </c>
      <c r="D13" t="s">
        <v>14</v>
      </c>
    </row>
    <row r="15" spans="2:4" x14ac:dyDescent="0.3">
      <c r="B15" t="s">
        <v>16</v>
      </c>
      <c r="C15" s="1">
        <v>2</v>
      </c>
    </row>
    <row r="16" spans="2:4" x14ac:dyDescent="0.3">
      <c r="B16" t="s">
        <v>17</v>
      </c>
      <c r="C16" s="4">
        <f>+C15*C13</f>
        <v>0.25</v>
      </c>
      <c r="D16" t="s">
        <v>14</v>
      </c>
    </row>
    <row r="18" spans="2:5" x14ac:dyDescent="0.3">
      <c r="B18" t="s">
        <v>18</v>
      </c>
      <c r="C18" s="1">
        <v>4180</v>
      </c>
      <c r="D18" t="s">
        <v>21</v>
      </c>
      <c r="E18" s="6" t="s">
        <v>26</v>
      </c>
    </row>
    <row r="19" spans="2:5" x14ac:dyDescent="0.3">
      <c r="B19" t="s">
        <v>19</v>
      </c>
      <c r="C19" s="1">
        <v>27.9</v>
      </c>
      <c r="D19" t="s">
        <v>20</v>
      </c>
    </row>
    <row r="21" spans="2:5" x14ac:dyDescent="0.3">
      <c r="B21" t="s">
        <v>15</v>
      </c>
      <c r="C21" s="2">
        <v>0.71</v>
      </c>
    </row>
    <row r="22" spans="2:5" x14ac:dyDescent="0.3">
      <c r="B22" t="s">
        <v>24</v>
      </c>
      <c r="C22" s="1">
        <v>44</v>
      </c>
    </row>
    <row r="23" spans="2:5" x14ac:dyDescent="0.3">
      <c r="B23" t="s">
        <v>22</v>
      </c>
      <c r="C23" s="5">
        <f>+C12*C22</f>
        <v>8403.3809952520751</v>
      </c>
      <c r="D23" t="s">
        <v>21</v>
      </c>
    </row>
    <row r="24" spans="2:5" x14ac:dyDescent="0.3">
      <c r="B24" t="s">
        <v>23</v>
      </c>
      <c r="C24" s="5">
        <f>+C16/C22/C21*1000</f>
        <v>8.0025608194622286</v>
      </c>
      <c r="D24" t="s">
        <v>20</v>
      </c>
      <c r="E24" s="6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2018-11-09T17:50:20Z</dcterms:created>
  <dcterms:modified xsi:type="dcterms:W3CDTF">2018-11-09T18:22:47Z</dcterms:modified>
</cp:coreProperties>
</file>