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ocuments\Polytechnique\PSC\Rendus P1\Retour 1er essai\P1 (revue RMO + RHE)\Budget _ Planning _ Organization chart (revue RMO + RHE)\"/>
    </mc:Choice>
  </mc:AlternateContent>
  <xr:revisionPtr revIDLastSave="0" documentId="10_ncr:100000_{29C50A75-8BDD-4027-B289-4CC304367429}" xr6:coauthVersionLast="31" xr6:coauthVersionMax="38" xr10:uidLastSave="{00000000-0000-0000-0000-000000000000}"/>
  <bookViews>
    <workbookView xWindow="0" yWindow="0" windowWidth="19200" windowHeight="6960" xr2:uid="{00000000-000D-0000-FFFF-FFFF00000000}"/>
  </bookViews>
  <sheets>
    <sheet name="Feuil1" sheetId="1" r:id="rId1"/>
  </sheets>
  <calcPr calcId="179017"/>
</workbook>
</file>

<file path=xl/calcChain.xml><?xml version="1.0" encoding="utf-8"?>
<calcChain xmlns="http://schemas.openxmlformats.org/spreadsheetml/2006/main">
  <c r="D33" i="1" l="1"/>
  <c r="D35" i="1" l="1"/>
  <c r="B1" i="1"/>
  <c r="D34" i="1"/>
  <c r="D32" i="1"/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<sst xmlns="http://schemas.openxmlformats.org/spreadsheetml/2006/main" count="86" uniqueCount="75">
  <si>
    <t>Total</t>
  </si>
  <si>
    <t>Product</t>
  </si>
  <si>
    <t>Quantity</t>
  </si>
  <si>
    <t>Price per unit</t>
  </si>
  <si>
    <t>Seller</t>
  </si>
  <si>
    <t>Use</t>
  </si>
  <si>
    <t>Link</t>
  </si>
  <si>
    <t>Camera</t>
  </si>
  <si>
    <t>Robotshop</t>
  </si>
  <si>
    <t>The camera itself.</t>
  </si>
  <si>
    <t>https://www.robotshop.com/eu/fr/module-camera-raspberry-pi-objectif-fisheye.html</t>
  </si>
  <si>
    <t>Speaker</t>
  </si>
  <si>
    <t>Amazon</t>
  </si>
  <si>
    <t>Make sound when scoring, moving... Funny part.</t>
  </si>
  <si>
    <t>https://www.amazon.fr/enceintes-prise-ordinateur-Raspberry-mod%C3%A8le/dp/B00DI93YTY</t>
  </si>
  <si>
    <t>Battery for Camera</t>
  </si>
  <si>
    <t>https://www.amazon.fr/RAVPower-Batterie-10000mAh-Powerbank-Chargeur/dp/B0762NBM2X</t>
  </si>
  <si>
    <t>IR Cut filter</t>
  </si>
  <si>
    <t>Pierro-astro</t>
  </si>
  <si>
    <t>Protecting camera from IR. Needs testing before buying.</t>
  </si>
  <si>
    <t>https://www.pierro-astro.com/materiel-astronomique/accessoires-optiques/filtres-photographiques/filtres-anti-infrarouges-ir-cut-ir-block_detail</t>
  </si>
  <si>
    <t>Rotary encoder</t>
  </si>
  <si>
    <t>https://www.robotshop.com/eu/fr/encodeur-5000-p-r-3-canaux-6mm-npn.html</t>
  </si>
  <si>
    <t>Motor + reductor</t>
  </si>
  <si>
    <t>maxonmotor</t>
  </si>
  <si>
    <t>12V with 1:44 reduction. 2 needed, the others are if we decide to make a 2nd robot or spare ones</t>
  </si>
  <si>
    <t>https://www.maxonmotor.com/maxon/view/product/motor/dcmotor/DCX/DCX22/DCX22S01GBKL468</t>
  </si>
  <si>
    <t>Slidable engagement</t>
  </si>
  <si>
    <t>hpceurope</t>
  </si>
  <si>
    <t>Keep the encoder wheel in touch with the ground.</t>
  </si>
  <si>
    <t>https://shop.hpceurope.com/fr/produit.asp?prid=2537&amp;produit=Glissi%C3%A8re+compacte+de+pr%C3%A9cision&amp;famille=Guidage%20lin%C3%A9aire&amp;catalogue=El%C3%A9ments%20de%20guidage</t>
  </si>
  <si>
    <t>Bevel Gear</t>
  </si>
  <si>
    <t>Still don't know if necessary.</t>
  </si>
  <si>
    <t>https://shop.hpceurope.com/fr/produit.asp?prid=3221&amp;produit=Engrenage+conique+%2D+Acier+C43&amp;famille=Engrenages%20coniques&amp;catalogue=Engrenages%20standards</t>
  </si>
  <si>
    <t>Wires</t>
  </si>
  <si>
    <t>65 wires pro kit</t>
  </si>
  <si>
    <t>https://www.robotshop.com/eu/fr/kit-65-fils-connecteurs-divers-22.html</t>
  </si>
  <si>
    <t>Metal plates</t>
  </si>
  <si>
    <t>John Steel</t>
  </si>
  <si>
    <t>For designing the structure. Price is for 1m² of inox.</t>
  </si>
  <si>
    <t>https://www.john-steel.com/fr</t>
  </si>
  <si>
    <t>Battery for robot</t>
  </si>
  <si>
    <t>Energy Supply</t>
  </si>
  <si>
    <t>https://www.robotshop.com/eu/fr/batterie-rechargeable-bat-06-12v-2800mah-ni-mh.html</t>
  </si>
  <si>
    <t>Motor Driver</t>
  </si>
  <si>
    <t>Drive the motors, sometimes breaks</t>
  </si>
  <si>
    <t>https://www.robotshop.com/en/cytron-10a-5-30v-dual-channel-dc-motor-driver.html</t>
  </si>
  <si>
    <t>Motor wheels</t>
  </si>
  <si>
    <t>https://www.robotshop.com/en/2-stealth-wheel-8mm-bore.html</t>
  </si>
  <si>
    <t>Adaptor motor wheels</t>
  </si>
  <si>
    <t>https://www.robotshop.com/en/pololu-universal-aluminum-4mm-mounting-hub.html</t>
  </si>
  <si>
    <t>Tension Regulators</t>
  </si>
  <si>
    <t>Give the right tensions to the motors</t>
  </si>
  <si>
    <t>https://www.robotshop.com/en/step-down-dc-dc-power-converter-25w.html</t>
  </si>
  <si>
    <t>Raspberry Pi</t>
  </si>
  <si>
    <t>"Tapis de jeu"</t>
  </si>
  <si>
    <t>Eurobot</t>
  </si>
  <si>
    <t>"Jouer"</t>
  </si>
  <si>
    <t>Arduino</t>
  </si>
  <si>
    <t>INFO : budget parait optimiste</t>
  </si>
  <si>
    <t>INFO :éclairage pour caméra ?</t>
  </si>
  <si>
    <t>INFO :pas de sous traitance ?</t>
  </si>
  <si>
    <t>INFO :les gens paient le déplacement à la coupe ?</t>
  </si>
  <si>
    <t>RMO</t>
  </si>
  <si>
    <t>RHE</t>
  </si>
  <si>
    <t>C'est un budget sans marge : 
vous devrez acheter plein de petites pièces en plus
frais d'outils ?
Réalisation de la table</t>
  </si>
  <si>
    <t>Vous avez plus de budget que ça, est-ce qu'il n'y a pas des composants plus chers qui peuvent vous faire gagner en perf + robustesse ?</t>
  </si>
  <si>
    <t>Vous avez plus de budget que ça, est-ce qu'il n'y a pas de la sous traitance méca qui pourrait vous faire gagner en perf + robustesse ?</t>
  </si>
  <si>
    <t>Achetez en une en plus bcp plus industrielle (optique) pour voir la différence</t>
  </si>
  <si>
    <t>Faire tout faire sur cahier des charges ?</t>
  </si>
  <si>
    <t>Dépenses non estimées de manière exacte</t>
  </si>
  <si>
    <t>Vinyle sur la table</t>
  </si>
  <si>
    <t>Tools (if any) and additionnal components</t>
  </si>
  <si>
    <t>Frais de la coupe (logement, déplacement)</t>
  </si>
  <si>
    <t>Inscription à la Coupe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</si>
</sst>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</font>
    <font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name val="Calibri"/>
      <family val="2"/>
    </font>
    <font>
      <u/>
      <sz val="12"/>
      <color rgb="FF0000FF"/>
      <name val="Calibri"/>
      <family val="2"/>
    </font>
    <font>
      <sz val="12"/>
      <color rgb="FFFF0000"/>
      <name val="Calibri"/>
      <family val="2"/>
    </font>
    <font>
      <b/>
      <sz val="12"/>
      <color theme="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/>
    <xf numFmtId="0" fontId="0" fillId="0" borderId="2" xfId="0" applyFont="1" applyBorder="1" applyAlignment="1"/>
    <xf numFmtId="0" fontId="0" fillId="0" borderId="2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4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Border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hpceurope.com/fr/produit.asp?prid=2537&amp;produit=Glissi%C3%A8re+compacte+de+pr%C3%A9cision&amp;famille=Guidage%20lin%C3%A9aire&amp;catalogue=El%C3%A9ments%20de%20guidage" TargetMode="External"/><Relationship Id="rId13" Type="http://schemas.openxmlformats.org/officeDocument/2006/relationships/hyperlink" Target="https://www.robotshop.com/en/cytron-10a-5-30v-dual-channel-dc-motor-driver.html" TargetMode="External"/><Relationship Id="rId3" Type="http://schemas.openxmlformats.org/officeDocument/2006/relationships/hyperlink" Target="https://www.amazon.fr/RAVPower-Batterie-10000mAh-Powerbank-Chargeur/dp/B0762NBM2X" TargetMode="External"/><Relationship Id="rId7" Type="http://schemas.openxmlformats.org/officeDocument/2006/relationships/hyperlink" Target="https://www.maxonmotor.com/maxon/view/product/motor/dcmotor/DCX/DCX22/DCX22S01GBKL468" TargetMode="External"/><Relationship Id="rId12" Type="http://schemas.openxmlformats.org/officeDocument/2006/relationships/hyperlink" Target="https://www.robotshop.com/eu/fr/batterie-rechargeable-bat-06-12v-2800mah-ni-mh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fr/enceintes-prise-ordinateur-Raspberry-mod%C3%A8le/dp/B00DI93YTY" TargetMode="External"/><Relationship Id="rId16" Type="http://schemas.openxmlformats.org/officeDocument/2006/relationships/hyperlink" Target="https://www.robotshop.com/en/step-down-dc-dc-power-converter-25w.html" TargetMode="External"/><Relationship Id="rId1" Type="http://schemas.openxmlformats.org/officeDocument/2006/relationships/hyperlink" Target="https://www.robotshop.com/eu/fr/module-camera-raspberry-pi-objectif-fisheye.html" TargetMode="External"/><Relationship Id="rId6" Type="http://schemas.openxmlformats.org/officeDocument/2006/relationships/hyperlink" Target="https://www.maxonmotor.com/maxon/view/content/index" TargetMode="External"/><Relationship Id="rId11" Type="http://schemas.openxmlformats.org/officeDocument/2006/relationships/hyperlink" Target="https://www.john-steel.com/fr" TargetMode="External"/><Relationship Id="rId5" Type="http://schemas.openxmlformats.org/officeDocument/2006/relationships/hyperlink" Target="https://www.robotshop.com/eu/fr/encodeur-5000-p-r-3-canaux-6mm-npn.html" TargetMode="External"/><Relationship Id="rId15" Type="http://schemas.openxmlformats.org/officeDocument/2006/relationships/hyperlink" Target="https://www.robotshop.com/en/pololu-universal-aluminum-4mm-mounting-hub.html" TargetMode="External"/><Relationship Id="rId10" Type="http://schemas.openxmlformats.org/officeDocument/2006/relationships/hyperlink" Target="https://www.robotshop.com/eu/fr/kit-65-fils-connecteurs-divers-22.html" TargetMode="External"/><Relationship Id="rId4" Type="http://schemas.openxmlformats.org/officeDocument/2006/relationships/hyperlink" Target="https://www.pierro-astro.com/materiel-astronomique/accessoires-optiques/filtres-photographiques/filtres-anti-infrarouges-ir-cut-ir-block_detail" TargetMode="External"/><Relationship Id="rId9" Type="http://schemas.openxmlformats.org/officeDocument/2006/relationships/hyperlink" Target="https://shop.hpceurope.com/fr/produit.asp?prid=3221&amp;produit=Engrenage+conique+%2D+Acier+C43&amp;famille=Engrenages%20coniques&amp;catalogue=Engrenages%20standards" TargetMode="External"/><Relationship Id="rId14" Type="http://schemas.openxmlformats.org/officeDocument/2006/relationships/hyperlink" Target="https://www.robotshop.com/en/2-stealth-wheel-8mm-bo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0"/>
  <sheetViews>
    <sheetView tabSelected="1" topLeftCell="A23" workbookViewId="0">
      <selection activeCell="F38" sqref="F38"/>
    </sheetView>
  </sheetViews>
  <sheetFormatPr baseColWidth="10" defaultColWidth="11.1640625" defaultRowHeight="15" customHeight="1" x14ac:dyDescent="0.35"/>
  <cols>
    <col min="1" max="1" width="35" customWidth="1"/>
    <col min="2" max="2" width="9.08203125" customWidth="1"/>
    <col min="3" max="3" width="13.6640625" customWidth="1"/>
    <col min="4" max="4" width="10.58203125" customWidth="1"/>
    <col min="5" max="5" width="14.9140625" customWidth="1"/>
    <col min="6" max="6" width="14.9140625" style="17" customWidth="1"/>
    <col min="7" max="7" width="40" customWidth="1"/>
    <col min="8" max="8" width="25.4140625" customWidth="1"/>
    <col min="11" max="28" width="10.58203125" customWidth="1"/>
  </cols>
  <sheetData>
    <row r="1" spans="1:8" ht="15.75" customHeight="1" x14ac:dyDescent="0.35">
      <c r="A1" s="1" t="s">
        <v>0</v>
      </c>
      <c r="B1" s="1">
        <f>SUM(D11:D151)</f>
        <v>4314.1900000000005</v>
      </c>
      <c r="C1" s="2"/>
      <c r="D1" s="3" t="s">
        <v>63</v>
      </c>
      <c r="E1" s="14" t="s">
        <v>59</v>
      </c>
      <c r="F1" s="16"/>
      <c r="G1" s="2"/>
      <c r="H1" s="2"/>
    </row>
    <row r="2" spans="1:8" s="2" customFormat="1" ht="15.75" customHeight="1" x14ac:dyDescent="0.35">
      <c r="A2" s="15"/>
      <c r="B2" s="15"/>
      <c r="E2" s="14" t="s">
        <v>60</v>
      </c>
      <c r="F2" s="16"/>
    </row>
    <row r="3" spans="1:8" s="2" customFormat="1" ht="15.75" customHeight="1" x14ac:dyDescent="0.35">
      <c r="A3" s="15"/>
      <c r="B3" s="15"/>
      <c r="D3" s="3"/>
      <c r="E3" s="14" t="s">
        <v>61</v>
      </c>
      <c r="F3" s="16"/>
    </row>
    <row r="4" spans="1:8" s="2" customFormat="1" ht="15.75" customHeight="1" x14ac:dyDescent="0.35">
      <c r="A4" s="15"/>
      <c r="B4" s="15"/>
      <c r="D4" s="3"/>
      <c r="E4" s="14" t="s">
        <v>62</v>
      </c>
      <c r="F4" s="16"/>
    </row>
    <row r="5" spans="1:8" s="2" customFormat="1" ht="15.75" customHeight="1" x14ac:dyDescent="0.35">
      <c r="A5" s="15"/>
      <c r="B5" s="15"/>
      <c r="D5" s="3"/>
      <c r="E5" s="14"/>
      <c r="F5" s="16"/>
    </row>
    <row r="6" spans="1:8" s="2" customFormat="1" ht="139" customHeight="1" x14ac:dyDescent="0.35">
      <c r="A6" s="15"/>
      <c r="B6" s="15"/>
      <c r="D6" s="3" t="s">
        <v>64</v>
      </c>
      <c r="E6" s="16" t="s">
        <v>65</v>
      </c>
      <c r="F6" s="16"/>
    </row>
    <row r="7" spans="1:8" s="2" customFormat="1" ht="155" x14ac:dyDescent="0.35">
      <c r="A7" s="15"/>
      <c r="B7" s="15"/>
      <c r="D7" s="3"/>
      <c r="E7" s="16" t="s">
        <v>66</v>
      </c>
      <c r="F7" s="16"/>
    </row>
    <row r="8" spans="1:8" s="2" customFormat="1" ht="155" x14ac:dyDescent="0.35">
      <c r="A8" s="15"/>
      <c r="B8" s="15"/>
      <c r="D8" s="3"/>
      <c r="E8" s="16" t="s">
        <v>67</v>
      </c>
      <c r="F8" s="16"/>
    </row>
    <row r="9" spans="1:8" ht="15.75" customHeight="1" x14ac:dyDescent="0.35">
      <c r="A9" s="2"/>
      <c r="B9" s="2"/>
      <c r="C9" s="2"/>
      <c r="D9" s="3"/>
      <c r="E9" s="2"/>
      <c r="G9" s="2"/>
      <c r="H9" s="2"/>
    </row>
    <row r="10" spans="1:8" ht="15.75" customHeight="1" x14ac:dyDescent="0.35">
      <c r="A10" s="4" t="s">
        <v>1</v>
      </c>
      <c r="B10" s="4" t="s">
        <v>2</v>
      </c>
      <c r="C10" s="4" t="s">
        <v>3</v>
      </c>
      <c r="D10" s="5" t="s">
        <v>0</v>
      </c>
      <c r="E10" s="4" t="s">
        <v>4</v>
      </c>
      <c r="F10" s="18"/>
      <c r="G10" s="4" t="s">
        <v>5</v>
      </c>
      <c r="H10" s="4" t="s">
        <v>6</v>
      </c>
    </row>
    <row r="11" spans="1:8" ht="77.5" x14ac:dyDescent="0.35">
      <c r="A11" s="6" t="s">
        <v>7</v>
      </c>
      <c r="B11" s="7">
        <v>2</v>
      </c>
      <c r="C11" s="8">
        <v>29.74</v>
      </c>
      <c r="D11" s="9">
        <f t="shared" ref="D11:D35" si="0">C11*B11</f>
        <v>59.48</v>
      </c>
      <c r="E11" s="7" t="s">
        <v>8</v>
      </c>
      <c r="F11" s="22" t="s">
        <v>68</v>
      </c>
      <c r="G11" s="7" t="s">
        <v>9</v>
      </c>
      <c r="H11" s="10" t="s">
        <v>10</v>
      </c>
    </row>
    <row r="12" spans="1:8" ht="15.75" customHeight="1" x14ac:dyDescent="0.35">
      <c r="A12" s="6" t="s">
        <v>11</v>
      </c>
      <c r="B12" s="8">
        <v>1</v>
      </c>
      <c r="C12" s="7">
        <v>21.99</v>
      </c>
      <c r="D12" s="9">
        <f t="shared" si="0"/>
        <v>21.99</v>
      </c>
      <c r="E12" s="7" t="s">
        <v>12</v>
      </c>
      <c r="F12" s="19"/>
      <c r="G12" s="7" t="s">
        <v>13</v>
      </c>
      <c r="H12" s="11" t="s">
        <v>14</v>
      </c>
    </row>
    <row r="13" spans="1:8" ht="15.75" customHeight="1" x14ac:dyDescent="0.35">
      <c r="A13" s="6" t="s">
        <v>15</v>
      </c>
      <c r="B13" s="8">
        <v>1</v>
      </c>
      <c r="C13" s="8">
        <v>19.989999999999998</v>
      </c>
      <c r="D13" s="9">
        <f t="shared" si="0"/>
        <v>19.989999999999998</v>
      </c>
      <c r="E13" s="8" t="s">
        <v>12</v>
      </c>
      <c r="F13" s="19"/>
      <c r="G13" s="7"/>
      <c r="H13" s="10" t="s">
        <v>16</v>
      </c>
    </row>
    <row r="14" spans="1:8" ht="15.75" customHeight="1" x14ac:dyDescent="0.35">
      <c r="A14" s="6" t="s">
        <v>17</v>
      </c>
      <c r="B14" s="8">
        <v>1</v>
      </c>
      <c r="C14" s="8">
        <v>20</v>
      </c>
      <c r="D14" s="9">
        <f t="shared" si="0"/>
        <v>20</v>
      </c>
      <c r="E14" s="8" t="s">
        <v>18</v>
      </c>
      <c r="F14" s="19"/>
      <c r="G14" s="7" t="s">
        <v>19</v>
      </c>
      <c r="H14" s="10" t="s">
        <v>20</v>
      </c>
    </row>
    <row r="15" spans="1:8" ht="46.5" x14ac:dyDescent="0.35">
      <c r="A15" s="6" t="s">
        <v>21</v>
      </c>
      <c r="B15" s="7">
        <v>4</v>
      </c>
      <c r="C15" s="7">
        <v>71.8</v>
      </c>
      <c r="D15" s="9">
        <f t="shared" si="0"/>
        <v>287.2</v>
      </c>
      <c r="E15" s="7" t="s">
        <v>8</v>
      </c>
      <c r="F15" s="22" t="s">
        <v>69</v>
      </c>
      <c r="G15" s="8"/>
      <c r="H15" s="11" t="s">
        <v>22</v>
      </c>
    </row>
    <row r="16" spans="1:8" ht="15.75" customHeight="1" x14ac:dyDescent="0.35">
      <c r="A16" s="6" t="s">
        <v>23</v>
      </c>
      <c r="B16" s="7">
        <v>5</v>
      </c>
      <c r="C16" s="7">
        <v>220</v>
      </c>
      <c r="D16" s="9">
        <f t="shared" si="0"/>
        <v>1100</v>
      </c>
      <c r="E16" s="10" t="s">
        <v>24</v>
      </c>
      <c r="F16" s="20"/>
      <c r="G16" s="7" t="s">
        <v>25</v>
      </c>
      <c r="H16" s="11" t="s">
        <v>26</v>
      </c>
    </row>
    <row r="17" spans="1:8" ht="15.75" customHeight="1" x14ac:dyDescent="0.35">
      <c r="A17" s="6" t="s">
        <v>27</v>
      </c>
      <c r="B17" s="8">
        <v>3</v>
      </c>
      <c r="C17" s="8">
        <v>61.95</v>
      </c>
      <c r="D17" s="9">
        <f t="shared" si="0"/>
        <v>185.85000000000002</v>
      </c>
      <c r="E17" s="8" t="s">
        <v>28</v>
      </c>
      <c r="F17" s="19"/>
      <c r="G17" s="7" t="s">
        <v>29</v>
      </c>
      <c r="H17" s="10" t="s">
        <v>30</v>
      </c>
    </row>
    <row r="18" spans="1:8" ht="15.75" customHeight="1" x14ac:dyDescent="0.35">
      <c r="A18" s="6" t="s">
        <v>31</v>
      </c>
      <c r="B18" s="8">
        <v>4</v>
      </c>
      <c r="C18" s="8">
        <v>17</v>
      </c>
      <c r="D18" s="9">
        <f t="shared" si="0"/>
        <v>68</v>
      </c>
      <c r="E18" s="8" t="s">
        <v>28</v>
      </c>
      <c r="F18" s="19"/>
      <c r="G18" s="7" t="s">
        <v>32</v>
      </c>
      <c r="H18" s="10" t="s">
        <v>33</v>
      </c>
    </row>
    <row r="19" spans="1:8" ht="15.75" customHeight="1" x14ac:dyDescent="0.35">
      <c r="A19" s="6" t="s">
        <v>34</v>
      </c>
      <c r="B19" s="7">
        <v>4</v>
      </c>
      <c r="C19" s="7">
        <v>4.0599999999999996</v>
      </c>
      <c r="D19" s="9">
        <f t="shared" si="0"/>
        <v>16.239999999999998</v>
      </c>
      <c r="E19" s="7" t="s">
        <v>8</v>
      </c>
      <c r="F19" s="19"/>
      <c r="G19" s="7" t="s">
        <v>35</v>
      </c>
      <c r="H19" s="11" t="s">
        <v>36</v>
      </c>
    </row>
    <row r="20" spans="1:8" ht="15.75" customHeight="1" x14ac:dyDescent="0.35">
      <c r="A20" s="6" t="s">
        <v>37</v>
      </c>
      <c r="B20" s="7">
        <v>1</v>
      </c>
      <c r="C20" s="7">
        <v>350</v>
      </c>
      <c r="D20" s="9">
        <f t="shared" si="0"/>
        <v>350</v>
      </c>
      <c r="E20" s="7" t="s">
        <v>38</v>
      </c>
      <c r="F20" s="19"/>
      <c r="G20" s="7" t="s">
        <v>39</v>
      </c>
      <c r="H20" s="11" t="s">
        <v>40</v>
      </c>
    </row>
    <row r="21" spans="1:8" ht="15.75" customHeight="1" x14ac:dyDescent="0.35">
      <c r="A21" s="12" t="s">
        <v>41</v>
      </c>
      <c r="B21" s="12">
        <v>2</v>
      </c>
      <c r="C21" s="12">
        <v>50.24</v>
      </c>
      <c r="D21" s="9">
        <f t="shared" si="0"/>
        <v>100.48</v>
      </c>
      <c r="E21" s="12" t="s">
        <v>8</v>
      </c>
      <c r="F21" s="21"/>
      <c r="G21" s="12" t="s">
        <v>42</v>
      </c>
      <c r="H21" s="13" t="s">
        <v>43</v>
      </c>
    </row>
    <row r="22" spans="1:8" ht="15.75" customHeight="1" x14ac:dyDescent="0.35">
      <c r="A22" s="12" t="s">
        <v>44</v>
      </c>
      <c r="B22" s="12">
        <v>4</v>
      </c>
      <c r="C22" s="12">
        <v>21.84</v>
      </c>
      <c r="D22" s="9">
        <f t="shared" si="0"/>
        <v>87.36</v>
      </c>
      <c r="E22" s="12" t="s">
        <v>8</v>
      </c>
      <c r="F22" s="21"/>
      <c r="G22" s="12" t="s">
        <v>45</v>
      </c>
      <c r="H22" s="13" t="s">
        <v>46</v>
      </c>
    </row>
    <row r="23" spans="1:8" ht="15.75" customHeight="1" x14ac:dyDescent="0.35">
      <c r="A23" s="12" t="s">
        <v>47</v>
      </c>
      <c r="B23" s="12">
        <v>2</v>
      </c>
      <c r="C23" s="12">
        <v>5</v>
      </c>
      <c r="D23" s="9">
        <f t="shared" si="0"/>
        <v>10</v>
      </c>
      <c r="E23" s="12" t="s">
        <v>8</v>
      </c>
      <c r="F23" s="21"/>
      <c r="H23" s="13" t="s">
        <v>48</v>
      </c>
    </row>
    <row r="24" spans="1:8" ht="15.75" customHeight="1" x14ac:dyDescent="0.35">
      <c r="A24" s="12" t="s">
        <v>49</v>
      </c>
      <c r="B24" s="12">
        <v>2</v>
      </c>
      <c r="C24" s="12">
        <v>7</v>
      </c>
      <c r="D24" s="9">
        <f t="shared" si="0"/>
        <v>14</v>
      </c>
      <c r="E24" s="12" t="s">
        <v>8</v>
      </c>
      <c r="F24" s="21"/>
      <c r="H24" s="13" t="s">
        <v>50</v>
      </c>
    </row>
    <row r="25" spans="1:8" ht="15.75" customHeight="1" x14ac:dyDescent="0.35">
      <c r="A25" s="12" t="s">
        <v>51</v>
      </c>
      <c r="B25" s="12">
        <v>5</v>
      </c>
      <c r="C25" s="12">
        <v>8.16</v>
      </c>
      <c r="D25" s="9">
        <f t="shared" si="0"/>
        <v>40.799999999999997</v>
      </c>
      <c r="E25" s="12" t="s">
        <v>8</v>
      </c>
      <c r="F25" s="21"/>
      <c r="G25" s="12" t="s">
        <v>52</v>
      </c>
      <c r="H25" s="13" t="s">
        <v>53</v>
      </c>
    </row>
    <row r="26" spans="1:8" ht="15.75" customHeight="1" x14ac:dyDescent="0.35">
      <c r="A26" s="12" t="s">
        <v>54</v>
      </c>
      <c r="B26" s="12">
        <v>3</v>
      </c>
      <c r="C26" s="12">
        <v>42.6</v>
      </c>
      <c r="D26" s="9">
        <f t="shared" si="0"/>
        <v>127.80000000000001</v>
      </c>
      <c r="E26" s="12" t="s">
        <v>8</v>
      </c>
      <c r="F26" s="21"/>
    </row>
    <row r="27" spans="1:8" ht="15.75" customHeight="1" x14ac:dyDescent="0.35">
      <c r="A27" s="12" t="s">
        <v>55</v>
      </c>
      <c r="B27" s="12">
        <v>1</v>
      </c>
      <c r="C27" s="12">
        <v>150</v>
      </c>
      <c r="D27" s="9">
        <f t="shared" si="0"/>
        <v>150</v>
      </c>
      <c r="E27" s="12" t="s">
        <v>56</v>
      </c>
      <c r="F27" s="21"/>
      <c r="G27" s="12" t="s">
        <v>57</v>
      </c>
    </row>
    <row r="28" spans="1:8" ht="15.75" customHeight="1" x14ac:dyDescent="0.35">
      <c r="A28" s="12" t="s">
        <v>58</v>
      </c>
      <c r="B28" s="12">
        <v>3</v>
      </c>
      <c r="C28" s="12">
        <v>35</v>
      </c>
      <c r="D28" s="9">
        <f t="shared" si="0"/>
        <v>105</v>
      </c>
    </row>
    <row r="29" spans="1:8" ht="15.75" customHeight="1" x14ac:dyDescent="0.35">
      <c r="D29" s="9"/>
    </row>
    <row r="30" spans="1:8" ht="15.75" customHeight="1" x14ac:dyDescent="0.35">
      <c r="D30" s="9"/>
    </row>
    <row r="31" spans="1:8" ht="15.75" customHeight="1" x14ac:dyDescent="0.35">
      <c r="A31" s="23" t="s">
        <v>70</v>
      </c>
      <c r="D31" s="9"/>
    </row>
    <row r="32" spans="1:8" ht="15.75" customHeight="1" x14ac:dyDescent="0.35">
      <c r="A32" s="24" t="s">
        <v>73</v>
      </c>
      <c r="B32">
        <v>100</v>
      </c>
      <c r="C32">
        <v>9</v>
      </c>
      <c r="D32" s="9">
        <f t="shared" si="0"/>
        <v>900</v>
      </c>
    </row>
    <row r="33" spans="1:6" s="2" customFormat="1" ht="15.75" customHeight="1" x14ac:dyDescent="0.35">
      <c r="A33" s="24" t="s">
        <v>74</v>
      </c>
      <c r="B33" s="2">
        <v>200</v>
      </c>
      <c r="C33" s="2">
        <v>1</v>
      </c>
      <c r="D33" s="9">
        <f t="shared" si="0"/>
        <v>200</v>
      </c>
      <c r="F33" s="17"/>
    </row>
    <row r="34" spans="1:6" ht="15.75" customHeight="1" x14ac:dyDescent="0.35">
      <c r="A34" s="24" t="s">
        <v>71</v>
      </c>
      <c r="B34">
        <v>150</v>
      </c>
      <c r="C34">
        <v>1</v>
      </c>
      <c r="D34" s="9">
        <f t="shared" si="0"/>
        <v>150</v>
      </c>
    </row>
    <row r="35" spans="1:6" ht="15.75" customHeight="1" x14ac:dyDescent="0.35">
      <c r="A35" s="24" t="s">
        <v>72</v>
      </c>
      <c r="B35">
        <v>300</v>
      </c>
      <c r="C35">
        <v>1</v>
      </c>
      <c r="D35" s="9">
        <f t="shared" si="0"/>
        <v>300</v>
      </c>
    </row>
    <row r="36" spans="1:6" ht="15.75" customHeight="1" x14ac:dyDescent="0.35"/>
    <row r="37" spans="1:6" ht="15.75" customHeight="1" x14ac:dyDescent="0.35"/>
    <row r="38" spans="1:6" ht="15.75" customHeight="1" x14ac:dyDescent="0.35"/>
    <row r="39" spans="1:6" ht="15.75" customHeight="1" x14ac:dyDescent="0.35"/>
    <row r="40" spans="1:6" ht="15.75" customHeight="1" x14ac:dyDescent="0.35"/>
    <row r="41" spans="1:6" ht="15.75" customHeight="1" x14ac:dyDescent="0.35"/>
    <row r="42" spans="1:6" ht="15.75" customHeight="1" x14ac:dyDescent="0.35"/>
    <row r="43" spans="1:6" ht="15.75" customHeight="1" x14ac:dyDescent="0.35"/>
    <row r="44" spans="1:6" ht="15.75" customHeight="1" x14ac:dyDescent="0.35"/>
    <row r="45" spans="1:6" ht="15.75" customHeight="1" x14ac:dyDescent="0.35"/>
    <row r="46" spans="1:6" ht="15.75" customHeight="1" x14ac:dyDescent="0.35"/>
    <row r="47" spans="1:6" ht="15.75" customHeight="1" x14ac:dyDescent="0.35"/>
    <row r="48" spans="1: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</sheetData>
  <hyperlinks>
    <hyperlink ref="H11" r:id="rId1" xr:uid="{00000000-0004-0000-0000-000000000000}"/>
    <hyperlink ref="H12" r:id="rId2" xr:uid="{00000000-0004-0000-0000-000001000000}"/>
    <hyperlink ref="H13" r:id="rId3" xr:uid="{00000000-0004-0000-0000-000002000000}"/>
    <hyperlink ref="H14" r:id="rId4" xr:uid="{00000000-0004-0000-0000-000003000000}"/>
    <hyperlink ref="H15" r:id="rId5" xr:uid="{00000000-0004-0000-0000-000004000000}"/>
    <hyperlink ref="E16" r:id="rId6" xr:uid="{00000000-0004-0000-0000-000005000000}"/>
    <hyperlink ref="H16" r:id="rId7" xr:uid="{00000000-0004-0000-0000-000006000000}"/>
    <hyperlink ref="H17" r:id="rId8" xr:uid="{00000000-0004-0000-0000-000007000000}"/>
    <hyperlink ref="H18" r:id="rId9" xr:uid="{00000000-0004-0000-0000-000008000000}"/>
    <hyperlink ref="H19" r:id="rId10" xr:uid="{00000000-0004-0000-0000-000009000000}"/>
    <hyperlink ref="H20" r:id="rId11" xr:uid="{00000000-0004-0000-0000-00000A000000}"/>
    <hyperlink ref="H21" r:id="rId12" xr:uid="{00000000-0004-0000-0000-00000B000000}"/>
    <hyperlink ref="H22" r:id="rId13" xr:uid="{00000000-0004-0000-0000-00000C000000}"/>
    <hyperlink ref="H23" r:id="rId14" xr:uid="{00000000-0004-0000-0000-00000D000000}"/>
    <hyperlink ref="H24" r:id="rId15" xr:uid="{00000000-0004-0000-0000-00000E000000}"/>
    <hyperlink ref="H25" r:id="rId16" xr:uid="{00000000-0004-0000-0000-00000F000000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</cp:lastModifiedBy>
  <dcterms:modified xsi:type="dcterms:W3CDTF">2018-11-13T21:05:42Z</dcterms:modified>
</cp:coreProperties>
</file>