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C6E4A0-BBA8-4FAE-82BA-BB6BF2BE8D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2" i="1" l="1"/>
  <c r="G13" i="1"/>
  <c r="H13" i="1"/>
  <c r="F13" i="1"/>
  <c r="H12" i="1"/>
  <c r="F12" i="1"/>
</calcChain>
</file>

<file path=xl/sharedStrings.xml><?xml version="1.0" encoding="utf-8"?>
<sst xmlns="http://schemas.openxmlformats.org/spreadsheetml/2006/main" count="20" uniqueCount="20">
  <si>
    <t>project</t>
  </si>
  <si>
    <t>mean</t>
  </si>
  <si>
    <t>st_dev</t>
  </si>
  <si>
    <t>var</t>
  </si>
  <si>
    <t>median</t>
  </si>
  <si>
    <t>rails</t>
  </si>
  <si>
    <t>node</t>
  </si>
  <si>
    <t>framework</t>
  </si>
  <si>
    <t>react</t>
  </si>
  <si>
    <t>elixir</t>
  </si>
  <si>
    <t>linguist</t>
  </si>
  <si>
    <t>flutter</t>
  </si>
  <si>
    <t>atom</t>
  </si>
  <si>
    <t>ionic</t>
  </si>
  <si>
    <t>jabref</t>
  </si>
  <si>
    <t>PR</t>
  </si>
  <si>
    <t>LOC</t>
  </si>
  <si>
    <t>STARS</t>
  </si>
  <si>
    <t>Median_corr</t>
  </si>
  <si>
    <t>Mean_corr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</si>
</sst>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G13"/>
    </sheetView>
  </sheetViews>
  <sheetFormatPr defaultRowHeight="14.4" x14ac:dyDescent="0.3"/>
  <cols>
    <col min="5" max="5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  <c r="H1" t="s">
        <v>17</v>
      </c>
    </row>
    <row r="2" spans="1:8" x14ac:dyDescent="0.3">
      <c r="A2" t="s">
        <v>5</v>
      </c>
      <c r="B2" s="1">
        <v>17.5506003295841</v>
      </c>
      <c r="C2" s="1">
        <v>28.074987778197301</v>
      </c>
      <c r="D2" s="1">
        <v>788.20493874593205</v>
      </c>
      <c r="E2" s="1">
        <v>4.4707767156757603</v>
      </c>
      <c r="F2">
        <v>328</v>
      </c>
      <c r="G2">
        <v>23.5</v>
      </c>
      <c r="H2">
        <v>43.3</v>
      </c>
    </row>
    <row r="3" spans="1:8" x14ac:dyDescent="0.3">
      <c r="A3" t="s">
        <v>6</v>
      </c>
      <c r="B3" s="1">
        <v>25.708231612230801</v>
      </c>
      <c r="C3" s="1">
        <v>31.190110290876898</v>
      </c>
      <c r="D3" s="1">
        <v>972.82297995706995</v>
      </c>
      <c r="E3" s="1">
        <v>12.0950980392156</v>
      </c>
      <c r="F3">
        <v>5900</v>
      </c>
      <c r="G3">
        <v>17.8</v>
      </c>
      <c r="H3">
        <v>61.9</v>
      </c>
    </row>
    <row r="4" spans="1:8" x14ac:dyDescent="0.3">
      <c r="A4" t="s">
        <v>7</v>
      </c>
      <c r="B4" s="1">
        <v>16.413884818498801</v>
      </c>
      <c r="C4" s="1">
        <v>27.9544651933955</v>
      </c>
      <c r="D4" s="1">
        <v>781.45212424876297</v>
      </c>
      <c r="E4" s="1">
        <v>3.99640359640359</v>
      </c>
      <c r="F4">
        <v>115</v>
      </c>
      <c r="G4">
        <v>16.399999999999999</v>
      </c>
      <c r="H4">
        <v>17.5</v>
      </c>
    </row>
    <row r="5" spans="1:8" x14ac:dyDescent="0.3">
      <c r="A5" t="s">
        <v>8</v>
      </c>
      <c r="B5" s="1">
        <v>25.169764075619302</v>
      </c>
      <c r="C5" s="1">
        <v>30.003698535631301</v>
      </c>
      <c r="D5" s="1">
        <v>900.22192581704496</v>
      </c>
      <c r="E5" s="1">
        <v>11.40625</v>
      </c>
      <c r="F5">
        <v>191</v>
      </c>
      <c r="G5">
        <v>8</v>
      </c>
      <c r="H5">
        <v>130.80000000000001</v>
      </c>
    </row>
    <row r="6" spans="1:8" x14ac:dyDescent="0.3">
      <c r="A6" t="s">
        <v>9</v>
      </c>
      <c r="B6" s="1">
        <v>13.1422975238172</v>
      </c>
      <c r="C6" s="1">
        <v>21.267132179636398</v>
      </c>
      <c r="D6" s="1">
        <v>452.290911146128</v>
      </c>
      <c r="E6" s="1">
        <v>4.3025706345530299</v>
      </c>
      <c r="F6">
        <v>47</v>
      </c>
      <c r="G6">
        <v>5.3</v>
      </c>
      <c r="H6">
        <v>15.4</v>
      </c>
    </row>
    <row r="7" spans="1:8" x14ac:dyDescent="0.3">
      <c r="A7" t="s">
        <v>10</v>
      </c>
      <c r="B7" s="1">
        <v>25.857939946658998</v>
      </c>
      <c r="C7" s="1">
        <v>32.028680701324198</v>
      </c>
      <c r="D7" s="1">
        <v>1025.8363874673701</v>
      </c>
      <c r="E7" s="1">
        <v>11.060606060606</v>
      </c>
      <c r="F7">
        <v>191</v>
      </c>
      <c r="G7">
        <v>2.7</v>
      </c>
      <c r="H7">
        <v>6.8</v>
      </c>
    </row>
    <row r="8" spans="1:8" x14ac:dyDescent="0.3">
      <c r="A8" t="s">
        <v>11</v>
      </c>
      <c r="B8" s="1">
        <v>26.8640986461563</v>
      </c>
      <c r="C8" s="1">
        <v>24.333226098937001</v>
      </c>
      <c r="D8" s="1">
        <v>592.10589238199304</v>
      </c>
      <c r="E8" s="1">
        <v>21.26213592233</v>
      </c>
      <c r="F8">
        <v>487</v>
      </c>
      <c r="G8">
        <v>12.9</v>
      </c>
      <c r="H8">
        <v>66.8</v>
      </c>
    </row>
    <row r="9" spans="1:8" x14ac:dyDescent="0.3">
      <c r="A9" t="s">
        <v>12</v>
      </c>
      <c r="B9" s="1">
        <v>31.059636205796998</v>
      </c>
      <c r="C9" s="1">
        <v>32.414509624018201</v>
      </c>
      <c r="D9" s="1">
        <v>1050.70043416557</v>
      </c>
      <c r="E9" s="1">
        <v>20.2777777777777</v>
      </c>
      <c r="F9">
        <v>196</v>
      </c>
      <c r="G9">
        <v>4.4000000000000004</v>
      </c>
      <c r="H9">
        <v>48.9</v>
      </c>
    </row>
    <row r="10" spans="1:8" x14ac:dyDescent="0.3">
      <c r="A10" t="s">
        <v>13</v>
      </c>
      <c r="B10" s="1">
        <v>23.703259424246401</v>
      </c>
      <c r="C10" s="1">
        <v>23.7269634674591</v>
      </c>
      <c r="D10" s="1">
        <v>562.96879538613803</v>
      </c>
      <c r="E10" s="1">
        <v>10.6903765690376</v>
      </c>
      <c r="F10">
        <v>115</v>
      </c>
      <c r="G10">
        <v>2.9</v>
      </c>
      <c r="H10">
        <v>38.200000000000003</v>
      </c>
    </row>
    <row r="11" spans="1:8" x14ac:dyDescent="0.3">
      <c r="A11" t="s">
        <v>14</v>
      </c>
      <c r="B11" s="1">
        <v>34.375519092866703</v>
      </c>
      <c r="C11" s="1">
        <v>31.642575828500402</v>
      </c>
      <c r="D11" s="1">
        <v>1001.25260506239</v>
      </c>
      <c r="E11" s="1">
        <v>25.433678015325199</v>
      </c>
      <c r="F11">
        <v>138</v>
      </c>
      <c r="G11">
        <v>2.8</v>
      </c>
      <c r="H11">
        <v>1.3</v>
      </c>
    </row>
    <row r="12" spans="1:8" x14ac:dyDescent="0.3">
      <c r="E12" t="s">
        <v>18</v>
      </c>
      <c r="F12" s="1">
        <f>CORREL($E$2:$E$11,F2:F11)</f>
        <v>4.081891397705561E-3</v>
      </c>
      <c r="G12" s="1">
        <f>CORREL($E$2:$E$11,G2:G11)</f>
        <v>-0.41817784388171908</v>
      </c>
      <c r="H12" s="1">
        <f>CORREL($E$2:$E$11,H2:H11)</f>
        <v>4.3365071990754206E-2</v>
      </c>
    </row>
    <row r="13" spans="1:8" x14ac:dyDescent="0.3">
      <c r="E13" t="s">
        <v>19</v>
      </c>
      <c r="F13" s="1">
        <f>CORREL($B$2:$B$11,F2:F11)</f>
        <v>0.10694414433234749</v>
      </c>
      <c r="G13" s="1">
        <f t="shared" ref="G13:H13" si="0">CORREL($B$2:$B$11,G2:G11)</f>
        <v>-0.43044488059534947</v>
      </c>
      <c r="H13" s="1">
        <f t="shared" si="0"/>
        <v>0.10479951014314728</v>
      </c>
    </row>
  </sheetData>
  <conditionalFormatting sqref="I1:K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2019-06-12T13:34:57Z</dcterms:modified>
</cp:coreProperties>
</file>