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Общая" sheetId="1" r:id="rId1"/>
    <sheet name="Метрики" sheetId="2" r:id="rId2"/>
  </sheets>
  <calcPr calcId="152511"/>
  <fileRecoveryPr repairLoad="1"/>
</workbook>
</file>

<file path=xl/calcChain.xml><?xml version="1.0" encoding="utf-8"?>
<calcChain xmlns="http://schemas.openxmlformats.org/spreadsheetml/2006/main">
  <c r="D21" i="1" l="1"/>
  <c r="G18" i="1" l="1"/>
  <c r="D19" i="1"/>
  <c r="D17" i="1" l="1"/>
  <c r="D15" i="1" l="1"/>
  <c r="D11" i="1" l="1"/>
  <c r="D13" i="1"/>
  <c r="D7" i="1" l="1"/>
  <c r="D9" i="1" l="1"/>
</calcChain>
</file>

<file path=xl/sharedStrings.xml><?xml version="1.0" encoding="utf-8"?>
<sst xmlns="http://schemas.openxmlformats.org/spreadsheetml/2006/main" count="29" uniqueCount="29">
  <si>
    <t>Классов</t>
  </si>
  <si>
    <t>Файлов</t>
  </si>
  <si>
    <t>Документы</t>
  </si>
  <si>
    <t>Стр. кода</t>
  </si>
  <si>
    <t>ТЗ</t>
  </si>
  <si>
    <t>ПМИ</t>
  </si>
  <si>
    <t>ПЗ</t>
  </si>
  <si>
    <t>Прибавили</t>
  </si>
  <si>
    <t>Размер проекта</t>
  </si>
  <si>
    <t>Янв.</t>
  </si>
  <si>
    <t>Дек.</t>
  </si>
  <si>
    <t>Кол-во кода в сред.</t>
  </si>
  <si>
    <t>Фев.</t>
  </si>
  <si>
    <t>Папок</t>
  </si>
  <si>
    <t>Март</t>
  </si>
  <si>
    <t>22,5 мб</t>
  </si>
  <si>
    <t>Апрель</t>
  </si>
  <si>
    <t>Руководство оператора</t>
  </si>
  <si>
    <t>База данных</t>
  </si>
  <si>
    <t>Таблицы</t>
  </si>
  <si>
    <t>Представления</t>
  </si>
  <si>
    <t>Хранимые процедуры</t>
  </si>
  <si>
    <t>Функции</t>
  </si>
  <si>
    <t>Триггеры</t>
  </si>
  <si>
    <t>Пользователи</t>
  </si>
  <si>
    <t>Код</t>
  </si>
  <si>
    <t>Дата</t>
  </si>
  <si>
    <t>Общее</t>
  </si>
  <si>
    <t>Бизнес логика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</si>
</sst>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строк кода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Общая!$C$4</c:f>
              <c:strCache>
                <c:ptCount val="1"/>
                <c:pt idx="0">
                  <c:v>Стр. кода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Общая!$B$5:$B$22</c:f>
              <c:numCache>
                <c:formatCode>General</c:formatCode>
                <c:ptCount val="18"/>
                <c:pt idx="1">
                  <c:v>8</c:v>
                </c:pt>
                <c:pt idx="3">
                  <c:v>3</c:v>
                </c:pt>
                <c:pt idx="5">
                  <c:v>4</c:v>
                </c:pt>
                <c:pt idx="7">
                  <c:v>5</c:v>
                </c:pt>
                <c:pt idx="9">
                  <c:v>8</c:v>
                </c:pt>
                <c:pt idx="11">
                  <c:v>10</c:v>
                </c:pt>
                <c:pt idx="13">
                  <c:v>2</c:v>
                </c:pt>
                <c:pt idx="15">
                  <c:v>19</c:v>
                </c:pt>
                <c:pt idx="17">
                  <c:v>25</c:v>
                </c:pt>
              </c:numCache>
            </c:numRef>
          </c:cat>
          <c:val>
            <c:numRef>
              <c:f>Общая!$C$5:$C$22</c:f>
              <c:numCache>
                <c:formatCode>General</c:formatCode>
                <c:ptCount val="18"/>
                <c:pt idx="1">
                  <c:v>1820</c:v>
                </c:pt>
                <c:pt idx="3">
                  <c:v>2897</c:v>
                </c:pt>
                <c:pt idx="5">
                  <c:v>3320</c:v>
                </c:pt>
                <c:pt idx="7">
                  <c:v>4266</c:v>
                </c:pt>
                <c:pt idx="9">
                  <c:v>4459</c:v>
                </c:pt>
                <c:pt idx="11">
                  <c:v>4743</c:v>
                </c:pt>
                <c:pt idx="13">
                  <c:v>5059</c:v>
                </c:pt>
                <c:pt idx="15">
                  <c:v>6344</c:v>
                </c:pt>
                <c:pt idx="17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20368"/>
        <c:axId val="127271312"/>
      </c:lineChart>
      <c:catAx>
        <c:axId val="2240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71312"/>
        <c:crosses val="autoZero"/>
        <c:auto val="1"/>
        <c:lblAlgn val="ctr"/>
        <c:lblOffset val="100"/>
        <c:noMultiLvlLbl val="0"/>
      </c:catAx>
      <c:valAx>
        <c:axId val="127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0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Завершённость</a:t>
            </a:r>
            <a:r>
              <a:rPr lang="ru-RU" baseline="0"/>
              <a:t> документации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Общая!$G$23:$J$24</c:f>
              <c:multiLvlStrCache>
                <c:ptCount val="4"/>
                <c:lvl>
                  <c:pt idx="0">
                    <c:v>ТЗ</c:v>
                  </c:pt>
                  <c:pt idx="1">
                    <c:v>ПМИ</c:v>
                  </c:pt>
                  <c:pt idx="2">
                    <c:v>ПЗ</c:v>
                  </c:pt>
                  <c:pt idx="3">
                    <c:v>Руководство оператора</c:v>
                  </c:pt>
                </c:lvl>
                <c:lvl>
                  <c:pt idx="0">
                    <c:v>Документы</c:v>
                  </c:pt>
                </c:lvl>
              </c:multiLvlStrCache>
            </c:multiLvlStrRef>
          </c:cat>
          <c:val>
            <c:numRef>
              <c:f>Общая!$G$25:$J$25</c:f>
              <c:numCache>
                <c:formatCode>0%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34496"/>
        <c:axId val="128934888"/>
      </c:barChart>
      <c:catAx>
        <c:axId val="12893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34888"/>
        <c:crosses val="autoZero"/>
        <c:auto val="1"/>
        <c:lblAlgn val="ctr"/>
        <c:lblOffset val="100"/>
        <c:noMultiLvlLbl val="0"/>
      </c:catAx>
      <c:valAx>
        <c:axId val="1289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431868</xdr:colOff>
      <xdr:row>1</xdr:row>
      <xdr:rowOff>104462</xdr:rowOff>
    </xdr:from>
    <xdr:to>
      <xdr:col>12</xdr:col>
      <xdr:colOff>99853</xdr:colOff>
      <xdr:row>15</xdr:row>
      <xdr:rowOff>180662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181032</xdr:colOff>
      <xdr:row>26</xdr:row>
      <xdr:rowOff>147120</xdr:rowOff>
    </xdr:from>
    <xdr:to>
      <xdr:col>11</xdr:col>
      <xdr:colOff>153914</xdr:colOff>
      <xdr:row>41</xdr:row>
      <xdr:rowOff>32820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L1" zoomScale="130" zoomScaleNormal="130" workbookViewId="0">
      <selection activeCell="V8" sqref="V8"/>
    </sheetView>
  </sheetViews>
  <sheetFormatPr defaultRowHeight="15" x14ac:dyDescent="0.25"/>
  <cols>
    <col min="3" max="3" width="9.5703125" bestFit="1" customWidth="1"/>
    <col min="4" max="4" width="11.28515625" bestFit="1" customWidth="1"/>
    <col min="5" max="5" width="9.28515625" customWidth="1"/>
    <col min="6" max="6" width="19.28515625" bestFit="1" customWidth="1"/>
    <col min="7" max="7" width="13.140625" bestFit="1" customWidth="1"/>
    <col min="15" max="15" width="23" bestFit="1" customWidth="1"/>
    <col min="18" max="18" width="21.85546875" bestFit="1" customWidth="1"/>
    <col min="19" max="19" width="8.28515625" customWidth="1"/>
    <col min="21" max="21" width="8.140625" bestFit="1" customWidth="1"/>
  </cols>
  <sheetData>
    <row r="1" spans="1:22" x14ac:dyDescent="0.25">
      <c r="B1" s="16" t="s">
        <v>25</v>
      </c>
      <c r="C1" s="16"/>
      <c r="D1" s="16"/>
    </row>
    <row r="2" spans="1:22" x14ac:dyDescent="0.25">
      <c r="B2" s="16"/>
      <c r="C2" s="16"/>
      <c r="D2" s="16"/>
      <c r="O2" s="18" t="s">
        <v>27</v>
      </c>
      <c r="P2" s="18"/>
      <c r="R2" s="19" t="s">
        <v>18</v>
      </c>
      <c r="S2" s="19"/>
      <c r="U2" s="18" t="s">
        <v>28</v>
      </c>
      <c r="V2" s="18"/>
    </row>
    <row r="3" spans="1:22" x14ac:dyDescent="0.25">
      <c r="B3" s="17"/>
      <c r="C3" s="17"/>
      <c r="D3" s="17"/>
      <c r="O3" s="4" t="s">
        <v>13</v>
      </c>
      <c r="P3" s="11">
        <v>279</v>
      </c>
      <c r="R3" s="14" t="s">
        <v>19</v>
      </c>
      <c r="S3" s="13"/>
      <c r="U3" s="4" t="s">
        <v>0</v>
      </c>
      <c r="V3" s="11">
        <v>17</v>
      </c>
    </row>
    <row r="4" spans="1:22" x14ac:dyDescent="0.25">
      <c r="B4" s="5" t="s">
        <v>26</v>
      </c>
      <c r="C4" s="5" t="s">
        <v>3</v>
      </c>
      <c r="D4" s="5" t="s">
        <v>7</v>
      </c>
      <c r="O4" s="4" t="s">
        <v>1</v>
      </c>
      <c r="P4" s="11">
        <v>883</v>
      </c>
      <c r="R4" s="14" t="s">
        <v>20</v>
      </c>
      <c r="S4" s="13"/>
      <c r="U4" s="4"/>
      <c r="V4" s="11"/>
    </row>
    <row r="5" spans="1:22" x14ac:dyDescent="0.25">
      <c r="A5" s="10" t="s">
        <v>10</v>
      </c>
      <c r="O5" s="4" t="s">
        <v>8</v>
      </c>
      <c r="P5" s="3" t="s">
        <v>15</v>
      </c>
      <c r="R5" s="14" t="s">
        <v>21</v>
      </c>
      <c r="S5" s="13"/>
    </row>
    <row r="6" spans="1:22" x14ac:dyDescent="0.25">
      <c r="B6" s="8">
        <v>8</v>
      </c>
      <c r="C6" s="7">
        <v>1820</v>
      </c>
      <c r="R6" s="14" t="s">
        <v>22</v>
      </c>
      <c r="S6" s="13"/>
    </row>
    <row r="7" spans="1:22" x14ac:dyDescent="0.25">
      <c r="A7" s="10" t="s">
        <v>9</v>
      </c>
      <c r="D7" s="9">
        <f t="shared" ref="D7" si="0">C8-C6</f>
        <v>1077</v>
      </c>
      <c r="R7" s="14" t="s">
        <v>23</v>
      </c>
      <c r="S7" s="13"/>
    </row>
    <row r="8" spans="1:22" x14ac:dyDescent="0.25">
      <c r="B8" s="6">
        <v>3</v>
      </c>
      <c r="C8" s="7">
        <v>2897</v>
      </c>
      <c r="D8" s="9"/>
      <c r="R8" s="14" t="s">
        <v>24</v>
      </c>
      <c r="S8" s="13">
        <v>1</v>
      </c>
    </row>
    <row r="9" spans="1:22" x14ac:dyDescent="0.25">
      <c r="D9" s="9">
        <f>C10-C8</f>
        <v>423</v>
      </c>
    </row>
    <row r="10" spans="1:22" x14ac:dyDescent="0.25">
      <c r="B10" s="6">
        <v>4</v>
      </c>
      <c r="C10" s="7">
        <v>3320</v>
      </c>
      <c r="D10" s="1"/>
    </row>
    <row r="11" spans="1:22" x14ac:dyDescent="0.25">
      <c r="D11" s="9">
        <f>C12-C10</f>
        <v>946</v>
      </c>
    </row>
    <row r="12" spans="1:22" x14ac:dyDescent="0.25">
      <c r="B12" s="8">
        <v>5</v>
      </c>
      <c r="C12" s="9">
        <v>4266</v>
      </c>
      <c r="D12" s="9"/>
    </row>
    <row r="13" spans="1:22" x14ac:dyDescent="0.25">
      <c r="D13" s="9">
        <f t="shared" ref="D13:D19" si="1">C14-C12</f>
        <v>193</v>
      </c>
    </row>
    <row r="14" spans="1:22" x14ac:dyDescent="0.25">
      <c r="B14" s="8">
        <v>8</v>
      </c>
      <c r="C14" s="9">
        <v>4459</v>
      </c>
      <c r="D14" s="9"/>
      <c r="O14" s="4"/>
    </row>
    <row r="15" spans="1:22" x14ac:dyDescent="0.25">
      <c r="D15" s="9">
        <f t="shared" si="1"/>
        <v>284</v>
      </c>
    </row>
    <row r="16" spans="1:22" x14ac:dyDescent="0.25">
      <c r="B16" s="6">
        <v>10</v>
      </c>
      <c r="C16" s="9">
        <v>4743</v>
      </c>
    </row>
    <row r="17" spans="1:16" x14ac:dyDescent="0.25">
      <c r="A17" s="10" t="s">
        <v>12</v>
      </c>
      <c r="D17" s="9">
        <f t="shared" si="1"/>
        <v>316</v>
      </c>
      <c r="P17" s="4"/>
    </row>
    <row r="18" spans="1:16" x14ac:dyDescent="0.25">
      <c r="B18" s="8">
        <v>2</v>
      </c>
      <c r="C18" s="7">
        <v>5059</v>
      </c>
      <c r="F18" s="4" t="s">
        <v>11</v>
      </c>
      <c r="G18" s="12">
        <f>AVERAGE(D7:D19)</f>
        <v>646.28571428571433</v>
      </c>
    </row>
    <row r="19" spans="1:16" x14ac:dyDescent="0.25">
      <c r="A19" s="10" t="s">
        <v>14</v>
      </c>
      <c r="B19" s="11"/>
      <c r="C19" s="11"/>
      <c r="D19" s="7">
        <f t="shared" si="1"/>
        <v>1285</v>
      </c>
    </row>
    <row r="20" spans="1:16" x14ac:dyDescent="0.25">
      <c r="B20" s="7">
        <v>19</v>
      </c>
      <c r="C20" s="7">
        <v>6344</v>
      </c>
      <c r="D20" s="11"/>
    </row>
    <row r="21" spans="1:16" x14ac:dyDescent="0.25">
      <c r="A21" s="10" t="s">
        <v>16</v>
      </c>
      <c r="B21" s="11"/>
      <c r="C21" s="11"/>
      <c r="D21" s="7">
        <f>C22-C20</f>
        <v>53656</v>
      </c>
    </row>
    <row r="22" spans="1:16" x14ac:dyDescent="0.25">
      <c r="B22" s="7">
        <v>25</v>
      </c>
      <c r="C22" s="7">
        <v>60000</v>
      </c>
      <c r="D22" s="11"/>
    </row>
    <row r="23" spans="1:16" x14ac:dyDescent="0.25">
      <c r="B23" s="11"/>
      <c r="C23" s="11"/>
      <c r="D23" s="11"/>
      <c r="G23" s="15" t="s">
        <v>2</v>
      </c>
      <c r="H23" s="15"/>
      <c r="I23" s="15"/>
      <c r="J23" s="15"/>
    </row>
    <row r="24" spans="1:16" x14ac:dyDescent="0.25">
      <c r="B24" s="11"/>
      <c r="C24" s="11"/>
      <c r="D24" s="11"/>
      <c r="G24" s="1" t="s">
        <v>4</v>
      </c>
      <c r="H24" s="1" t="s">
        <v>5</v>
      </c>
      <c r="I24" s="1" t="s">
        <v>6</v>
      </c>
      <c r="J24" s="1" t="s">
        <v>17</v>
      </c>
    </row>
    <row r="25" spans="1:16" x14ac:dyDescent="0.25">
      <c r="B25" s="11"/>
      <c r="C25" s="11"/>
      <c r="D25" s="11"/>
      <c r="G25" s="2">
        <v>1</v>
      </c>
      <c r="H25" s="2">
        <v>0.25</v>
      </c>
      <c r="I25" s="2">
        <v>0</v>
      </c>
      <c r="J25" s="2">
        <v>0</v>
      </c>
    </row>
    <row r="26" spans="1:16" x14ac:dyDescent="0.25">
      <c r="B26" s="11"/>
      <c r="C26" s="11"/>
      <c r="D26" s="11"/>
    </row>
    <row r="27" spans="1:16" x14ac:dyDescent="0.25">
      <c r="B27" s="11"/>
      <c r="C27" s="11"/>
      <c r="D27" s="11"/>
    </row>
    <row r="28" spans="1:16" x14ac:dyDescent="0.25">
      <c r="B28" s="11"/>
      <c r="D28" s="11"/>
    </row>
    <row r="29" spans="1:16" x14ac:dyDescent="0.25">
      <c r="B29" s="11"/>
      <c r="C29" s="11"/>
      <c r="D29" s="11"/>
    </row>
    <row r="30" spans="1:16" x14ac:dyDescent="0.25">
      <c r="B30" s="11"/>
      <c r="C30" s="11"/>
      <c r="D30" s="11"/>
    </row>
    <row r="31" spans="1:16" x14ac:dyDescent="0.25">
      <c r="B31" s="11"/>
      <c r="C31" s="11"/>
      <c r="D31" s="11"/>
    </row>
  </sheetData>
  <mergeCells count="5">
    <mergeCell ref="G23:J23"/>
    <mergeCell ref="B1:D3"/>
    <mergeCell ref="O2:P2"/>
    <mergeCell ref="R2:S2"/>
    <mergeCell ref="U2:V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</vt:lpstr>
      <vt:lpstr>Метрики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2017-05-07T07:07:03Z</dcterms:modified>
</cp:coreProperties>
</file>