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75"/>
  </bookViews>
  <sheets>
    <sheet name="Tree-means_Gm-master2" sheetId="1" r:id="rId1"/>
  </sheets>
  <calcPr calcId="0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2" i="1"/>
</calcChain>
</file>

<file path=xl/sharedStrings.xml><?xml version="1.0" encoding="utf-8"?>
<sst xmlns="http://schemas.openxmlformats.org/spreadsheetml/2006/main" count="371" uniqueCount="92">
  <si>
    <t>tree</t>
  </si>
  <si>
    <t>ring</t>
  </si>
  <si>
    <t>co2grow</t>
  </si>
  <si>
    <t>canopy</t>
  </si>
  <si>
    <t>co2meas</t>
  </si>
  <si>
    <t>position</t>
  </si>
  <si>
    <t>id</t>
  </si>
  <si>
    <t>Photo</t>
  </si>
  <si>
    <t>gs</t>
  </si>
  <si>
    <t>Ci</t>
  </si>
  <si>
    <t>Tleaf</t>
  </si>
  <si>
    <t>LMA</t>
  </si>
  <si>
    <t>N-perc</t>
  </si>
  <si>
    <t>leafw</t>
  </si>
  <si>
    <t>epi_up</t>
  </si>
  <si>
    <t>epi_low</t>
  </si>
  <si>
    <t>stomdenad</t>
  </si>
  <si>
    <t>stomdenab</t>
  </si>
  <si>
    <t>stomlengthad</t>
  </si>
  <si>
    <t>stomlengthab</t>
  </si>
  <si>
    <t>spi ad</t>
  </si>
  <si>
    <t>spi ab</t>
  </si>
  <si>
    <t>meso.mean</t>
  </si>
  <si>
    <t>sum.mean</t>
  </si>
  <si>
    <t>leafw.mean.y</t>
  </si>
  <si>
    <t>epiupper.mean</t>
  </si>
  <si>
    <t>epilower.mean</t>
  </si>
  <si>
    <t>mesolay.mean</t>
  </si>
  <si>
    <t>meso.mean.y</t>
  </si>
  <si>
    <t>length.par1.mean</t>
  </si>
  <si>
    <t>sumlength.par.mean</t>
  </si>
  <si>
    <t>meanlength.par.mean</t>
  </si>
  <si>
    <t>nrows</t>
  </si>
  <si>
    <t>gmes</t>
  </si>
  <si>
    <t>mean_gm.Eglob</t>
  </si>
  <si>
    <t>mean_gs</t>
  </si>
  <si>
    <t>mean_ci</t>
  </si>
  <si>
    <t>mean_cc</t>
  </si>
  <si>
    <t>drawdown</t>
  </si>
  <si>
    <t>Vcmax</t>
  </si>
  <si>
    <t>Jmax</t>
  </si>
  <si>
    <t>Rd</t>
  </si>
  <si>
    <t>Vcmax_SE</t>
  </si>
  <si>
    <t>Jmax_SE</t>
  </si>
  <si>
    <t>Rd_SE</t>
  </si>
  <si>
    <t>Vcmax25</t>
  </si>
  <si>
    <t>Jmax25</t>
  </si>
  <si>
    <t>Rd25</t>
  </si>
  <si>
    <t>Vcmax25-SE</t>
  </si>
  <si>
    <t>Jmax25-SE</t>
  </si>
  <si>
    <t>Rd25-SE</t>
  </si>
  <si>
    <t>R1</t>
  </si>
  <si>
    <t>elev</t>
  </si>
  <si>
    <t>lower</t>
  </si>
  <si>
    <t>amb</t>
  </si>
  <si>
    <t>116_lower</t>
  </si>
  <si>
    <t>upper</t>
  </si>
  <si>
    <t>116_upper</t>
  </si>
  <si>
    <t>117_lower</t>
  </si>
  <si>
    <t>117_upper</t>
  </si>
  <si>
    <t>R2</t>
  </si>
  <si>
    <t>202_lower</t>
  </si>
  <si>
    <t>202_upper</t>
  </si>
  <si>
    <t>208_lower</t>
  </si>
  <si>
    <t>208_upper</t>
  </si>
  <si>
    <t>209_upper</t>
  </si>
  <si>
    <t>R3</t>
  </si>
  <si>
    <t>301_lower</t>
  </si>
  <si>
    <t>301_upper</t>
  </si>
  <si>
    <t>R4</t>
  </si>
  <si>
    <t>403_upper</t>
  </si>
  <si>
    <t>408_lower</t>
  </si>
  <si>
    <t>408_upper</t>
  </si>
  <si>
    <t>422_lower</t>
  </si>
  <si>
    <t>R5</t>
  </si>
  <si>
    <t>501_lower</t>
  </si>
  <si>
    <t>501_upper</t>
  </si>
  <si>
    <t>513_lower</t>
  </si>
  <si>
    <t>513_upper</t>
  </si>
  <si>
    <t>523_upper</t>
  </si>
  <si>
    <t>r3out</t>
  </si>
  <si>
    <t>r3out_lower</t>
  </si>
  <si>
    <t>r3out_upper</t>
  </si>
  <si>
    <t>r6out1</t>
  </si>
  <si>
    <t>R6</t>
  </si>
  <si>
    <t>r6out1_lower</t>
  </si>
  <si>
    <t>r6out1_upper</t>
  </si>
  <si>
    <t>r6out2</t>
  </si>
  <si>
    <t>r6out2_lower</t>
  </si>
  <si>
    <t>r6out2_upper</t>
  </si>
  <si>
    <t>mean.mesoThick</t>
  </si>
  <si>
    <t>Openness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</si>
</sst>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tabSelected="1" workbookViewId="0">
      <pane xSplit="7" ySplit="1" topLeftCell="H41" activePane="bottomRight" state="frozen"/>
      <selection pane="topRight" activeCell="H1" sqref="H1"/>
      <selection pane="bottomLeft" activeCell="A2" sqref="A2"/>
      <selection pane="bottomRight" activeCell="BA36" sqref="BA36"/>
    </sheetView>
  </sheetViews>
  <sheetFormatPr defaultRowHeight="15" x14ac:dyDescent="0.25"/>
  <cols>
    <col min="28" max="28" width="12.42578125" customWidth="1"/>
    <col min="29" max="29" width="11.855468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90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91</v>
      </c>
    </row>
    <row r="2" spans="1:53" x14ac:dyDescent="0.25">
      <c r="A2">
        <v>116</v>
      </c>
      <c r="B2" t="s">
        <v>51</v>
      </c>
      <c r="C2" t="s">
        <v>52</v>
      </c>
      <c r="D2" t="s">
        <v>53</v>
      </c>
      <c r="E2" t="s">
        <v>54</v>
      </c>
      <c r="F2" t="s">
        <v>53</v>
      </c>
      <c r="G2" t="s">
        <v>55</v>
      </c>
      <c r="H2">
        <v>14.42</v>
      </c>
      <c r="I2">
        <v>0.18</v>
      </c>
      <c r="J2">
        <v>247</v>
      </c>
      <c r="K2">
        <v>25.43</v>
      </c>
      <c r="L2">
        <v>152.46503060000001</v>
      </c>
      <c r="M2">
        <v>1.87</v>
      </c>
      <c r="N2">
        <v>282.23333330000003</v>
      </c>
      <c r="O2">
        <v>15.781388890000001</v>
      </c>
      <c r="P2">
        <v>13.87011111</v>
      </c>
      <c r="Q2">
        <v>246.15424770000001</v>
      </c>
      <c r="R2">
        <v>131.7659433</v>
      </c>
      <c r="S2">
        <v>23.785</v>
      </c>
      <c r="T2">
        <v>26.585000000000001</v>
      </c>
      <c r="U2">
        <v>5.8631345320000001</v>
      </c>
      <c r="V2">
        <v>3.5004099399999999</v>
      </c>
      <c r="W2">
        <v>253.81666670000001</v>
      </c>
      <c r="X2">
        <v>283.48333330000003</v>
      </c>
      <c r="Y2">
        <v>282.80766670000003</v>
      </c>
      <c r="Z2">
        <v>15.781388890000001</v>
      </c>
      <c r="AA2">
        <v>13.87011111</v>
      </c>
      <c r="AB2">
        <v>7.125</v>
      </c>
      <c r="AC2">
        <v>252.47049999999999</v>
      </c>
      <c r="AD2">
        <v>39.830166669999997</v>
      </c>
      <c r="AE2">
        <v>103.1650375</v>
      </c>
      <c r="AF2">
        <v>34.388345829999999</v>
      </c>
      <c r="AG2">
        <f>AC2/AB2</f>
        <v>35.434456140350875</v>
      </c>
      <c r="AH2">
        <v>7</v>
      </c>
      <c r="AI2">
        <v>0.114</v>
      </c>
      <c r="AJ2">
        <v>9.5000000000000001E-2</v>
      </c>
      <c r="AK2">
        <v>0.183857143</v>
      </c>
      <c r="AL2">
        <v>247</v>
      </c>
      <c r="AM2">
        <v>121</v>
      </c>
      <c r="AN2">
        <v>126</v>
      </c>
    </row>
    <row r="3" spans="1:53" x14ac:dyDescent="0.25">
      <c r="A3">
        <v>116</v>
      </c>
      <c r="B3" t="s">
        <v>51</v>
      </c>
      <c r="C3" t="s">
        <v>52</v>
      </c>
      <c r="D3" t="s">
        <v>53</v>
      </c>
      <c r="E3" t="s">
        <v>52</v>
      </c>
      <c r="F3" t="s">
        <v>53</v>
      </c>
      <c r="G3" t="s">
        <v>55</v>
      </c>
      <c r="H3">
        <v>17.14</v>
      </c>
      <c r="I3">
        <v>0.13</v>
      </c>
      <c r="J3">
        <v>295</v>
      </c>
      <c r="K3">
        <v>25.7</v>
      </c>
      <c r="L3">
        <v>152.46503060000001</v>
      </c>
      <c r="M3">
        <v>1.87</v>
      </c>
      <c r="N3">
        <v>282.23333330000003</v>
      </c>
      <c r="O3">
        <v>15.781388890000001</v>
      </c>
      <c r="P3">
        <v>13.87011111</v>
      </c>
      <c r="Q3">
        <v>246.15424770000001</v>
      </c>
      <c r="R3">
        <v>131.7659433</v>
      </c>
      <c r="S3">
        <v>23.785</v>
      </c>
      <c r="T3">
        <v>26.585000000000001</v>
      </c>
      <c r="U3">
        <v>5.8631345320000001</v>
      </c>
      <c r="V3">
        <v>3.5004099399999999</v>
      </c>
      <c r="W3">
        <v>253.81666670000001</v>
      </c>
      <c r="X3">
        <v>283.48333330000003</v>
      </c>
      <c r="Y3">
        <v>282.80766670000003</v>
      </c>
      <c r="Z3">
        <v>15.781388890000001</v>
      </c>
      <c r="AA3">
        <v>13.87011111</v>
      </c>
      <c r="AB3">
        <v>7.125</v>
      </c>
      <c r="AC3">
        <v>252.47049999999999</v>
      </c>
      <c r="AD3">
        <v>39.830166669999997</v>
      </c>
      <c r="AE3">
        <v>103.1650375</v>
      </c>
      <c r="AF3">
        <v>34.388345829999999</v>
      </c>
      <c r="AG3">
        <f t="shared" ref="AG3:AG52" si="0">AC3/AB3</f>
        <v>35.434456140350875</v>
      </c>
      <c r="AH3">
        <v>7</v>
      </c>
      <c r="AI3">
        <v>0.105</v>
      </c>
      <c r="AJ3">
        <v>9.0999999999999998E-2</v>
      </c>
      <c r="AK3">
        <v>0.12657142900000001</v>
      </c>
      <c r="AL3">
        <v>295</v>
      </c>
      <c r="AM3">
        <v>132</v>
      </c>
      <c r="AN3">
        <v>163</v>
      </c>
      <c r="AO3">
        <v>74.747</v>
      </c>
      <c r="AP3">
        <v>102.56100000000001</v>
      </c>
      <c r="AQ3">
        <v>1.1319999999999999</v>
      </c>
      <c r="AR3">
        <v>6.1859999999999999</v>
      </c>
      <c r="AS3">
        <v>3.8039999999999998</v>
      </c>
      <c r="AT3">
        <v>0.66300000000000003</v>
      </c>
      <c r="AU3">
        <v>73.298000000000002</v>
      </c>
      <c r="AV3">
        <v>103.52</v>
      </c>
      <c r="AW3">
        <v>1.2769999999999999</v>
      </c>
      <c r="AX3">
        <v>6.056</v>
      </c>
      <c r="AY3">
        <v>3.8690000000000002</v>
      </c>
      <c r="AZ3">
        <v>0.67400000000000004</v>
      </c>
      <c r="BA3">
        <v>43.05</v>
      </c>
    </row>
    <row r="4" spans="1:53" x14ac:dyDescent="0.25">
      <c r="A4">
        <v>116</v>
      </c>
      <c r="B4" t="s">
        <v>51</v>
      </c>
      <c r="C4" t="s">
        <v>52</v>
      </c>
      <c r="D4" t="s">
        <v>56</v>
      </c>
      <c r="E4" t="s">
        <v>54</v>
      </c>
      <c r="F4" t="s">
        <v>56</v>
      </c>
      <c r="G4" t="s">
        <v>57</v>
      </c>
      <c r="H4">
        <v>9.66</v>
      </c>
      <c r="I4">
        <v>0.11</v>
      </c>
      <c r="J4">
        <v>247</v>
      </c>
      <c r="K4">
        <v>24.97</v>
      </c>
      <c r="L4">
        <v>219.90655899999999</v>
      </c>
      <c r="M4">
        <v>1.42</v>
      </c>
      <c r="N4">
        <v>304.2142857</v>
      </c>
      <c r="O4">
        <v>23.153244449999999</v>
      </c>
      <c r="P4">
        <v>14.438192859999999</v>
      </c>
      <c r="Q4">
        <v>175.17361109999999</v>
      </c>
      <c r="R4">
        <v>194.0972222</v>
      </c>
      <c r="S4">
        <v>30.83</v>
      </c>
      <c r="T4">
        <v>30.504999999999999</v>
      </c>
      <c r="U4">
        <v>5.4696996530000002</v>
      </c>
      <c r="V4">
        <v>5.8330694440000004</v>
      </c>
      <c r="W4">
        <v>273.22857140000002</v>
      </c>
      <c r="X4">
        <v>305.75714290000002</v>
      </c>
      <c r="Y4">
        <v>306.2553125</v>
      </c>
      <c r="Z4">
        <v>21.718855560000002</v>
      </c>
      <c r="AA4">
        <v>14.04790972</v>
      </c>
      <c r="AB4">
        <v>7.5</v>
      </c>
      <c r="AC4">
        <v>270.9149405</v>
      </c>
      <c r="AD4">
        <v>36.23308334</v>
      </c>
      <c r="AE4">
        <v>95.344469450000005</v>
      </c>
      <c r="AF4">
        <v>31.781489820000001</v>
      </c>
      <c r="AG4">
        <f t="shared" si="0"/>
        <v>36.121992066666664</v>
      </c>
      <c r="AH4">
        <v>7</v>
      </c>
      <c r="AI4">
        <v>0.27800000000000002</v>
      </c>
      <c r="AJ4">
        <v>0.124</v>
      </c>
      <c r="AK4">
        <v>0.113285714</v>
      </c>
      <c r="AL4">
        <v>247</v>
      </c>
      <c r="AM4">
        <v>212</v>
      </c>
      <c r="AN4">
        <v>35</v>
      </c>
    </row>
    <row r="5" spans="1:53" x14ac:dyDescent="0.25">
      <c r="A5">
        <v>116</v>
      </c>
      <c r="B5" t="s">
        <v>51</v>
      </c>
      <c r="C5" t="s">
        <v>52</v>
      </c>
      <c r="D5" t="s">
        <v>56</v>
      </c>
      <c r="E5" t="s">
        <v>52</v>
      </c>
      <c r="F5" t="s">
        <v>56</v>
      </c>
      <c r="G5" t="s">
        <v>57</v>
      </c>
      <c r="H5">
        <v>11.41</v>
      </c>
      <c r="I5">
        <v>0.09</v>
      </c>
      <c r="J5">
        <v>317</v>
      </c>
      <c r="K5">
        <v>25.02</v>
      </c>
      <c r="L5">
        <v>219.90655899999999</v>
      </c>
      <c r="M5">
        <v>1.42</v>
      </c>
      <c r="N5">
        <v>304.2142857</v>
      </c>
      <c r="O5">
        <v>23.153244449999999</v>
      </c>
      <c r="P5">
        <v>14.438192859999999</v>
      </c>
      <c r="Q5">
        <v>175.17361109999999</v>
      </c>
      <c r="R5">
        <v>194.0972222</v>
      </c>
      <c r="S5">
        <v>30.83</v>
      </c>
      <c r="T5">
        <v>30.504999999999999</v>
      </c>
      <c r="U5">
        <v>5.4696996530000002</v>
      </c>
      <c r="V5">
        <v>5.8330694440000004</v>
      </c>
      <c r="W5">
        <v>273.22857140000002</v>
      </c>
      <c r="X5">
        <v>305.75714290000002</v>
      </c>
      <c r="Y5">
        <v>306.2553125</v>
      </c>
      <c r="Z5">
        <v>21.718855560000002</v>
      </c>
      <c r="AA5">
        <v>14.04790972</v>
      </c>
      <c r="AB5">
        <v>7.5</v>
      </c>
      <c r="AC5">
        <v>270.9149405</v>
      </c>
      <c r="AD5">
        <v>36.23308334</v>
      </c>
      <c r="AE5">
        <v>95.344469450000005</v>
      </c>
      <c r="AF5">
        <v>31.781489820000001</v>
      </c>
      <c r="AG5">
        <f t="shared" si="0"/>
        <v>36.121992066666664</v>
      </c>
      <c r="AH5">
        <v>7</v>
      </c>
      <c r="AI5">
        <v>0.16400000000000001</v>
      </c>
      <c r="AJ5">
        <v>0.11</v>
      </c>
      <c r="AK5">
        <v>8.5428570999999995E-2</v>
      </c>
      <c r="AL5">
        <v>317</v>
      </c>
      <c r="AM5">
        <v>247</v>
      </c>
      <c r="AN5">
        <v>69</v>
      </c>
      <c r="AO5">
        <v>86.924000000000007</v>
      </c>
      <c r="AP5">
        <v>130.79900000000001</v>
      </c>
      <c r="AQ5">
        <v>0.76</v>
      </c>
      <c r="AR5">
        <v>12.448</v>
      </c>
      <c r="AS5">
        <v>8.2040000000000006</v>
      </c>
      <c r="AT5">
        <v>1.405</v>
      </c>
      <c r="AU5">
        <v>87.099000000000004</v>
      </c>
      <c r="AV5">
        <v>130.15700000000001</v>
      </c>
      <c r="AW5">
        <v>0.70599999999999996</v>
      </c>
      <c r="AX5">
        <v>13.26</v>
      </c>
      <c r="AY5">
        <v>8.6449999999999996</v>
      </c>
      <c r="AZ5">
        <v>1.482</v>
      </c>
      <c r="BA5">
        <v>78.676666666666662</v>
      </c>
    </row>
    <row r="6" spans="1:53" x14ac:dyDescent="0.25">
      <c r="A6">
        <v>117</v>
      </c>
      <c r="B6" t="s">
        <v>51</v>
      </c>
      <c r="C6" t="s">
        <v>52</v>
      </c>
      <c r="D6" t="s">
        <v>53</v>
      </c>
      <c r="E6" t="s">
        <v>54</v>
      </c>
      <c r="F6" t="s">
        <v>53</v>
      </c>
      <c r="G6" t="s">
        <v>58</v>
      </c>
      <c r="H6">
        <v>15.51</v>
      </c>
      <c r="I6">
        <v>0.24</v>
      </c>
      <c r="J6">
        <v>274</v>
      </c>
      <c r="K6">
        <v>27.26</v>
      </c>
      <c r="L6">
        <v>179.99550640000001</v>
      </c>
      <c r="M6">
        <v>1.73</v>
      </c>
      <c r="N6">
        <v>290.60000000000002</v>
      </c>
      <c r="O6">
        <v>22.620222219999999</v>
      </c>
      <c r="P6">
        <v>17.97888889</v>
      </c>
      <c r="Q6">
        <v>224.07407409999999</v>
      </c>
      <c r="R6">
        <v>209.2592593</v>
      </c>
      <c r="S6">
        <v>25.92</v>
      </c>
      <c r="T6">
        <v>27.5</v>
      </c>
      <c r="U6">
        <v>5.8080000009999999</v>
      </c>
      <c r="V6">
        <v>5.7546296310000002</v>
      </c>
      <c r="W6">
        <v>248.46666669999999</v>
      </c>
      <c r="X6">
        <v>289</v>
      </c>
      <c r="Y6">
        <v>290.59611109999997</v>
      </c>
      <c r="Z6">
        <v>22.620222219999999</v>
      </c>
      <c r="AA6">
        <v>17.97888889</v>
      </c>
      <c r="AB6">
        <v>7.6666666670000003</v>
      </c>
      <c r="AC6">
        <v>248.42822219999999</v>
      </c>
      <c r="AD6">
        <v>32.913777779999997</v>
      </c>
      <c r="AE6">
        <v>82.978614379999996</v>
      </c>
      <c r="AF6">
        <v>27.659538130000001</v>
      </c>
      <c r="AG6">
        <f t="shared" si="0"/>
        <v>32.403681155112878</v>
      </c>
      <c r="AH6">
        <v>6</v>
      </c>
      <c r="AI6">
        <v>0.311</v>
      </c>
      <c r="AJ6">
        <v>0.14699999999999999</v>
      </c>
      <c r="AK6">
        <v>0.24099999999999999</v>
      </c>
      <c r="AL6">
        <v>274</v>
      </c>
      <c r="AM6">
        <v>224</v>
      </c>
      <c r="AN6">
        <v>50</v>
      </c>
    </row>
    <row r="7" spans="1:53" x14ac:dyDescent="0.25">
      <c r="A7">
        <v>117</v>
      </c>
      <c r="B7" t="s">
        <v>51</v>
      </c>
      <c r="C7" t="s">
        <v>52</v>
      </c>
      <c r="D7" t="s">
        <v>53</v>
      </c>
      <c r="E7" t="s">
        <v>52</v>
      </c>
      <c r="F7" t="s">
        <v>53</v>
      </c>
      <c r="G7" t="s">
        <v>58</v>
      </c>
      <c r="H7">
        <v>20.78</v>
      </c>
      <c r="I7">
        <v>0.24</v>
      </c>
      <c r="J7">
        <v>380</v>
      </c>
      <c r="K7">
        <v>28.33</v>
      </c>
      <c r="L7">
        <v>179.99550640000001</v>
      </c>
      <c r="M7">
        <v>1.73</v>
      </c>
      <c r="N7">
        <v>290.60000000000002</v>
      </c>
      <c r="O7">
        <v>22.620222219999999</v>
      </c>
      <c r="P7">
        <v>17.97888889</v>
      </c>
      <c r="Q7">
        <v>224.07407409999999</v>
      </c>
      <c r="R7">
        <v>209.2592593</v>
      </c>
      <c r="S7">
        <v>25.92</v>
      </c>
      <c r="T7">
        <v>27.5</v>
      </c>
      <c r="U7">
        <v>5.8080000009999999</v>
      </c>
      <c r="V7">
        <v>5.7546296310000002</v>
      </c>
      <c r="W7">
        <v>248.46666669999999</v>
      </c>
      <c r="X7">
        <v>289</v>
      </c>
      <c r="Y7">
        <v>290.59611109999997</v>
      </c>
      <c r="Z7">
        <v>22.620222219999999</v>
      </c>
      <c r="AA7">
        <v>17.97888889</v>
      </c>
      <c r="AB7">
        <v>7.6666666670000003</v>
      </c>
      <c r="AC7">
        <v>248.42822219999999</v>
      </c>
      <c r="AD7">
        <v>32.913777779999997</v>
      </c>
      <c r="AE7">
        <v>82.978614379999996</v>
      </c>
      <c r="AF7">
        <v>27.659538130000001</v>
      </c>
      <c r="AG7">
        <f t="shared" si="0"/>
        <v>32.403681155112878</v>
      </c>
      <c r="AH7">
        <v>7</v>
      </c>
      <c r="AI7">
        <v>0.26400000000000001</v>
      </c>
      <c r="AJ7">
        <v>0.16400000000000001</v>
      </c>
      <c r="AK7">
        <v>0.238571429</v>
      </c>
      <c r="AL7">
        <v>380</v>
      </c>
      <c r="AM7">
        <v>301</v>
      </c>
      <c r="AN7">
        <v>79</v>
      </c>
      <c r="AO7">
        <v>102.309</v>
      </c>
      <c r="AP7">
        <v>136.80699999999999</v>
      </c>
      <c r="AQ7">
        <v>2.665</v>
      </c>
      <c r="AR7">
        <v>4.4089999999999998</v>
      </c>
      <c r="AS7">
        <v>2.9049999999999998</v>
      </c>
      <c r="AT7">
        <v>0.47299999999999998</v>
      </c>
      <c r="AU7">
        <v>75.097999999999999</v>
      </c>
      <c r="AV7">
        <v>115.82</v>
      </c>
      <c r="AW7">
        <v>2.601</v>
      </c>
      <c r="AX7">
        <v>3.5329999999999999</v>
      </c>
      <c r="AY7">
        <v>2.6709999999999998</v>
      </c>
      <c r="AZ7">
        <v>0.51200000000000001</v>
      </c>
      <c r="BA7">
        <v>43.27</v>
      </c>
    </row>
    <row r="8" spans="1:53" x14ac:dyDescent="0.25">
      <c r="A8">
        <v>117</v>
      </c>
      <c r="B8" t="s">
        <v>51</v>
      </c>
      <c r="C8" t="s">
        <v>52</v>
      </c>
      <c r="D8" t="s">
        <v>56</v>
      </c>
      <c r="E8" t="s">
        <v>54</v>
      </c>
      <c r="F8" t="s">
        <v>56</v>
      </c>
      <c r="G8" t="s">
        <v>59</v>
      </c>
      <c r="H8">
        <v>12.06</v>
      </c>
      <c r="I8">
        <v>0.14000000000000001</v>
      </c>
      <c r="J8">
        <v>241</v>
      </c>
      <c r="K8">
        <v>25.16</v>
      </c>
      <c r="L8">
        <v>229.48362560000001</v>
      </c>
      <c r="M8">
        <v>1.56</v>
      </c>
      <c r="N8">
        <v>323</v>
      </c>
      <c r="O8">
        <v>24.698444439999999</v>
      </c>
      <c r="P8">
        <v>18.15355555</v>
      </c>
      <c r="Q8">
        <v>240.7407407</v>
      </c>
      <c r="R8">
        <v>125</v>
      </c>
      <c r="S8">
        <v>29.31</v>
      </c>
      <c r="T8">
        <v>32.700000000000003</v>
      </c>
      <c r="U8">
        <v>7.0561111099999998</v>
      </c>
      <c r="V8">
        <v>4.0875000000000004</v>
      </c>
      <c r="W8">
        <v>273.2</v>
      </c>
      <c r="X8">
        <v>316.10000000000002</v>
      </c>
      <c r="Y8">
        <v>323.00977779999999</v>
      </c>
      <c r="Z8">
        <v>24.698444439999999</v>
      </c>
      <c r="AA8">
        <v>18.153555560000001</v>
      </c>
      <c r="AB8">
        <v>8</v>
      </c>
      <c r="AC8">
        <v>273.21911110000002</v>
      </c>
      <c r="AD8">
        <v>31.372555559999999</v>
      </c>
      <c r="AE8">
        <v>84.325277779999993</v>
      </c>
      <c r="AF8">
        <v>28.108425929999999</v>
      </c>
      <c r="AG8">
        <f t="shared" si="0"/>
        <v>34.152388887500003</v>
      </c>
      <c r="AH8">
        <v>7</v>
      </c>
      <c r="AI8">
        <v>0.223</v>
      </c>
      <c r="AJ8">
        <v>0.13800000000000001</v>
      </c>
      <c r="AK8">
        <v>0.14399999999999999</v>
      </c>
      <c r="AL8">
        <v>241</v>
      </c>
      <c r="AM8">
        <v>187</v>
      </c>
      <c r="AN8">
        <v>54</v>
      </c>
    </row>
    <row r="9" spans="1:53" x14ac:dyDescent="0.25">
      <c r="A9">
        <v>117</v>
      </c>
      <c r="B9" t="s">
        <v>51</v>
      </c>
      <c r="C9" t="s">
        <v>52</v>
      </c>
      <c r="D9" t="s">
        <v>56</v>
      </c>
      <c r="E9" t="s">
        <v>52</v>
      </c>
      <c r="F9" t="s">
        <v>56</v>
      </c>
      <c r="G9" t="s">
        <v>59</v>
      </c>
      <c r="H9">
        <v>17.600000000000001</v>
      </c>
      <c r="I9">
        <v>0.16</v>
      </c>
      <c r="J9">
        <v>348</v>
      </c>
      <c r="K9">
        <v>25.11</v>
      </c>
      <c r="L9">
        <v>229.48362560000001</v>
      </c>
      <c r="M9">
        <v>1.56</v>
      </c>
      <c r="N9">
        <v>323</v>
      </c>
      <c r="O9">
        <v>24.698444439999999</v>
      </c>
      <c r="P9">
        <v>18.15355555</v>
      </c>
      <c r="Q9">
        <v>240.7407407</v>
      </c>
      <c r="R9">
        <v>125</v>
      </c>
      <c r="S9">
        <v>29.31</v>
      </c>
      <c r="T9">
        <v>32.700000000000003</v>
      </c>
      <c r="U9">
        <v>7.0561111099999998</v>
      </c>
      <c r="V9">
        <v>4.0875000000000004</v>
      </c>
      <c r="W9">
        <v>273.2</v>
      </c>
      <c r="X9">
        <v>316.10000000000002</v>
      </c>
      <c r="Y9">
        <v>323.00977779999999</v>
      </c>
      <c r="Z9">
        <v>24.698444439999999</v>
      </c>
      <c r="AA9">
        <v>18.153555560000001</v>
      </c>
      <c r="AB9">
        <v>8</v>
      </c>
      <c r="AC9">
        <v>273.21911110000002</v>
      </c>
      <c r="AD9">
        <v>31.372555559999999</v>
      </c>
      <c r="AE9">
        <v>84.325277779999993</v>
      </c>
      <c r="AF9">
        <v>28.108425929999999</v>
      </c>
      <c r="AG9">
        <f t="shared" si="0"/>
        <v>34.152388887500003</v>
      </c>
      <c r="AH9">
        <v>6</v>
      </c>
      <c r="AI9">
        <v>0.247</v>
      </c>
      <c r="AJ9">
        <v>0.16400000000000001</v>
      </c>
      <c r="AK9">
        <v>0.15666666700000001</v>
      </c>
      <c r="AL9">
        <v>348</v>
      </c>
      <c r="AM9">
        <v>277</v>
      </c>
      <c r="AN9">
        <v>71</v>
      </c>
      <c r="AO9">
        <v>66.849999999999994</v>
      </c>
      <c r="AP9">
        <v>102.76300000000001</v>
      </c>
      <c r="AQ9">
        <v>1.9470000000000001</v>
      </c>
      <c r="AR9">
        <v>6.87</v>
      </c>
      <c r="AS9">
        <v>5.3179999999999996</v>
      </c>
      <c r="AT9">
        <v>0.94299999999999995</v>
      </c>
      <c r="AU9">
        <v>68.015000000000001</v>
      </c>
      <c r="AV9">
        <v>102.411</v>
      </c>
      <c r="AW9">
        <v>2.0419999999999998</v>
      </c>
      <c r="AX9">
        <v>8.2360000000000007</v>
      </c>
      <c r="AY9">
        <v>5.8760000000000003</v>
      </c>
      <c r="AZ9">
        <v>1.0640000000000001</v>
      </c>
      <c r="BA9">
        <v>78.676666666666662</v>
      </c>
    </row>
    <row r="10" spans="1:53" x14ac:dyDescent="0.25">
      <c r="A10">
        <v>202</v>
      </c>
      <c r="B10" t="s">
        <v>60</v>
      </c>
      <c r="C10" t="s">
        <v>54</v>
      </c>
      <c r="D10" t="s">
        <v>53</v>
      </c>
      <c r="E10" t="s">
        <v>54</v>
      </c>
      <c r="F10" t="s">
        <v>53</v>
      </c>
      <c r="G10" t="s">
        <v>61</v>
      </c>
      <c r="H10">
        <v>10.01</v>
      </c>
      <c r="I10">
        <v>0.09</v>
      </c>
      <c r="J10">
        <v>213</v>
      </c>
      <c r="K10">
        <v>25.07</v>
      </c>
      <c r="L10">
        <v>146.6166953</v>
      </c>
      <c r="M10">
        <v>1.7150000000000001</v>
      </c>
      <c r="N10">
        <v>291.43333330000002</v>
      </c>
      <c r="O10">
        <v>21.214777779999999</v>
      </c>
      <c r="P10">
        <v>16.758722219999999</v>
      </c>
      <c r="Q10">
        <v>213.88888890000001</v>
      </c>
      <c r="R10">
        <v>172.2222222</v>
      </c>
      <c r="S10">
        <v>28.53</v>
      </c>
      <c r="T10">
        <v>33.15</v>
      </c>
      <c r="U10">
        <v>6.1022499999999997</v>
      </c>
      <c r="V10">
        <v>5.7091666659999998</v>
      </c>
      <c r="W10">
        <v>251.7333333</v>
      </c>
      <c r="X10">
        <v>289.73333330000003</v>
      </c>
      <c r="Y10">
        <v>286.82330000000002</v>
      </c>
      <c r="Z10">
        <v>21.214777779999999</v>
      </c>
      <c r="AA10">
        <v>16.75872223</v>
      </c>
      <c r="AB10">
        <v>6.8333333339999998</v>
      </c>
      <c r="AC10">
        <v>253.00570239999999</v>
      </c>
      <c r="AD10">
        <v>36.591000000000001</v>
      </c>
      <c r="AE10">
        <v>101.9286833</v>
      </c>
      <c r="AF10">
        <v>33.976227780000002</v>
      </c>
      <c r="AG10">
        <f t="shared" si="0"/>
        <v>37.025224737851197</v>
      </c>
      <c r="AH10">
        <v>7</v>
      </c>
      <c r="AI10">
        <v>0.249</v>
      </c>
      <c r="AJ10">
        <v>0.13600000000000001</v>
      </c>
      <c r="AK10">
        <v>9.4428571000000003E-2</v>
      </c>
      <c r="AL10">
        <v>213</v>
      </c>
      <c r="AM10">
        <v>172</v>
      </c>
      <c r="AN10">
        <v>40</v>
      </c>
      <c r="AO10">
        <v>49.2</v>
      </c>
      <c r="AP10">
        <v>87.444999999999993</v>
      </c>
      <c r="AQ10">
        <v>1.421</v>
      </c>
      <c r="AR10">
        <v>1.696</v>
      </c>
      <c r="AS10">
        <v>1.637</v>
      </c>
      <c r="AT10">
        <v>0.28699999999999998</v>
      </c>
      <c r="AU10">
        <v>50.256999999999998</v>
      </c>
      <c r="AV10">
        <v>88.641000000000005</v>
      </c>
      <c r="AW10">
        <v>1.6379999999999999</v>
      </c>
      <c r="AX10">
        <v>1.6379999999999999</v>
      </c>
      <c r="AY10">
        <v>1.552</v>
      </c>
      <c r="AZ10">
        <v>0.27400000000000002</v>
      </c>
      <c r="BA10">
        <v>35.515000000000001</v>
      </c>
    </row>
    <row r="11" spans="1:53" x14ac:dyDescent="0.25">
      <c r="A11">
        <v>202</v>
      </c>
      <c r="B11" t="s">
        <v>60</v>
      </c>
      <c r="C11" t="s">
        <v>54</v>
      </c>
      <c r="D11" t="s">
        <v>53</v>
      </c>
      <c r="E11" t="s">
        <v>52</v>
      </c>
      <c r="F11" t="s">
        <v>53</v>
      </c>
      <c r="G11" t="s">
        <v>61</v>
      </c>
      <c r="H11">
        <v>10.06</v>
      </c>
      <c r="I11">
        <v>0.06</v>
      </c>
      <c r="J11">
        <v>263</v>
      </c>
      <c r="K11">
        <v>25.21</v>
      </c>
      <c r="L11">
        <v>146.6166953</v>
      </c>
      <c r="M11">
        <v>1.7150000000000001</v>
      </c>
      <c r="N11">
        <v>291.43333330000002</v>
      </c>
      <c r="O11">
        <v>21.214777779999999</v>
      </c>
      <c r="P11">
        <v>16.758722219999999</v>
      </c>
      <c r="Q11">
        <v>213.88888890000001</v>
      </c>
      <c r="R11">
        <v>172.2222222</v>
      </c>
      <c r="S11">
        <v>28.53</v>
      </c>
      <c r="T11">
        <v>33.15</v>
      </c>
      <c r="U11">
        <v>6.1022499999999997</v>
      </c>
      <c r="V11">
        <v>5.7091666659999998</v>
      </c>
      <c r="W11">
        <v>251.7333333</v>
      </c>
      <c r="X11">
        <v>289.73333330000003</v>
      </c>
      <c r="Y11">
        <v>286.82330000000002</v>
      </c>
      <c r="Z11">
        <v>21.214777779999999</v>
      </c>
      <c r="AA11">
        <v>16.75872223</v>
      </c>
      <c r="AB11">
        <v>6.8333333339999998</v>
      </c>
      <c r="AC11">
        <v>253.00570239999999</v>
      </c>
      <c r="AD11">
        <v>36.591000000000001</v>
      </c>
      <c r="AE11">
        <v>101.9286833</v>
      </c>
      <c r="AF11">
        <v>33.976227780000002</v>
      </c>
      <c r="AG11">
        <f t="shared" si="0"/>
        <v>37.025224737851197</v>
      </c>
      <c r="AH11">
        <v>4</v>
      </c>
      <c r="AI11">
        <v>0.254</v>
      </c>
      <c r="AJ11">
        <v>0.128</v>
      </c>
      <c r="AK11">
        <v>5.9749999999999998E-2</v>
      </c>
      <c r="AL11">
        <v>263</v>
      </c>
      <c r="AM11">
        <v>223</v>
      </c>
      <c r="AN11">
        <v>40</v>
      </c>
    </row>
    <row r="12" spans="1:53" x14ac:dyDescent="0.25">
      <c r="A12">
        <v>202</v>
      </c>
      <c r="B12" t="s">
        <v>60</v>
      </c>
      <c r="C12" t="s">
        <v>54</v>
      </c>
      <c r="D12" t="s">
        <v>56</v>
      </c>
      <c r="E12" t="s">
        <v>54</v>
      </c>
      <c r="F12" t="s">
        <v>56</v>
      </c>
      <c r="G12" t="s">
        <v>62</v>
      </c>
      <c r="H12">
        <v>20.55</v>
      </c>
      <c r="I12">
        <v>0.3</v>
      </c>
      <c r="J12">
        <v>266</v>
      </c>
      <c r="K12">
        <v>25.24</v>
      </c>
      <c r="L12">
        <v>157.8058991</v>
      </c>
      <c r="M12">
        <v>1.95</v>
      </c>
      <c r="N12">
        <v>281.33333329999999</v>
      </c>
      <c r="O12">
        <v>21.05988889</v>
      </c>
      <c r="P12">
        <v>19.361999999999998</v>
      </c>
      <c r="Q12">
        <v>289.0625</v>
      </c>
      <c r="R12">
        <v>225</v>
      </c>
      <c r="S12">
        <v>24.77</v>
      </c>
      <c r="T12">
        <v>26.48</v>
      </c>
      <c r="U12">
        <v>7.1600781250000001</v>
      </c>
      <c r="V12">
        <v>5.9580000000000002</v>
      </c>
      <c r="W12">
        <v>256.25</v>
      </c>
      <c r="X12">
        <v>291.73333330000003</v>
      </c>
      <c r="Y12">
        <v>281.01175000000001</v>
      </c>
      <c r="Z12">
        <v>18.96916667</v>
      </c>
      <c r="AA12">
        <v>19.901499999999999</v>
      </c>
      <c r="AB12">
        <v>7</v>
      </c>
      <c r="AC12">
        <v>256.27875</v>
      </c>
      <c r="AD12">
        <v>38.159166669999998</v>
      </c>
      <c r="AE12">
        <v>94.347695830000006</v>
      </c>
      <c r="AF12">
        <v>31.449231940000001</v>
      </c>
      <c r="AG12">
        <f t="shared" si="0"/>
        <v>36.611249999999998</v>
      </c>
      <c r="AH12">
        <v>7</v>
      </c>
      <c r="AI12">
        <v>0.14299999999999999</v>
      </c>
      <c r="AJ12">
        <v>0.122</v>
      </c>
      <c r="AK12">
        <v>0.300714286</v>
      </c>
      <c r="AL12">
        <v>266</v>
      </c>
      <c r="AM12">
        <v>122</v>
      </c>
      <c r="AN12">
        <v>144</v>
      </c>
      <c r="BA12">
        <v>76.800000000000011</v>
      </c>
    </row>
    <row r="13" spans="1:53" x14ac:dyDescent="0.25">
      <c r="A13">
        <v>202</v>
      </c>
      <c r="B13" t="s">
        <v>60</v>
      </c>
      <c r="C13" t="s">
        <v>54</v>
      </c>
      <c r="D13" t="s">
        <v>56</v>
      </c>
      <c r="E13" t="s">
        <v>52</v>
      </c>
      <c r="F13" t="s">
        <v>56</v>
      </c>
      <c r="G13" t="s">
        <v>62</v>
      </c>
      <c r="H13">
        <v>25.5</v>
      </c>
      <c r="I13">
        <v>0.32</v>
      </c>
      <c r="J13">
        <v>391</v>
      </c>
      <c r="K13">
        <v>25.31</v>
      </c>
      <c r="L13">
        <v>157.8058991</v>
      </c>
      <c r="M13">
        <v>1.95</v>
      </c>
      <c r="N13">
        <v>281.33333329999999</v>
      </c>
      <c r="O13">
        <v>21.05988889</v>
      </c>
      <c r="P13">
        <v>19.361999999999998</v>
      </c>
      <c r="Q13">
        <v>289.0625</v>
      </c>
      <c r="R13">
        <v>225</v>
      </c>
      <c r="S13">
        <v>24.77</v>
      </c>
      <c r="T13">
        <v>26.48</v>
      </c>
      <c r="U13">
        <v>7.1600781250000001</v>
      </c>
      <c r="V13">
        <v>5.9580000000000002</v>
      </c>
      <c r="W13">
        <v>256.25</v>
      </c>
      <c r="X13">
        <v>291.73333330000003</v>
      </c>
      <c r="Y13">
        <v>281.01175000000001</v>
      </c>
      <c r="Z13">
        <v>18.96916667</v>
      </c>
      <c r="AA13">
        <v>19.901499999999999</v>
      </c>
      <c r="AB13">
        <v>7</v>
      </c>
      <c r="AC13">
        <v>256.27875</v>
      </c>
      <c r="AD13">
        <v>38.159166669999998</v>
      </c>
      <c r="AE13">
        <v>94.347695830000006</v>
      </c>
      <c r="AF13">
        <v>31.449231940000001</v>
      </c>
      <c r="AG13">
        <f t="shared" si="0"/>
        <v>36.611249999999998</v>
      </c>
      <c r="AH13">
        <v>7</v>
      </c>
      <c r="AI13">
        <v>0.16300000000000001</v>
      </c>
      <c r="AJ13">
        <v>0.13900000000000001</v>
      </c>
      <c r="AK13">
        <v>0.31900000000000001</v>
      </c>
      <c r="AL13">
        <v>391</v>
      </c>
      <c r="AM13">
        <v>234</v>
      </c>
      <c r="AN13">
        <v>157</v>
      </c>
    </row>
    <row r="14" spans="1:53" x14ac:dyDescent="0.25">
      <c r="A14">
        <v>208</v>
      </c>
      <c r="B14" t="s">
        <v>60</v>
      </c>
      <c r="C14" t="s">
        <v>54</v>
      </c>
      <c r="D14" t="s">
        <v>53</v>
      </c>
      <c r="E14" t="s">
        <v>54</v>
      </c>
      <c r="F14" t="s">
        <v>53</v>
      </c>
      <c r="G14" t="s">
        <v>63</v>
      </c>
      <c r="H14">
        <v>12.26</v>
      </c>
      <c r="I14">
        <v>0.11</v>
      </c>
      <c r="J14">
        <v>209</v>
      </c>
      <c r="K14">
        <v>25.38</v>
      </c>
      <c r="L14">
        <v>163.58881510000001</v>
      </c>
      <c r="M14">
        <v>1.79</v>
      </c>
      <c r="N14">
        <v>264.96666670000002</v>
      </c>
      <c r="O14">
        <v>22.509111109999999</v>
      </c>
      <c r="P14">
        <v>17.964444440000001</v>
      </c>
      <c r="Q14">
        <v>276.38888889999998</v>
      </c>
      <c r="R14">
        <v>168.05555559999999</v>
      </c>
      <c r="S14">
        <v>25.82</v>
      </c>
      <c r="T14">
        <v>31.99</v>
      </c>
      <c r="U14">
        <v>7.1363611110000003</v>
      </c>
      <c r="V14">
        <v>5.3760972239999996</v>
      </c>
      <c r="W14">
        <v>227.66666670000001</v>
      </c>
      <c r="X14">
        <v>268.1333333</v>
      </c>
      <c r="Y14">
        <v>264.9712222</v>
      </c>
      <c r="Z14">
        <v>22.509111109999999</v>
      </c>
      <c r="AA14">
        <v>17.964444440000001</v>
      </c>
      <c r="AB14">
        <v>7.8888888890000004</v>
      </c>
      <c r="AC14">
        <v>227.66533329999999</v>
      </c>
      <c r="AD14">
        <v>34.927222219999997</v>
      </c>
      <c r="AE14">
        <v>90.126866660000005</v>
      </c>
      <c r="AF14">
        <v>30.042288889999998</v>
      </c>
      <c r="AG14">
        <f t="shared" si="0"/>
        <v>28.858985910861136</v>
      </c>
      <c r="AH14">
        <v>6</v>
      </c>
      <c r="AI14">
        <v>0.14699999999999999</v>
      </c>
      <c r="AJ14">
        <v>0.10100000000000001</v>
      </c>
      <c r="AK14">
        <v>0.114333333</v>
      </c>
      <c r="AL14">
        <v>209</v>
      </c>
      <c r="AM14">
        <v>126</v>
      </c>
      <c r="AN14">
        <v>83</v>
      </c>
      <c r="AO14">
        <v>102.20099999999999</v>
      </c>
      <c r="AP14">
        <v>149.721</v>
      </c>
      <c r="AQ14">
        <v>2.0539999999999998</v>
      </c>
      <c r="AR14">
        <v>6.6710000000000003</v>
      </c>
      <c r="AS14">
        <v>4.468</v>
      </c>
      <c r="AT14">
        <v>0.71599999999999997</v>
      </c>
      <c r="AU14">
        <v>84.917000000000002</v>
      </c>
      <c r="AV14">
        <v>137.12799999999999</v>
      </c>
      <c r="AW14">
        <v>2.0310000000000001</v>
      </c>
      <c r="AX14">
        <v>4.5750000000000002</v>
      </c>
      <c r="AY14">
        <v>3.37</v>
      </c>
      <c r="AZ14">
        <v>0.59099999999999997</v>
      </c>
      <c r="BA14">
        <v>26.82</v>
      </c>
    </row>
    <row r="15" spans="1:53" x14ac:dyDescent="0.25">
      <c r="A15">
        <v>208</v>
      </c>
      <c r="B15" t="s">
        <v>60</v>
      </c>
      <c r="C15" t="s">
        <v>54</v>
      </c>
      <c r="D15" t="s">
        <v>53</v>
      </c>
      <c r="E15" t="s">
        <v>52</v>
      </c>
      <c r="F15" t="s">
        <v>53</v>
      </c>
      <c r="G15" t="s">
        <v>63</v>
      </c>
      <c r="H15">
        <v>19.91</v>
      </c>
      <c r="I15">
        <v>0.14000000000000001</v>
      </c>
      <c r="J15">
        <v>300</v>
      </c>
      <c r="K15">
        <v>26.01</v>
      </c>
      <c r="L15">
        <v>163.58881510000001</v>
      </c>
      <c r="M15">
        <v>1.79</v>
      </c>
      <c r="N15">
        <v>264.96666670000002</v>
      </c>
      <c r="O15">
        <v>22.509111109999999</v>
      </c>
      <c r="P15">
        <v>17.964444440000001</v>
      </c>
      <c r="Q15">
        <v>276.38888889999998</v>
      </c>
      <c r="R15">
        <v>168.05555559999999</v>
      </c>
      <c r="S15">
        <v>25.82</v>
      </c>
      <c r="T15">
        <v>31.99</v>
      </c>
      <c r="U15">
        <v>7.1363611110000003</v>
      </c>
      <c r="V15">
        <v>5.3760972239999996</v>
      </c>
      <c r="W15">
        <v>227.66666670000001</v>
      </c>
      <c r="X15">
        <v>268.1333333</v>
      </c>
      <c r="Y15">
        <v>264.9712222</v>
      </c>
      <c r="Z15">
        <v>22.509111109999999</v>
      </c>
      <c r="AA15">
        <v>17.964444440000001</v>
      </c>
      <c r="AB15">
        <v>7.8888888890000004</v>
      </c>
      <c r="AC15">
        <v>227.66533329999999</v>
      </c>
      <c r="AD15">
        <v>34.927222219999997</v>
      </c>
      <c r="AE15">
        <v>90.126866660000005</v>
      </c>
      <c r="AF15">
        <v>30.042288889999998</v>
      </c>
      <c r="AG15">
        <f t="shared" si="0"/>
        <v>28.858985910861136</v>
      </c>
      <c r="AH15">
        <v>4</v>
      </c>
      <c r="AI15">
        <v>0.12</v>
      </c>
      <c r="AJ15">
        <v>9.9000000000000005E-2</v>
      </c>
      <c r="AK15">
        <v>0.14299999999999999</v>
      </c>
      <c r="AL15">
        <v>300</v>
      </c>
      <c r="AM15">
        <v>134</v>
      </c>
      <c r="AN15">
        <v>166</v>
      </c>
    </row>
    <row r="16" spans="1:53" x14ac:dyDescent="0.25">
      <c r="A16">
        <v>208</v>
      </c>
      <c r="B16" t="s">
        <v>60</v>
      </c>
      <c r="C16" t="s">
        <v>54</v>
      </c>
      <c r="D16" t="s">
        <v>56</v>
      </c>
      <c r="E16" t="s">
        <v>54</v>
      </c>
      <c r="F16" t="s">
        <v>56</v>
      </c>
      <c r="G16" t="s">
        <v>64</v>
      </c>
      <c r="H16">
        <v>12.34</v>
      </c>
      <c r="I16">
        <v>0.12</v>
      </c>
      <c r="J16">
        <v>209</v>
      </c>
      <c r="K16">
        <v>25.13</v>
      </c>
      <c r="L16">
        <v>205.35659340000001</v>
      </c>
      <c r="M16">
        <v>1.75</v>
      </c>
      <c r="N16">
        <v>319.93333330000002</v>
      </c>
      <c r="O16">
        <v>19.898444439999999</v>
      </c>
      <c r="P16">
        <v>13.778333330000001</v>
      </c>
      <c r="Q16">
        <v>215.625</v>
      </c>
      <c r="R16">
        <v>135.9375</v>
      </c>
      <c r="S16">
        <v>29.75</v>
      </c>
      <c r="T16">
        <v>32.31</v>
      </c>
      <c r="U16">
        <v>6.4148437500000002</v>
      </c>
      <c r="V16">
        <v>4.3921406249999997</v>
      </c>
      <c r="W16">
        <v>285.8</v>
      </c>
      <c r="X16">
        <v>319.46666670000002</v>
      </c>
      <c r="Y16">
        <v>319.9456667</v>
      </c>
      <c r="Z16">
        <v>19.898444439999999</v>
      </c>
      <c r="AA16">
        <v>13.778333330000001</v>
      </c>
      <c r="AB16">
        <v>8</v>
      </c>
      <c r="AC16">
        <v>285.79988889999998</v>
      </c>
      <c r="AD16">
        <v>35.339714290000003</v>
      </c>
      <c r="AE16">
        <v>94.28157143</v>
      </c>
      <c r="AF16">
        <v>31.42719048</v>
      </c>
      <c r="AG16">
        <f t="shared" si="0"/>
        <v>35.724986112499998</v>
      </c>
      <c r="AH16">
        <v>6</v>
      </c>
      <c r="AI16">
        <v>0.14399999999999999</v>
      </c>
      <c r="AJ16">
        <v>0.10299999999999999</v>
      </c>
      <c r="AK16">
        <v>0.115166667</v>
      </c>
      <c r="AL16">
        <v>209</v>
      </c>
      <c r="AM16">
        <v>123</v>
      </c>
      <c r="AN16">
        <v>86</v>
      </c>
      <c r="AO16">
        <v>87.912000000000006</v>
      </c>
      <c r="AP16">
        <v>139.137</v>
      </c>
      <c r="AQ16">
        <v>2.617</v>
      </c>
      <c r="AR16">
        <v>3.9159999999999999</v>
      </c>
      <c r="AS16">
        <v>2.8029999999999999</v>
      </c>
      <c r="AT16">
        <v>0.46600000000000003</v>
      </c>
      <c r="AU16">
        <v>86.677999999999997</v>
      </c>
      <c r="AV16">
        <v>138.86799999999999</v>
      </c>
      <c r="AW16">
        <v>2.5720000000000001</v>
      </c>
      <c r="AX16">
        <v>3.3029999999999999</v>
      </c>
      <c r="AY16">
        <v>2.379</v>
      </c>
      <c r="AZ16">
        <v>0.39700000000000002</v>
      </c>
      <c r="BA16">
        <v>76.800000000000011</v>
      </c>
    </row>
    <row r="17" spans="1:53" x14ac:dyDescent="0.25">
      <c r="A17">
        <v>208</v>
      </c>
      <c r="B17" t="s">
        <v>60</v>
      </c>
      <c r="C17" t="s">
        <v>54</v>
      </c>
      <c r="D17" t="s">
        <v>56</v>
      </c>
      <c r="E17" t="s">
        <v>52</v>
      </c>
      <c r="F17" t="s">
        <v>56</v>
      </c>
      <c r="G17" t="s">
        <v>64</v>
      </c>
      <c r="H17">
        <v>18.53</v>
      </c>
      <c r="I17">
        <v>0.14000000000000001</v>
      </c>
      <c r="J17">
        <v>308</v>
      </c>
      <c r="K17">
        <v>25.12</v>
      </c>
      <c r="L17">
        <v>205.35659340000001</v>
      </c>
      <c r="M17">
        <v>1.75</v>
      </c>
      <c r="N17">
        <v>319.93333330000002</v>
      </c>
      <c r="O17">
        <v>19.898444439999999</v>
      </c>
      <c r="P17">
        <v>13.778333330000001</v>
      </c>
      <c r="Q17">
        <v>215.625</v>
      </c>
      <c r="R17">
        <v>135.9375</v>
      </c>
      <c r="S17">
        <v>29.75</v>
      </c>
      <c r="T17">
        <v>32.31</v>
      </c>
      <c r="U17">
        <v>6.4148437500000002</v>
      </c>
      <c r="V17">
        <v>4.3921406249999997</v>
      </c>
      <c r="W17">
        <v>285.8</v>
      </c>
      <c r="X17">
        <v>319.46666670000002</v>
      </c>
      <c r="Y17">
        <v>319.9456667</v>
      </c>
      <c r="Z17">
        <v>19.898444439999999</v>
      </c>
      <c r="AA17">
        <v>13.778333330000001</v>
      </c>
      <c r="AB17">
        <v>8</v>
      </c>
      <c r="AC17">
        <v>285.79988889999998</v>
      </c>
      <c r="AD17">
        <v>35.339714290000003</v>
      </c>
      <c r="AE17">
        <v>94.28157143</v>
      </c>
      <c r="AF17">
        <v>31.42719048</v>
      </c>
      <c r="AG17">
        <f t="shared" si="0"/>
        <v>35.724986112499998</v>
      </c>
      <c r="AH17">
        <v>6</v>
      </c>
      <c r="AI17">
        <v>0.16</v>
      </c>
      <c r="AJ17">
        <v>0.125</v>
      </c>
      <c r="AK17">
        <v>0.137833333</v>
      </c>
      <c r="AL17">
        <v>308</v>
      </c>
      <c r="AM17">
        <v>192</v>
      </c>
      <c r="AN17">
        <v>116</v>
      </c>
    </row>
    <row r="18" spans="1:53" x14ac:dyDescent="0.25">
      <c r="A18">
        <v>209</v>
      </c>
      <c r="B18" t="s">
        <v>60</v>
      </c>
      <c r="C18" t="s">
        <v>54</v>
      </c>
      <c r="D18" t="s">
        <v>56</v>
      </c>
      <c r="E18" t="s">
        <v>54</v>
      </c>
      <c r="F18" t="s">
        <v>56</v>
      </c>
      <c r="G18" t="s">
        <v>65</v>
      </c>
      <c r="H18">
        <v>14.01</v>
      </c>
      <c r="I18">
        <v>0.18</v>
      </c>
      <c r="J18">
        <v>258</v>
      </c>
      <c r="K18">
        <v>27.39</v>
      </c>
      <c r="L18">
        <v>172.7774987</v>
      </c>
      <c r="M18">
        <v>1.89</v>
      </c>
      <c r="N18">
        <v>295.10000000000002</v>
      </c>
      <c r="O18">
        <v>25.255777779999999</v>
      </c>
      <c r="P18">
        <v>18.318333330000002</v>
      </c>
      <c r="Q18">
        <v>168.75</v>
      </c>
      <c r="R18">
        <v>140.625</v>
      </c>
      <c r="S18">
        <v>35.68</v>
      </c>
      <c r="T18">
        <v>36.090000000000003</v>
      </c>
      <c r="U18">
        <v>6.0209999999999999</v>
      </c>
      <c r="V18">
        <v>5.07515625</v>
      </c>
      <c r="W18">
        <v>257.06666669999998</v>
      </c>
      <c r="X18">
        <v>300.66666670000001</v>
      </c>
      <c r="Y18">
        <v>295.12244440000001</v>
      </c>
      <c r="Z18">
        <v>25.255777779999999</v>
      </c>
      <c r="AA18">
        <v>18.318333330000002</v>
      </c>
      <c r="AB18">
        <v>7</v>
      </c>
      <c r="AC18">
        <v>257.0828889</v>
      </c>
      <c r="AD18">
        <v>37.863833329999999</v>
      </c>
      <c r="AE18">
        <v>93.826466659999994</v>
      </c>
      <c r="AF18">
        <v>31.275488889999998</v>
      </c>
      <c r="AG18">
        <f t="shared" si="0"/>
        <v>36.726126985714288</v>
      </c>
      <c r="AH18">
        <v>6</v>
      </c>
      <c r="AI18">
        <v>0.151</v>
      </c>
      <c r="AJ18">
        <v>0.108</v>
      </c>
      <c r="AK18">
        <v>0.176166667</v>
      </c>
      <c r="AL18">
        <v>258</v>
      </c>
      <c r="AM18">
        <v>165</v>
      </c>
      <c r="AN18">
        <v>93</v>
      </c>
      <c r="AO18">
        <v>86.989000000000004</v>
      </c>
      <c r="AP18">
        <v>126.825</v>
      </c>
      <c r="AQ18">
        <v>0.17399999999999999</v>
      </c>
      <c r="AR18">
        <v>9.0730000000000004</v>
      </c>
      <c r="AS18">
        <v>6.9870000000000001</v>
      </c>
      <c r="AT18">
        <v>1.107</v>
      </c>
      <c r="AU18">
        <v>59.65</v>
      </c>
      <c r="AV18">
        <v>105.628</v>
      </c>
      <c r="AW18">
        <v>0.10100000000000001</v>
      </c>
      <c r="AX18">
        <v>6.1859999999999999</v>
      </c>
      <c r="AY18">
        <v>5.835</v>
      </c>
      <c r="AZ18">
        <v>1.103</v>
      </c>
      <c r="BA18">
        <v>76.800000000000011</v>
      </c>
    </row>
    <row r="19" spans="1:53" x14ac:dyDescent="0.25">
      <c r="A19">
        <v>209</v>
      </c>
      <c r="B19" t="s">
        <v>60</v>
      </c>
      <c r="C19" t="s">
        <v>54</v>
      </c>
      <c r="D19" t="s">
        <v>56</v>
      </c>
      <c r="E19" t="s">
        <v>52</v>
      </c>
      <c r="F19" t="s">
        <v>56</v>
      </c>
      <c r="G19" t="s">
        <v>65</v>
      </c>
      <c r="H19">
        <v>18.55</v>
      </c>
      <c r="I19">
        <v>0.18</v>
      </c>
      <c r="J19">
        <v>361</v>
      </c>
      <c r="K19">
        <v>28.53</v>
      </c>
      <c r="L19">
        <v>172.7774987</v>
      </c>
      <c r="M19">
        <v>1.89</v>
      </c>
      <c r="N19">
        <v>295.10000000000002</v>
      </c>
      <c r="O19">
        <v>25.255777779999999</v>
      </c>
      <c r="P19">
        <v>18.318333330000002</v>
      </c>
      <c r="Q19">
        <v>168.75</v>
      </c>
      <c r="R19">
        <v>140.625</v>
      </c>
      <c r="S19">
        <v>35.68</v>
      </c>
      <c r="T19">
        <v>36.090000000000003</v>
      </c>
      <c r="U19">
        <v>6.0209999999999999</v>
      </c>
      <c r="V19">
        <v>5.07515625</v>
      </c>
      <c r="W19">
        <v>257.06666669999998</v>
      </c>
      <c r="X19">
        <v>300.66666670000001</v>
      </c>
      <c r="Y19">
        <v>295.12244440000001</v>
      </c>
      <c r="Z19">
        <v>25.255777779999999</v>
      </c>
      <c r="AA19">
        <v>18.318333330000002</v>
      </c>
      <c r="AB19">
        <v>7</v>
      </c>
      <c r="AC19">
        <v>257.0828889</v>
      </c>
      <c r="AD19">
        <v>37.863833329999999</v>
      </c>
      <c r="AE19">
        <v>93.826466659999994</v>
      </c>
      <c r="AF19">
        <v>31.275488889999998</v>
      </c>
      <c r="AG19">
        <f t="shared" si="0"/>
        <v>36.726126985714288</v>
      </c>
      <c r="AH19">
        <v>7</v>
      </c>
      <c r="AI19">
        <v>0.28000000000000003</v>
      </c>
      <c r="AJ19">
        <v>0.17299999999999999</v>
      </c>
      <c r="AK19">
        <v>0.177571429</v>
      </c>
      <c r="AL19">
        <v>361</v>
      </c>
      <c r="AM19">
        <v>295</v>
      </c>
      <c r="AN19">
        <v>66</v>
      </c>
    </row>
    <row r="20" spans="1:53" x14ac:dyDescent="0.25">
      <c r="A20">
        <v>301</v>
      </c>
      <c r="B20" t="s">
        <v>66</v>
      </c>
      <c r="C20" t="s">
        <v>54</v>
      </c>
      <c r="D20" t="s">
        <v>53</v>
      </c>
      <c r="E20" t="s">
        <v>54</v>
      </c>
      <c r="F20" t="s">
        <v>53</v>
      </c>
      <c r="G20" t="s">
        <v>67</v>
      </c>
      <c r="H20">
        <v>13.22</v>
      </c>
      <c r="I20">
        <v>0.14000000000000001</v>
      </c>
      <c r="J20">
        <v>237</v>
      </c>
      <c r="K20">
        <v>24.91</v>
      </c>
      <c r="L20">
        <v>158.6164129</v>
      </c>
      <c r="M20">
        <v>1.47</v>
      </c>
      <c r="N20">
        <v>303.5</v>
      </c>
      <c r="O20">
        <v>21.339555560000001</v>
      </c>
      <c r="P20">
        <v>20.922777780000001</v>
      </c>
      <c r="Q20">
        <v>147.2222222</v>
      </c>
      <c r="R20">
        <v>136.11111109999999</v>
      </c>
      <c r="S20">
        <v>35.39</v>
      </c>
      <c r="T20">
        <v>35.26</v>
      </c>
      <c r="U20">
        <v>5.2101944439999999</v>
      </c>
      <c r="V20">
        <v>4.7992777770000004</v>
      </c>
      <c r="W20">
        <v>256.56666669999998</v>
      </c>
      <c r="X20">
        <v>298.8666667</v>
      </c>
      <c r="Y20">
        <v>303.4855556</v>
      </c>
      <c r="Z20">
        <v>21.339555560000001</v>
      </c>
      <c r="AA20">
        <v>20.922777780000001</v>
      </c>
      <c r="AB20">
        <v>8</v>
      </c>
      <c r="AC20">
        <v>256.5706667</v>
      </c>
      <c r="AD20">
        <v>25.906111110000001</v>
      </c>
      <c r="AE20">
        <v>75.848648139999995</v>
      </c>
      <c r="AF20">
        <v>25.282882709999999</v>
      </c>
      <c r="AG20">
        <f t="shared" si="0"/>
        <v>32.0713333375</v>
      </c>
      <c r="AH20">
        <v>5</v>
      </c>
      <c r="AI20">
        <v>0.40300000000000002</v>
      </c>
      <c r="AJ20">
        <v>0.19</v>
      </c>
      <c r="AK20">
        <v>0.1384</v>
      </c>
      <c r="AL20">
        <v>237</v>
      </c>
      <c r="AM20">
        <v>205</v>
      </c>
      <c r="AN20">
        <v>33</v>
      </c>
      <c r="AO20">
        <v>77.05</v>
      </c>
      <c r="AP20">
        <v>109.443</v>
      </c>
      <c r="AQ20">
        <v>2.5510000000000002</v>
      </c>
      <c r="AR20">
        <v>7.367</v>
      </c>
      <c r="AS20">
        <v>4.6890000000000001</v>
      </c>
      <c r="AT20">
        <v>0.81499999999999995</v>
      </c>
      <c r="AU20">
        <v>75.076999999999998</v>
      </c>
      <c r="AV20">
        <v>105.43</v>
      </c>
      <c r="AW20">
        <v>2.6440000000000001</v>
      </c>
      <c r="AX20">
        <v>6.4409999999999998</v>
      </c>
      <c r="AY20">
        <v>4.0060000000000002</v>
      </c>
      <c r="AZ20">
        <v>0.72899999999999998</v>
      </c>
      <c r="BA20">
        <v>48.92</v>
      </c>
    </row>
    <row r="21" spans="1:53" x14ac:dyDescent="0.25">
      <c r="A21">
        <v>301</v>
      </c>
      <c r="B21" t="s">
        <v>66</v>
      </c>
      <c r="C21" t="s">
        <v>54</v>
      </c>
      <c r="D21" t="s">
        <v>53</v>
      </c>
      <c r="E21" t="s">
        <v>52</v>
      </c>
      <c r="F21" t="s">
        <v>53</v>
      </c>
      <c r="G21" t="s">
        <v>67</v>
      </c>
      <c r="H21">
        <v>14.67</v>
      </c>
      <c r="I21">
        <v>0.09</v>
      </c>
      <c r="J21">
        <v>257</v>
      </c>
      <c r="K21">
        <v>25.21</v>
      </c>
      <c r="L21">
        <v>158.6164129</v>
      </c>
      <c r="M21">
        <v>1.47</v>
      </c>
      <c r="N21">
        <v>303.5</v>
      </c>
      <c r="O21">
        <v>21.339555560000001</v>
      </c>
      <c r="P21">
        <v>20.922777780000001</v>
      </c>
      <c r="Q21">
        <v>147.2222222</v>
      </c>
      <c r="R21">
        <v>136.11111109999999</v>
      </c>
      <c r="S21">
        <v>35.39</v>
      </c>
      <c r="T21">
        <v>35.26</v>
      </c>
      <c r="U21">
        <v>5.2101944439999999</v>
      </c>
      <c r="V21">
        <v>4.7992777770000004</v>
      </c>
      <c r="W21">
        <v>256.56666669999998</v>
      </c>
      <c r="X21">
        <v>298.8666667</v>
      </c>
      <c r="Y21">
        <v>303.4855556</v>
      </c>
      <c r="Z21">
        <v>21.339555560000001</v>
      </c>
      <c r="AA21">
        <v>20.922777780000001</v>
      </c>
      <c r="AB21">
        <v>8</v>
      </c>
      <c r="AC21">
        <v>256.5706667</v>
      </c>
      <c r="AD21">
        <v>25.906111110000001</v>
      </c>
      <c r="AE21">
        <v>75.848648139999995</v>
      </c>
      <c r="AF21">
        <v>25.282882709999999</v>
      </c>
      <c r="AG21">
        <f t="shared" si="0"/>
        <v>32.0713333375</v>
      </c>
      <c r="AH21">
        <v>6</v>
      </c>
      <c r="AI21">
        <v>0.32300000000000001</v>
      </c>
      <c r="AJ21">
        <v>0.19800000000000001</v>
      </c>
      <c r="AK21">
        <v>8.6666667000000003E-2</v>
      </c>
      <c r="AL21">
        <v>257</v>
      </c>
      <c r="AM21">
        <v>212</v>
      </c>
      <c r="AN21">
        <v>45</v>
      </c>
    </row>
    <row r="22" spans="1:53" x14ac:dyDescent="0.25">
      <c r="A22">
        <v>301</v>
      </c>
      <c r="B22" t="s">
        <v>66</v>
      </c>
      <c r="C22" t="s">
        <v>54</v>
      </c>
      <c r="D22" t="s">
        <v>56</v>
      </c>
      <c r="E22" t="s">
        <v>54</v>
      </c>
      <c r="F22" t="s">
        <v>56</v>
      </c>
      <c r="G22" t="s">
        <v>68</v>
      </c>
      <c r="H22">
        <v>16.89</v>
      </c>
      <c r="I22">
        <v>0.19</v>
      </c>
      <c r="J22">
        <v>240</v>
      </c>
      <c r="K22">
        <v>25.32</v>
      </c>
      <c r="L22">
        <v>153.11489209999999</v>
      </c>
      <c r="M22">
        <v>1.67</v>
      </c>
      <c r="N22">
        <v>277.52499999999998</v>
      </c>
      <c r="O22">
        <v>20.551377779999999</v>
      </c>
      <c r="P22">
        <v>16.712666670000001</v>
      </c>
      <c r="Q22">
        <v>188.88888890000001</v>
      </c>
      <c r="R22">
        <v>156.94444440000001</v>
      </c>
      <c r="S22">
        <v>31.44</v>
      </c>
      <c r="T22">
        <v>33.19</v>
      </c>
      <c r="U22">
        <v>5.9386666669999997</v>
      </c>
      <c r="V22">
        <v>5.2089861099999997</v>
      </c>
      <c r="W22">
        <v>236.6</v>
      </c>
      <c r="X22">
        <v>273.7</v>
      </c>
      <c r="Y22">
        <v>273.22911110000001</v>
      </c>
      <c r="Z22">
        <v>20.550333330000001</v>
      </c>
      <c r="AA22">
        <v>16.712666670000001</v>
      </c>
      <c r="AB22">
        <v>7</v>
      </c>
      <c r="AC22">
        <v>231.5961111</v>
      </c>
      <c r="AD22">
        <v>28.788888889999999</v>
      </c>
      <c r="AE22">
        <v>77.993911120000007</v>
      </c>
      <c r="AF22">
        <v>25.997970370000001</v>
      </c>
      <c r="AG22">
        <f t="shared" si="0"/>
        <v>33.085158728571429</v>
      </c>
      <c r="AH22">
        <v>6</v>
      </c>
      <c r="AI22">
        <v>0.187</v>
      </c>
      <c r="AJ22">
        <v>0.14499999999999999</v>
      </c>
      <c r="AK22">
        <v>0.18833333299999999</v>
      </c>
      <c r="AL22">
        <v>240</v>
      </c>
      <c r="AM22">
        <v>150</v>
      </c>
      <c r="AN22">
        <v>90</v>
      </c>
      <c r="AO22">
        <v>86.492000000000004</v>
      </c>
      <c r="AP22">
        <v>111.32</v>
      </c>
      <c r="AQ22">
        <v>0.82499999999999996</v>
      </c>
      <c r="AR22">
        <v>18.228999999999999</v>
      </c>
      <c r="AS22">
        <v>9.5530000000000008</v>
      </c>
      <c r="AT22">
        <v>1.6379999999999999</v>
      </c>
      <c r="AU22">
        <v>87.381</v>
      </c>
      <c r="AV22">
        <v>111.706</v>
      </c>
      <c r="AW22">
        <v>0.90100000000000002</v>
      </c>
      <c r="AX22">
        <v>17.504999999999999</v>
      </c>
      <c r="AY22">
        <v>9.157</v>
      </c>
      <c r="AZ22">
        <v>1.5680000000000001</v>
      </c>
      <c r="BA22">
        <v>78.960000000000008</v>
      </c>
    </row>
    <row r="23" spans="1:53" x14ac:dyDescent="0.25">
      <c r="A23">
        <v>301</v>
      </c>
      <c r="B23" t="s">
        <v>66</v>
      </c>
      <c r="C23" t="s">
        <v>54</v>
      </c>
      <c r="D23" t="s">
        <v>56</v>
      </c>
      <c r="E23" t="s">
        <v>52</v>
      </c>
      <c r="F23" t="s">
        <v>56</v>
      </c>
      <c r="G23" t="s">
        <v>68</v>
      </c>
      <c r="H23">
        <v>21.05</v>
      </c>
      <c r="I23">
        <v>0.17</v>
      </c>
      <c r="J23">
        <v>321</v>
      </c>
      <c r="K23">
        <v>24.86</v>
      </c>
      <c r="L23">
        <v>153.11489209999999</v>
      </c>
      <c r="M23">
        <v>1.67</v>
      </c>
      <c r="N23">
        <v>277.52499999999998</v>
      </c>
      <c r="O23">
        <v>20.551377779999999</v>
      </c>
      <c r="P23">
        <v>16.712666670000001</v>
      </c>
      <c r="Q23">
        <v>188.88888890000001</v>
      </c>
      <c r="R23">
        <v>156.94444440000001</v>
      </c>
      <c r="S23">
        <v>31.44</v>
      </c>
      <c r="T23">
        <v>33.19</v>
      </c>
      <c r="U23">
        <v>5.9386666669999997</v>
      </c>
      <c r="V23">
        <v>5.2089861099999997</v>
      </c>
      <c r="W23">
        <v>236.6</v>
      </c>
      <c r="X23">
        <v>273.7</v>
      </c>
      <c r="Y23">
        <v>273.22911110000001</v>
      </c>
      <c r="Z23">
        <v>20.550333330000001</v>
      </c>
      <c r="AA23">
        <v>16.712666670000001</v>
      </c>
      <c r="AB23">
        <v>7</v>
      </c>
      <c r="AC23">
        <v>231.5961111</v>
      </c>
      <c r="AD23">
        <v>28.788888889999999</v>
      </c>
      <c r="AE23">
        <v>77.993911120000007</v>
      </c>
      <c r="AF23">
        <v>25.997970370000001</v>
      </c>
      <c r="AG23">
        <f t="shared" si="0"/>
        <v>33.085158728571429</v>
      </c>
      <c r="AH23">
        <v>6</v>
      </c>
      <c r="AI23">
        <v>0.42499999999999999</v>
      </c>
      <c r="AJ23">
        <v>0.26700000000000002</v>
      </c>
      <c r="AK23">
        <v>0.16600000000000001</v>
      </c>
      <c r="AL23">
        <v>321</v>
      </c>
      <c r="AM23">
        <v>271</v>
      </c>
      <c r="AN23">
        <v>50</v>
      </c>
    </row>
    <row r="24" spans="1:53" x14ac:dyDescent="0.25">
      <c r="A24">
        <v>403</v>
      </c>
      <c r="B24" t="s">
        <v>69</v>
      </c>
      <c r="C24" t="s">
        <v>52</v>
      </c>
      <c r="D24" t="s">
        <v>56</v>
      </c>
      <c r="E24" t="s">
        <v>54</v>
      </c>
      <c r="F24" t="s">
        <v>56</v>
      </c>
      <c r="G24" t="s">
        <v>70</v>
      </c>
      <c r="H24">
        <v>12.16</v>
      </c>
      <c r="I24">
        <v>0.13</v>
      </c>
      <c r="J24">
        <v>233</v>
      </c>
      <c r="K24">
        <v>25.37</v>
      </c>
      <c r="L24">
        <v>188.6265138</v>
      </c>
      <c r="M24">
        <v>1.5</v>
      </c>
      <c r="N24">
        <v>299.6333333</v>
      </c>
      <c r="O24">
        <v>22.336888890000001</v>
      </c>
      <c r="P24">
        <v>18.840888889999999</v>
      </c>
      <c r="Q24">
        <v>191.66666670000001</v>
      </c>
      <c r="R24">
        <v>175</v>
      </c>
      <c r="S24">
        <v>34.03</v>
      </c>
      <c r="T24">
        <v>34.93</v>
      </c>
      <c r="U24">
        <v>6.522416668</v>
      </c>
      <c r="V24">
        <v>6.1127500000000001</v>
      </c>
      <c r="W24">
        <v>254.5</v>
      </c>
      <c r="X24">
        <v>295.66666670000001</v>
      </c>
      <c r="Y24">
        <v>299.63955559999999</v>
      </c>
      <c r="Z24">
        <v>22.336888890000001</v>
      </c>
      <c r="AA24">
        <v>18.840888889999999</v>
      </c>
      <c r="AB24">
        <v>8</v>
      </c>
      <c r="AC24">
        <v>254.4868889</v>
      </c>
      <c r="AD24">
        <v>27.013111110000001</v>
      </c>
      <c r="AE24">
        <v>78.42674074</v>
      </c>
      <c r="AF24">
        <v>26.142246910000001</v>
      </c>
      <c r="AG24">
        <f t="shared" si="0"/>
        <v>31.8108611125</v>
      </c>
      <c r="AH24">
        <v>6</v>
      </c>
      <c r="AI24">
        <v>0.13700000000000001</v>
      </c>
      <c r="AJ24">
        <v>0.104</v>
      </c>
      <c r="AK24">
        <v>0.13</v>
      </c>
      <c r="AL24">
        <v>233</v>
      </c>
      <c r="AM24">
        <v>144</v>
      </c>
      <c r="AN24">
        <v>89</v>
      </c>
      <c r="AO24">
        <v>74.081999999999994</v>
      </c>
      <c r="AP24">
        <v>117.914</v>
      </c>
      <c r="AQ24">
        <v>2.3610000000000002</v>
      </c>
      <c r="AR24">
        <v>4.8650000000000002</v>
      </c>
      <c r="AS24">
        <v>3.5609999999999999</v>
      </c>
      <c r="AT24">
        <v>0.61399999999999999</v>
      </c>
      <c r="AU24">
        <v>70.855000000000004</v>
      </c>
      <c r="AV24">
        <v>115.81100000000001</v>
      </c>
      <c r="AW24">
        <v>2.5169999999999999</v>
      </c>
      <c r="AX24">
        <v>4.96</v>
      </c>
      <c r="AY24">
        <v>3.742</v>
      </c>
      <c r="AZ24">
        <v>0.66400000000000003</v>
      </c>
      <c r="BA24">
        <v>88.93</v>
      </c>
    </row>
    <row r="25" spans="1:53" x14ac:dyDescent="0.25">
      <c r="A25">
        <v>403</v>
      </c>
      <c r="B25" t="s">
        <v>69</v>
      </c>
      <c r="C25" t="s">
        <v>52</v>
      </c>
      <c r="D25" t="s">
        <v>56</v>
      </c>
      <c r="E25" t="s">
        <v>52</v>
      </c>
      <c r="F25" t="s">
        <v>56</v>
      </c>
      <c r="G25" t="s">
        <v>70</v>
      </c>
      <c r="H25">
        <v>17.420000000000002</v>
      </c>
      <c r="I25">
        <v>0.13</v>
      </c>
      <c r="J25">
        <v>313</v>
      </c>
      <c r="K25">
        <v>25.86</v>
      </c>
      <c r="L25">
        <v>188.6265138</v>
      </c>
      <c r="M25">
        <v>1.5</v>
      </c>
      <c r="N25">
        <v>299.6333333</v>
      </c>
      <c r="O25">
        <v>22.336888890000001</v>
      </c>
      <c r="P25">
        <v>18.840888889999999</v>
      </c>
      <c r="Q25">
        <v>191.66666670000001</v>
      </c>
      <c r="R25">
        <v>175</v>
      </c>
      <c r="S25">
        <v>34.03</v>
      </c>
      <c r="T25">
        <v>34.93</v>
      </c>
      <c r="U25">
        <v>6.522416668</v>
      </c>
      <c r="V25">
        <v>6.1127500000000001</v>
      </c>
      <c r="W25">
        <v>254.5</v>
      </c>
      <c r="X25">
        <v>295.66666670000001</v>
      </c>
      <c r="Y25">
        <v>299.63955559999999</v>
      </c>
      <c r="Z25">
        <v>22.336888890000001</v>
      </c>
      <c r="AA25">
        <v>18.840888889999999</v>
      </c>
      <c r="AB25">
        <v>8</v>
      </c>
      <c r="AC25">
        <v>254.4868889</v>
      </c>
      <c r="AD25">
        <v>27.013111110000001</v>
      </c>
      <c r="AE25">
        <v>78.42674074</v>
      </c>
      <c r="AF25">
        <v>26.142246910000001</v>
      </c>
      <c r="AG25">
        <f t="shared" si="0"/>
        <v>31.8108611125</v>
      </c>
      <c r="AH25">
        <v>6</v>
      </c>
      <c r="AI25">
        <v>0.45300000000000001</v>
      </c>
      <c r="AJ25">
        <v>0.24099999999999999</v>
      </c>
      <c r="AK25">
        <v>0.131333333</v>
      </c>
      <c r="AL25">
        <v>313</v>
      </c>
      <c r="AM25">
        <v>275</v>
      </c>
      <c r="AN25">
        <v>38</v>
      </c>
      <c r="AO25">
        <v>74.081999999999994</v>
      </c>
      <c r="AP25">
        <v>117.914</v>
      </c>
      <c r="AQ25">
        <v>2.3610000000000002</v>
      </c>
      <c r="AR25">
        <v>4.8650000000000002</v>
      </c>
      <c r="AS25">
        <v>3.5609999999999999</v>
      </c>
      <c r="AT25">
        <v>0.61399999999999999</v>
      </c>
      <c r="AU25">
        <v>70.855000000000004</v>
      </c>
      <c r="AV25">
        <v>115.81100000000001</v>
      </c>
      <c r="AW25">
        <v>2.5169999999999999</v>
      </c>
      <c r="AX25">
        <v>4.96</v>
      </c>
      <c r="AY25">
        <v>3.742</v>
      </c>
      <c r="AZ25">
        <v>0.66400000000000003</v>
      </c>
      <c r="BA25">
        <v>88.93</v>
      </c>
    </row>
    <row r="26" spans="1:53" x14ac:dyDescent="0.25">
      <c r="A26">
        <v>408</v>
      </c>
      <c r="B26" t="s">
        <v>69</v>
      </c>
      <c r="C26" t="s">
        <v>52</v>
      </c>
      <c r="D26" t="s">
        <v>53</v>
      </c>
      <c r="E26" t="s">
        <v>54</v>
      </c>
      <c r="F26" t="s">
        <v>53</v>
      </c>
      <c r="G26" t="s">
        <v>71</v>
      </c>
      <c r="H26">
        <v>9.98</v>
      </c>
      <c r="I26">
        <v>0.12</v>
      </c>
      <c r="J26">
        <v>240</v>
      </c>
      <c r="K26">
        <v>29.05</v>
      </c>
      <c r="L26">
        <v>142.86529350000001</v>
      </c>
      <c r="M26">
        <v>1.52</v>
      </c>
      <c r="N26">
        <v>236.7</v>
      </c>
      <c r="O26">
        <v>15.794555559999999</v>
      </c>
      <c r="P26">
        <v>13.086888890000001</v>
      </c>
      <c r="Q26">
        <v>300</v>
      </c>
      <c r="R26">
        <v>184.375</v>
      </c>
      <c r="S26">
        <v>24.78</v>
      </c>
      <c r="T26">
        <v>27.7</v>
      </c>
      <c r="U26">
        <v>7.4340000000000002</v>
      </c>
      <c r="V26">
        <v>5.1071875000000002</v>
      </c>
      <c r="W26">
        <v>207.4</v>
      </c>
      <c r="X26">
        <v>236.2666667</v>
      </c>
      <c r="Y26">
        <v>236.68222220000001</v>
      </c>
      <c r="Z26">
        <v>15.794555559999999</v>
      </c>
      <c r="AA26">
        <v>13.086888890000001</v>
      </c>
      <c r="AB26">
        <v>7</v>
      </c>
      <c r="AC26">
        <v>207.39866670000001</v>
      </c>
      <c r="AD26">
        <v>27.524999999999999</v>
      </c>
      <c r="AE26">
        <v>71.531222220000004</v>
      </c>
      <c r="AF26">
        <v>23.843740740000001</v>
      </c>
      <c r="AG26">
        <f t="shared" si="0"/>
        <v>29.628380957142859</v>
      </c>
      <c r="AH26">
        <v>6</v>
      </c>
      <c r="AI26">
        <v>0.245</v>
      </c>
      <c r="AJ26">
        <v>0.10100000000000001</v>
      </c>
      <c r="AK26">
        <v>8.8999999999999996E-2</v>
      </c>
      <c r="AL26">
        <v>227</v>
      </c>
      <c r="AM26">
        <v>194</v>
      </c>
      <c r="AN26">
        <v>34</v>
      </c>
      <c r="BA26">
        <v>44.01</v>
      </c>
    </row>
    <row r="27" spans="1:53" x14ac:dyDescent="0.25">
      <c r="A27">
        <v>408</v>
      </c>
      <c r="B27" t="s">
        <v>69</v>
      </c>
      <c r="C27" t="s">
        <v>52</v>
      </c>
      <c r="D27" t="s">
        <v>56</v>
      </c>
      <c r="E27" t="s">
        <v>54</v>
      </c>
      <c r="F27" t="s">
        <v>56</v>
      </c>
      <c r="G27" t="s">
        <v>72</v>
      </c>
      <c r="H27">
        <v>12.01</v>
      </c>
      <c r="I27">
        <v>0.1</v>
      </c>
      <c r="J27">
        <v>196</v>
      </c>
      <c r="K27">
        <v>25.04</v>
      </c>
      <c r="L27">
        <v>181.79858100000001</v>
      </c>
      <c r="M27">
        <v>1.7350000000000001</v>
      </c>
      <c r="N27">
        <v>347.16666670000001</v>
      </c>
      <c r="O27">
        <v>22.346444439999999</v>
      </c>
      <c r="P27">
        <v>13.71255556</v>
      </c>
      <c r="Q27">
        <v>200</v>
      </c>
      <c r="R27">
        <v>165.625</v>
      </c>
      <c r="S27">
        <v>35.32</v>
      </c>
      <c r="T27">
        <v>36.9</v>
      </c>
      <c r="U27">
        <v>7.0640000000000001</v>
      </c>
      <c r="V27">
        <v>6.1115624999999998</v>
      </c>
      <c r="W27">
        <v>307.23333330000003</v>
      </c>
      <c r="X27">
        <v>343.26666669999997</v>
      </c>
      <c r="Y27">
        <v>347.18555559999999</v>
      </c>
      <c r="Z27">
        <v>22.346444439999999</v>
      </c>
      <c r="AA27">
        <v>13.71255556</v>
      </c>
      <c r="AB27">
        <v>8</v>
      </c>
      <c r="AC27">
        <v>307.22055560000001</v>
      </c>
      <c r="AD27">
        <v>37.613111109999998</v>
      </c>
      <c r="AE27">
        <v>100.1552963</v>
      </c>
      <c r="AF27">
        <v>33.385098769999999</v>
      </c>
      <c r="AG27">
        <f t="shared" si="0"/>
        <v>38.402569450000001</v>
      </c>
      <c r="AH27">
        <v>7</v>
      </c>
      <c r="AI27">
        <v>0.252</v>
      </c>
      <c r="AJ27">
        <v>0.14899999999999999</v>
      </c>
      <c r="AK27">
        <v>0.10457142899999999</v>
      </c>
      <c r="AL27">
        <v>196</v>
      </c>
      <c r="AM27">
        <v>148</v>
      </c>
      <c r="AN27">
        <v>48</v>
      </c>
    </row>
    <row r="28" spans="1:53" x14ac:dyDescent="0.25">
      <c r="A28">
        <v>408</v>
      </c>
      <c r="B28" t="s">
        <v>69</v>
      </c>
      <c r="C28" t="s">
        <v>52</v>
      </c>
      <c r="D28" t="s">
        <v>56</v>
      </c>
      <c r="E28" t="s">
        <v>52</v>
      </c>
      <c r="F28" t="s">
        <v>56</v>
      </c>
      <c r="G28" t="s">
        <v>72</v>
      </c>
      <c r="H28">
        <v>19.239999999999998</v>
      </c>
      <c r="I28">
        <v>0.13</v>
      </c>
      <c r="J28">
        <v>293</v>
      </c>
      <c r="K28">
        <v>25.07</v>
      </c>
      <c r="L28">
        <v>181.79858100000001</v>
      </c>
      <c r="M28">
        <v>1.58</v>
      </c>
      <c r="N28">
        <v>347.16666670000001</v>
      </c>
      <c r="O28">
        <v>22.346444439999999</v>
      </c>
      <c r="P28">
        <v>13.71255556</v>
      </c>
      <c r="Q28">
        <v>200</v>
      </c>
      <c r="R28">
        <v>165.625</v>
      </c>
      <c r="S28">
        <v>35.32</v>
      </c>
      <c r="T28">
        <v>36.9</v>
      </c>
      <c r="U28">
        <v>7.0640000000000001</v>
      </c>
      <c r="V28">
        <v>6.1115624999999998</v>
      </c>
      <c r="W28">
        <v>307.23333330000003</v>
      </c>
      <c r="X28">
        <v>343.26666669999997</v>
      </c>
      <c r="Y28">
        <v>347.18555559999999</v>
      </c>
      <c r="Z28">
        <v>22.346444439999999</v>
      </c>
      <c r="AA28">
        <v>13.71255556</v>
      </c>
      <c r="AB28">
        <v>8</v>
      </c>
      <c r="AC28">
        <v>307.22055560000001</v>
      </c>
      <c r="AD28">
        <v>37.613111109999998</v>
      </c>
      <c r="AE28">
        <v>100.1552963</v>
      </c>
      <c r="AF28">
        <v>33.385098769999999</v>
      </c>
      <c r="AG28">
        <f t="shared" si="0"/>
        <v>38.402569450000001</v>
      </c>
      <c r="AH28">
        <v>7</v>
      </c>
      <c r="AI28">
        <v>8.5000000000000006E-2</v>
      </c>
      <c r="AJ28">
        <v>7.6999999999999999E-2</v>
      </c>
      <c r="AK28">
        <v>0.13471428599999999</v>
      </c>
      <c r="AL28">
        <v>293</v>
      </c>
      <c r="AM28">
        <v>66</v>
      </c>
      <c r="AN28" s="1">
        <v>227</v>
      </c>
      <c r="AO28">
        <v>89.305000000000007</v>
      </c>
      <c r="AP28">
        <v>133.16999999999999</v>
      </c>
      <c r="AQ28">
        <v>0.74299999999999999</v>
      </c>
      <c r="AR28">
        <v>4.8220000000000001</v>
      </c>
      <c r="AS28">
        <v>3.456</v>
      </c>
      <c r="AT28">
        <v>0.56000000000000005</v>
      </c>
      <c r="AU28">
        <v>83.703000000000003</v>
      </c>
      <c r="AV28">
        <v>134.14500000000001</v>
      </c>
      <c r="AW28">
        <v>1.0920000000000001</v>
      </c>
      <c r="AX28">
        <v>3.3069999999999999</v>
      </c>
      <c r="AY28">
        <v>2.5840000000000001</v>
      </c>
      <c r="AZ28">
        <v>0.42399999999999999</v>
      </c>
      <c r="BA28">
        <v>88.93</v>
      </c>
    </row>
    <row r="29" spans="1:53" x14ac:dyDescent="0.25">
      <c r="A29">
        <v>422</v>
      </c>
      <c r="B29" t="s">
        <v>69</v>
      </c>
      <c r="C29" t="s">
        <v>52</v>
      </c>
      <c r="D29" t="s">
        <v>53</v>
      </c>
      <c r="E29" t="s">
        <v>54</v>
      </c>
      <c r="F29" t="s">
        <v>53</v>
      </c>
      <c r="G29" t="s">
        <v>73</v>
      </c>
      <c r="H29">
        <v>14.91</v>
      </c>
      <c r="I29">
        <v>0.21</v>
      </c>
      <c r="J29">
        <v>256</v>
      </c>
      <c r="K29">
        <v>26.52</v>
      </c>
      <c r="L29">
        <v>176.29906249999999</v>
      </c>
      <c r="M29">
        <v>1.605</v>
      </c>
      <c r="N29">
        <v>329.57499999999999</v>
      </c>
      <c r="O29">
        <v>22.41144444</v>
      </c>
      <c r="P29">
        <v>19.746388889999999</v>
      </c>
      <c r="Q29">
        <v>150</v>
      </c>
      <c r="R29">
        <v>143.75</v>
      </c>
      <c r="S29">
        <v>33.01</v>
      </c>
      <c r="T29">
        <v>33.64</v>
      </c>
      <c r="U29">
        <v>4.9515000000000002</v>
      </c>
      <c r="V29">
        <v>4.83575</v>
      </c>
      <c r="W29">
        <v>277.72500000000002</v>
      </c>
      <c r="X29">
        <v>319.875</v>
      </c>
      <c r="Y29">
        <v>325.69677780000001</v>
      </c>
      <c r="Z29">
        <v>22.218111109999999</v>
      </c>
      <c r="AA29">
        <v>19.837666670000001</v>
      </c>
      <c r="AB29">
        <v>7</v>
      </c>
      <c r="AC29">
        <v>273.60599999999999</v>
      </c>
      <c r="AD29">
        <v>33.389666669999997</v>
      </c>
      <c r="AE29">
        <v>92.345933340000002</v>
      </c>
      <c r="AF29">
        <v>30.781977779999998</v>
      </c>
      <c r="AG29">
        <f t="shared" si="0"/>
        <v>39.086571428571425</v>
      </c>
      <c r="AH29">
        <v>7</v>
      </c>
      <c r="AI29">
        <v>6.5000000000000002E-2</v>
      </c>
      <c r="AJ29">
        <v>5.8999999999999997E-2</v>
      </c>
      <c r="AK29">
        <v>0.20699999999999999</v>
      </c>
      <c r="AL29">
        <v>256</v>
      </c>
      <c r="AM29">
        <v>26</v>
      </c>
      <c r="AN29" s="1">
        <v>230</v>
      </c>
    </row>
    <row r="30" spans="1:53" x14ac:dyDescent="0.25">
      <c r="A30">
        <v>422</v>
      </c>
      <c r="B30" t="s">
        <v>69</v>
      </c>
      <c r="C30" t="s">
        <v>52</v>
      </c>
      <c r="D30" t="s">
        <v>53</v>
      </c>
      <c r="E30" t="s">
        <v>52</v>
      </c>
      <c r="F30" t="s">
        <v>53</v>
      </c>
      <c r="G30" t="s">
        <v>73</v>
      </c>
      <c r="H30">
        <v>21.85</v>
      </c>
      <c r="I30">
        <v>0.22</v>
      </c>
      <c r="J30">
        <v>360</v>
      </c>
      <c r="K30">
        <v>27.32</v>
      </c>
      <c r="L30">
        <v>176.29906249999999</v>
      </c>
      <c r="M30">
        <v>1.605</v>
      </c>
      <c r="N30">
        <v>329.57499999999999</v>
      </c>
      <c r="O30">
        <v>22.41144444</v>
      </c>
      <c r="P30">
        <v>19.746388889999999</v>
      </c>
      <c r="Q30">
        <v>300</v>
      </c>
      <c r="R30">
        <v>184.375</v>
      </c>
      <c r="S30">
        <v>33.01</v>
      </c>
      <c r="T30">
        <v>33.64</v>
      </c>
      <c r="U30">
        <v>4.9515000000000002</v>
      </c>
      <c r="V30">
        <v>4.83575</v>
      </c>
      <c r="W30">
        <v>277.72500000000002</v>
      </c>
      <c r="X30">
        <v>319.875</v>
      </c>
      <c r="Y30">
        <v>325.69677780000001</v>
      </c>
      <c r="Z30">
        <v>22.218111109999999</v>
      </c>
      <c r="AA30">
        <v>19.837666670000001</v>
      </c>
      <c r="AB30">
        <v>7</v>
      </c>
      <c r="AC30">
        <v>273.60599999999999</v>
      </c>
      <c r="AD30">
        <v>33.389666669999997</v>
      </c>
      <c r="AE30">
        <v>92.345933340000002</v>
      </c>
      <c r="AF30">
        <v>30.781977779999998</v>
      </c>
      <c r="AG30">
        <f t="shared" si="0"/>
        <v>39.086571428571425</v>
      </c>
      <c r="AH30">
        <v>7</v>
      </c>
      <c r="AI30">
        <v>9.0999999999999998E-2</v>
      </c>
      <c r="AJ30">
        <v>8.2000000000000003E-2</v>
      </c>
      <c r="AK30">
        <v>0.22071428600000001</v>
      </c>
      <c r="AL30">
        <v>360</v>
      </c>
      <c r="AM30">
        <v>120</v>
      </c>
      <c r="AN30" s="1">
        <v>240</v>
      </c>
      <c r="AO30">
        <v>96.21</v>
      </c>
      <c r="AP30">
        <v>147.25700000000001</v>
      </c>
      <c r="AQ30">
        <v>1.446</v>
      </c>
      <c r="AR30">
        <v>2.8420000000000001</v>
      </c>
      <c r="AS30">
        <v>2.097</v>
      </c>
      <c r="AT30">
        <v>0.33500000000000002</v>
      </c>
      <c r="AU30">
        <v>79.197999999999993</v>
      </c>
      <c r="AV30">
        <v>130.66399999999999</v>
      </c>
      <c r="AW30">
        <v>1.4370000000000001</v>
      </c>
      <c r="AX30">
        <v>1.6020000000000001</v>
      </c>
      <c r="AY30">
        <v>1.274</v>
      </c>
      <c r="AZ30">
        <v>0.22900000000000001</v>
      </c>
      <c r="BA30">
        <v>37.085000000000001</v>
      </c>
    </row>
    <row r="31" spans="1:53" x14ac:dyDescent="0.25">
      <c r="A31">
        <v>501</v>
      </c>
      <c r="B31" t="s">
        <v>74</v>
      </c>
      <c r="C31" t="s">
        <v>52</v>
      </c>
      <c r="D31" t="s">
        <v>53</v>
      </c>
      <c r="E31" t="s">
        <v>54</v>
      </c>
      <c r="F31" t="s">
        <v>53</v>
      </c>
      <c r="G31" t="s">
        <v>75</v>
      </c>
      <c r="H31">
        <v>12.46</v>
      </c>
      <c r="I31">
        <v>0.16</v>
      </c>
      <c r="J31">
        <v>263</v>
      </c>
      <c r="K31">
        <v>25.06</v>
      </c>
      <c r="L31">
        <v>161.00510800000001</v>
      </c>
      <c r="M31">
        <v>1.62</v>
      </c>
      <c r="N31">
        <v>343.3</v>
      </c>
      <c r="O31">
        <v>21.002777779999999</v>
      </c>
      <c r="P31">
        <v>19.093111109999999</v>
      </c>
      <c r="Q31">
        <v>151.5625</v>
      </c>
      <c r="R31">
        <v>142.1875</v>
      </c>
      <c r="S31">
        <v>35.15</v>
      </c>
      <c r="T31">
        <v>36.47</v>
      </c>
      <c r="U31">
        <v>5.3274218749999998</v>
      </c>
      <c r="V31">
        <v>5.1855781250000001</v>
      </c>
      <c r="W31">
        <v>296.10000000000002</v>
      </c>
      <c r="X31">
        <v>336.16666670000001</v>
      </c>
      <c r="Y31">
        <v>343.29122219999999</v>
      </c>
      <c r="Z31">
        <v>21.002777779999999</v>
      </c>
      <c r="AA31">
        <v>19.093111109999999</v>
      </c>
      <c r="AB31">
        <v>7.3333333329999997</v>
      </c>
      <c r="AC31">
        <v>296.05366670000001</v>
      </c>
      <c r="AD31">
        <v>30.53277778</v>
      </c>
      <c r="AE31">
        <v>91.552548610000002</v>
      </c>
      <c r="AF31">
        <v>30.517516199999999</v>
      </c>
      <c r="AG31">
        <f t="shared" si="0"/>
        <v>40.370954551835048</v>
      </c>
      <c r="AH31">
        <v>7</v>
      </c>
      <c r="AI31">
        <v>0.17100000000000001</v>
      </c>
      <c r="AJ31">
        <v>0.121</v>
      </c>
      <c r="AK31">
        <v>0.15771428600000001</v>
      </c>
      <c r="AL31">
        <v>263</v>
      </c>
      <c r="AM31">
        <v>190</v>
      </c>
      <c r="AN31">
        <v>73</v>
      </c>
    </row>
    <row r="32" spans="1:53" x14ac:dyDescent="0.25">
      <c r="A32">
        <v>501</v>
      </c>
      <c r="B32" t="s">
        <v>74</v>
      </c>
      <c r="C32" t="s">
        <v>52</v>
      </c>
      <c r="D32" t="s">
        <v>53</v>
      </c>
      <c r="E32" t="s">
        <v>52</v>
      </c>
      <c r="F32" t="s">
        <v>53</v>
      </c>
      <c r="G32" t="s">
        <v>75</v>
      </c>
      <c r="H32">
        <v>17.489999999999998</v>
      </c>
      <c r="I32">
        <v>0.18</v>
      </c>
      <c r="J32">
        <v>364</v>
      </c>
      <c r="K32">
        <v>24.94</v>
      </c>
      <c r="L32">
        <v>161.00510800000001</v>
      </c>
      <c r="M32">
        <v>1.62</v>
      </c>
      <c r="N32">
        <v>343.3</v>
      </c>
      <c r="O32">
        <v>21.002777779999999</v>
      </c>
      <c r="P32">
        <v>19.093111109999999</v>
      </c>
      <c r="Q32">
        <v>150</v>
      </c>
      <c r="R32">
        <v>143.75</v>
      </c>
      <c r="S32">
        <v>35.15</v>
      </c>
      <c r="T32">
        <v>36.47</v>
      </c>
      <c r="U32">
        <v>5.3274218749999998</v>
      </c>
      <c r="V32">
        <v>5.1855781250000001</v>
      </c>
      <c r="W32">
        <v>296.10000000000002</v>
      </c>
      <c r="X32">
        <v>336.16666670000001</v>
      </c>
      <c r="Y32">
        <v>343.29122219999999</v>
      </c>
      <c r="Z32">
        <v>21.002777779999999</v>
      </c>
      <c r="AA32">
        <v>19.093111109999999</v>
      </c>
      <c r="AB32">
        <v>7.3333333329999997</v>
      </c>
      <c r="AC32">
        <v>296.05366670000001</v>
      </c>
      <c r="AD32">
        <v>30.53277778</v>
      </c>
      <c r="AE32">
        <v>91.552548610000002</v>
      </c>
      <c r="AF32">
        <v>30.517516199999999</v>
      </c>
      <c r="AG32">
        <f t="shared" si="0"/>
        <v>40.370954551835048</v>
      </c>
      <c r="AH32">
        <v>9</v>
      </c>
      <c r="AI32">
        <v>0.29099999999999998</v>
      </c>
      <c r="AJ32">
        <v>0.188</v>
      </c>
      <c r="AK32">
        <v>0.17533333300000001</v>
      </c>
      <c r="AL32">
        <v>365</v>
      </c>
      <c r="AM32">
        <v>305</v>
      </c>
      <c r="AN32">
        <v>60</v>
      </c>
      <c r="AO32">
        <v>62.14</v>
      </c>
      <c r="AP32">
        <v>100.601</v>
      </c>
      <c r="AQ32">
        <v>1.4910000000000001</v>
      </c>
      <c r="AR32">
        <v>6.3470000000000004</v>
      </c>
      <c r="AS32">
        <v>5.6239999999999997</v>
      </c>
      <c r="AT32">
        <v>1.0549999999999999</v>
      </c>
      <c r="AU32">
        <v>60.966000000000001</v>
      </c>
      <c r="AV32">
        <v>98.986999999999995</v>
      </c>
      <c r="AW32">
        <v>1.292</v>
      </c>
      <c r="AX32">
        <v>5.8869999999999996</v>
      </c>
      <c r="AY32">
        <v>5.1879999999999997</v>
      </c>
      <c r="AZ32">
        <v>0.98</v>
      </c>
      <c r="BA32">
        <v>49.57</v>
      </c>
    </row>
    <row r="33" spans="1:53" x14ac:dyDescent="0.25">
      <c r="A33">
        <v>501</v>
      </c>
      <c r="B33" t="s">
        <v>74</v>
      </c>
      <c r="C33" t="s">
        <v>52</v>
      </c>
      <c r="D33" t="s">
        <v>56</v>
      </c>
      <c r="E33" t="s">
        <v>54</v>
      </c>
      <c r="F33" t="s">
        <v>56</v>
      </c>
      <c r="G33" t="s">
        <v>76</v>
      </c>
      <c r="H33">
        <v>13.38</v>
      </c>
      <c r="I33">
        <v>0.17</v>
      </c>
      <c r="J33">
        <v>249</v>
      </c>
      <c r="K33">
        <v>25.92</v>
      </c>
      <c r="L33">
        <v>177.40463460000001</v>
      </c>
      <c r="M33">
        <v>1.75</v>
      </c>
      <c r="N33">
        <v>375.6333333</v>
      </c>
      <c r="O33">
        <v>25.699000000000002</v>
      </c>
      <c r="P33">
        <v>21.62166667</v>
      </c>
      <c r="Q33">
        <v>167.1875</v>
      </c>
      <c r="R33">
        <v>160.9375</v>
      </c>
      <c r="S33">
        <v>37.65</v>
      </c>
      <c r="T33">
        <v>37.24</v>
      </c>
      <c r="U33">
        <v>6.2946093750000003</v>
      </c>
      <c r="V33">
        <v>5.9933125</v>
      </c>
      <c r="W33">
        <v>319.8666667</v>
      </c>
      <c r="X33">
        <v>367.2</v>
      </c>
      <c r="Y33">
        <v>375.65477779999998</v>
      </c>
      <c r="Z33">
        <v>25.699000000000002</v>
      </c>
      <c r="AA33">
        <v>21.62166667</v>
      </c>
      <c r="AB33">
        <v>8.6666666669999994</v>
      </c>
      <c r="AC33">
        <v>319.88755559999998</v>
      </c>
      <c r="AD33">
        <v>30.829555559999999</v>
      </c>
      <c r="AE33">
        <v>87.868894449999999</v>
      </c>
      <c r="AF33">
        <v>29.289631480000001</v>
      </c>
      <c r="AG33">
        <f t="shared" si="0"/>
        <v>36.910102567811151</v>
      </c>
      <c r="AH33">
        <v>6</v>
      </c>
      <c r="AI33">
        <v>0.34300000000000003</v>
      </c>
      <c r="AJ33">
        <v>0.16</v>
      </c>
      <c r="AK33">
        <v>0.167333333</v>
      </c>
      <c r="AL33">
        <v>249</v>
      </c>
      <c r="AM33">
        <v>210</v>
      </c>
      <c r="AN33">
        <v>39</v>
      </c>
    </row>
    <row r="34" spans="1:53" x14ac:dyDescent="0.25">
      <c r="A34">
        <v>501</v>
      </c>
      <c r="B34" t="s">
        <v>74</v>
      </c>
      <c r="C34" t="s">
        <v>52</v>
      </c>
      <c r="D34" t="s">
        <v>56</v>
      </c>
      <c r="E34" t="s">
        <v>52</v>
      </c>
      <c r="F34" t="s">
        <v>56</v>
      </c>
      <c r="G34" t="s">
        <v>76</v>
      </c>
      <c r="H34">
        <v>17.600000000000001</v>
      </c>
      <c r="I34">
        <v>0.15</v>
      </c>
      <c r="J34">
        <v>333</v>
      </c>
      <c r="K34">
        <v>24.93</v>
      </c>
      <c r="L34">
        <v>177.40463460000001</v>
      </c>
      <c r="M34">
        <v>1.75</v>
      </c>
      <c r="N34">
        <v>375.6333333</v>
      </c>
      <c r="O34">
        <v>25.699000000000002</v>
      </c>
      <c r="P34">
        <v>21.62166667</v>
      </c>
      <c r="Q34">
        <v>167.1875</v>
      </c>
      <c r="R34">
        <v>160.9375</v>
      </c>
      <c r="S34">
        <v>37.65</v>
      </c>
      <c r="T34">
        <v>37.24</v>
      </c>
      <c r="U34">
        <v>6.2946093750000003</v>
      </c>
      <c r="V34">
        <v>5.9933125</v>
      </c>
      <c r="W34">
        <v>319.8666667</v>
      </c>
      <c r="X34">
        <v>367.2</v>
      </c>
      <c r="Y34">
        <v>375.65477779999998</v>
      </c>
      <c r="Z34">
        <v>25.699000000000002</v>
      </c>
      <c r="AA34">
        <v>21.62166667</v>
      </c>
      <c r="AB34">
        <v>8.6666666669999994</v>
      </c>
      <c r="AC34">
        <v>319.88755559999998</v>
      </c>
      <c r="AD34">
        <v>30.829555559999999</v>
      </c>
      <c r="AE34">
        <v>87.868894449999999</v>
      </c>
      <c r="AF34">
        <v>29.289631480000001</v>
      </c>
      <c r="AG34">
        <f t="shared" si="0"/>
        <v>36.910102567811151</v>
      </c>
      <c r="AH34">
        <v>6</v>
      </c>
      <c r="AI34">
        <v>0.20899999999999999</v>
      </c>
      <c r="AJ34">
        <v>0.153</v>
      </c>
      <c r="AK34">
        <v>0.14833333300000001</v>
      </c>
      <c r="AL34">
        <v>333</v>
      </c>
      <c r="AM34">
        <v>248</v>
      </c>
      <c r="AN34">
        <v>84</v>
      </c>
      <c r="AO34">
        <v>74.397999999999996</v>
      </c>
      <c r="AP34">
        <v>116.994</v>
      </c>
      <c r="AQ34">
        <v>1.7010000000000001</v>
      </c>
      <c r="AR34">
        <v>4.0579999999999998</v>
      </c>
      <c r="AS34">
        <v>2.9489999999999998</v>
      </c>
      <c r="AT34">
        <v>0.51200000000000001</v>
      </c>
      <c r="AU34">
        <v>74.683999999999997</v>
      </c>
      <c r="AV34">
        <v>116.84399999999999</v>
      </c>
      <c r="AW34">
        <v>1.696</v>
      </c>
      <c r="AX34">
        <v>4.0179999999999998</v>
      </c>
      <c r="AY34">
        <v>2.9060000000000001</v>
      </c>
      <c r="AZ34">
        <v>0.505</v>
      </c>
      <c r="BA34">
        <v>77.97</v>
      </c>
    </row>
    <row r="35" spans="1:53" x14ac:dyDescent="0.25">
      <c r="A35">
        <v>513</v>
      </c>
      <c r="B35" t="s">
        <v>74</v>
      </c>
      <c r="C35" t="s">
        <v>52</v>
      </c>
      <c r="D35" t="s">
        <v>53</v>
      </c>
      <c r="E35" t="s">
        <v>54</v>
      </c>
      <c r="F35" t="s">
        <v>53</v>
      </c>
      <c r="G35" t="s">
        <v>77</v>
      </c>
      <c r="H35">
        <v>14.03</v>
      </c>
      <c r="I35">
        <v>0.23</v>
      </c>
      <c r="J35">
        <v>283</v>
      </c>
      <c r="K35">
        <v>24.81</v>
      </c>
      <c r="L35">
        <v>170.2635013</v>
      </c>
      <c r="M35">
        <v>1.49</v>
      </c>
      <c r="N35">
        <v>351.1333333</v>
      </c>
      <c r="O35">
        <v>23.277000000000001</v>
      </c>
      <c r="P35">
        <v>17.989333340000002</v>
      </c>
      <c r="Q35">
        <v>162.5</v>
      </c>
      <c r="R35">
        <v>110.9375</v>
      </c>
      <c r="S35">
        <v>37.880000000000003</v>
      </c>
      <c r="T35">
        <v>39.68</v>
      </c>
      <c r="U35">
        <v>6.1555</v>
      </c>
      <c r="V35">
        <v>4.4020000000000001</v>
      </c>
      <c r="W35">
        <v>296.93333330000002</v>
      </c>
      <c r="X35">
        <v>338.2</v>
      </c>
      <c r="Y35">
        <v>351.16500000000002</v>
      </c>
      <c r="Z35">
        <v>23.277000000000001</v>
      </c>
      <c r="AA35">
        <v>17.989333330000001</v>
      </c>
      <c r="AB35">
        <v>8</v>
      </c>
      <c r="AC35">
        <v>296.92822219999999</v>
      </c>
      <c r="AD35">
        <v>32.970111109999998</v>
      </c>
      <c r="AE35">
        <v>94.181722219999997</v>
      </c>
      <c r="AF35">
        <v>31.393907410000001</v>
      </c>
      <c r="AG35">
        <f t="shared" si="0"/>
        <v>37.116027774999999</v>
      </c>
      <c r="AH35">
        <v>7</v>
      </c>
      <c r="AI35">
        <v>0.14899999999999999</v>
      </c>
      <c r="AJ35">
        <v>0.115</v>
      </c>
      <c r="AK35">
        <v>0.227428571</v>
      </c>
      <c r="AL35">
        <v>283</v>
      </c>
      <c r="AM35">
        <v>189</v>
      </c>
      <c r="AN35">
        <v>94</v>
      </c>
    </row>
    <row r="36" spans="1:53" x14ac:dyDescent="0.25">
      <c r="A36">
        <v>513</v>
      </c>
      <c r="B36" t="s">
        <v>74</v>
      </c>
      <c r="C36" t="s">
        <v>52</v>
      </c>
      <c r="D36" t="s">
        <v>53</v>
      </c>
      <c r="E36" t="s">
        <v>52</v>
      </c>
      <c r="F36" t="s">
        <v>53</v>
      </c>
      <c r="G36" t="s">
        <v>77</v>
      </c>
      <c r="H36">
        <v>18.600000000000001</v>
      </c>
      <c r="I36">
        <v>0.22</v>
      </c>
      <c r="J36">
        <v>394</v>
      </c>
      <c r="K36">
        <v>25.02</v>
      </c>
      <c r="L36">
        <v>170.2635013</v>
      </c>
      <c r="M36">
        <v>1.49</v>
      </c>
      <c r="N36">
        <v>351.1333333</v>
      </c>
      <c r="O36">
        <v>23.277000000000001</v>
      </c>
      <c r="P36">
        <v>17.989333340000002</v>
      </c>
      <c r="Q36">
        <v>151.5625</v>
      </c>
      <c r="R36">
        <v>142.1875</v>
      </c>
      <c r="S36">
        <v>37.880000000000003</v>
      </c>
      <c r="T36">
        <v>39.68</v>
      </c>
      <c r="U36">
        <v>6.1555</v>
      </c>
      <c r="V36">
        <v>4.4020000000000001</v>
      </c>
      <c r="W36">
        <v>296.93333330000002</v>
      </c>
      <c r="X36">
        <v>338.2</v>
      </c>
      <c r="Y36">
        <v>351.16500000000002</v>
      </c>
      <c r="Z36">
        <v>23.277000000000001</v>
      </c>
      <c r="AA36">
        <v>17.989333330000001</v>
      </c>
      <c r="AB36">
        <v>8</v>
      </c>
      <c r="AC36">
        <v>296.92822219999999</v>
      </c>
      <c r="AD36">
        <v>32.970111109999998</v>
      </c>
      <c r="AE36">
        <v>94.181722219999997</v>
      </c>
      <c r="AF36">
        <v>31.393907410000001</v>
      </c>
      <c r="AG36">
        <f t="shared" si="0"/>
        <v>37.116027774999999</v>
      </c>
      <c r="AH36">
        <v>7</v>
      </c>
      <c r="AI36">
        <v>0.27</v>
      </c>
      <c r="AJ36">
        <v>0.18</v>
      </c>
      <c r="AK36">
        <v>0.222285714</v>
      </c>
      <c r="AL36">
        <v>394</v>
      </c>
      <c r="AM36">
        <v>325</v>
      </c>
      <c r="AN36">
        <v>69</v>
      </c>
      <c r="AO36">
        <v>63.290999999999997</v>
      </c>
      <c r="AP36">
        <v>102.57899999999999</v>
      </c>
      <c r="AQ36">
        <v>1.929</v>
      </c>
      <c r="AR36">
        <v>4.2149999999999999</v>
      </c>
      <c r="AS36">
        <v>3.6179999999999999</v>
      </c>
      <c r="AT36">
        <v>0.64300000000000002</v>
      </c>
      <c r="AU36">
        <v>63.537999999999997</v>
      </c>
      <c r="AV36">
        <v>101.97799999999999</v>
      </c>
      <c r="AW36">
        <v>1.8959999999999999</v>
      </c>
      <c r="AX36">
        <v>4.4820000000000002</v>
      </c>
      <c r="AY36">
        <v>3.7509999999999999</v>
      </c>
      <c r="AZ36">
        <v>0.67100000000000004</v>
      </c>
      <c r="BA36" s="2">
        <v>29.024999999999999</v>
      </c>
    </row>
    <row r="37" spans="1:53" x14ac:dyDescent="0.25">
      <c r="A37">
        <v>513</v>
      </c>
      <c r="B37" t="s">
        <v>74</v>
      </c>
      <c r="C37" t="s">
        <v>52</v>
      </c>
      <c r="D37" t="s">
        <v>56</v>
      </c>
      <c r="E37" t="s">
        <v>54</v>
      </c>
      <c r="F37" t="s">
        <v>56</v>
      </c>
      <c r="G37" t="s">
        <v>78</v>
      </c>
      <c r="H37">
        <v>11.86</v>
      </c>
      <c r="I37">
        <v>0.14000000000000001</v>
      </c>
      <c r="J37">
        <v>246</v>
      </c>
      <c r="K37">
        <v>26.59</v>
      </c>
      <c r="L37">
        <v>225.96478740000001</v>
      </c>
      <c r="M37">
        <v>1.61</v>
      </c>
      <c r="N37">
        <v>292.8666667</v>
      </c>
      <c r="O37">
        <v>22.352222220000002</v>
      </c>
      <c r="P37">
        <v>18.217111110000001</v>
      </c>
      <c r="Q37">
        <v>211.11111109999999</v>
      </c>
      <c r="R37">
        <v>189.0625</v>
      </c>
      <c r="S37">
        <v>31.63</v>
      </c>
      <c r="T37">
        <v>33.049999999999997</v>
      </c>
      <c r="U37">
        <v>6.6774444439999998</v>
      </c>
      <c r="V37">
        <v>6.2485156249999996</v>
      </c>
      <c r="W37">
        <v>250.3666667</v>
      </c>
      <c r="X37">
        <v>290.96666670000002</v>
      </c>
      <c r="Y37">
        <v>292.87222220000001</v>
      </c>
      <c r="Z37">
        <v>22.352222220000002</v>
      </c>
      <c r="AA37">
        <v>18.217111110000001</v>
      </c>
      <c r="AB37">
        <v>7.3333333329999997</v>
      </c>
      <c r="AC37">
        <v>250.38533330000001</v>
      </c>
      <c r="AD37">
        <v>34.035666669999998</v>
      </c>
      <c r="AE37">
        <v>90.958611110000007</v>
      </c>
      <c r="AF37">
        <v>30.31953704</v>
      </c>
      <c r="AG37">
        <f t="shared" si="0"/>
        <v>34.143454542461072</v>
      </c>
      <c r="AH37">
        <v>6</v>
      </c>
      <c r="AI37">
        <v>0.16600000000000001</v>
      </c>
      <c r="AJ37">
        <v>0.106</v>
      </c>
      <c r="AK37">
        <v>0.14199999999999999</v>
      </c>
      <c r="AL37">
        <v>246</v>
      </c>
      <c r="AM37">
        <v>175</v>
      </c>
      <c r="AN37">
        <v>71</v>
      </c>
    </row>
    <row r="38" spans="1:53" x14ac:dyDescent="0.25">
      <c r="A38">
        <v>513</v>
      </c>
      <c r="B38" t="s">
        <v>74</v>
      </c>
      <c r="C38" t="s">
        <v>52</v>
      </c>
      <c r="D38" t="s">
        <v>56</v>
      </c>
      <c r="E38" t="s">
        <v>52</v>
      </c>
      <c r="F38" t="s">
        <v>56</v>
      </c>
      <c r="G38" t="s">
        <v>78</v>
      </c>
      <c r="H38">
        <v>15.27</v>
      </c>
      <c r="I38">
        <v>0.14000000000000001</v>
      </c>
      <c r="J38">
        <v>356</v>
      </c>
      <c r="K38">
        <v>24.98</v>
      </c>
      <c r="L38">
        <v>225.96478740000001</v>
      </c>
      <c r="M38">
        <v>1.61</v>
      </c>
      <c r="N38">
        <v>292.8666667</v>
      </c>
      <c r="O38">
        <v>22.352222220000002</v>
      </c>
      <c r="P38">
        <v>18.217111110000001</v>
      </c>
      <c r="Q38">
        <v>211.11111109999999</v>
      </c>
      <c r="R38">
        <v>189.0625</v>
      </c>
      <c r="S38">
        <v>31.63</v>
      </c>
      <c r="T38">
        <v>33.049999999999997</v>
      </c>
      <c r="U38">
        <v>6.6774444439999998</v>
      </c>
      <c r="V38">
        <v>6.2485156249999996</v>
      </c>
      <c r="W38">
        <v>250.3666667</v>
      </c>
      <c r="X38">
        <v>290.96666670000002</v>
      </c>
      <c r="Y38">
        <v>292.87222220000001</v>
      </c>
      <c r="Z38">
        <v>22.352222220000002</v>
      </c>
      <c r="AA38">
        <v>18.217111110000001</v>
      </c>
      <c r="AB38">
        <v>7.3333333329999997</v>
      </c>
      <c r="AC38">
        <v>250.38533330000001</v>
      </c>
      <c r="AD38">
        <v>34.035666669999998</v>
      </c>
      <c r="AE38">
        <v>90.958611110000007</v>
      </c>
      <c r="AF38">
        <v>30.31953704</v>
      </c>
      <c r="AG38">
        <f t="shared" si="0"/>
        <v>34.143454542461072</v>
      </c>
      <c r="AH38">
        <v>6</v>
      </c>
      <c r="AI38">
        <v>0.34</v>
      </c>
      <c r="AJ38">
        <v>0.14799999999999999</v>
      </c>
      <c r="AK38">
        <v>0.14283333300000001</v>
      </c>
      <c r="AL38">
        <v>356</v>
      </c>
      <c r="AM38">
        <v>312</v>
      </c>
      <c r="AN38">
        <v>45</v>
      </c>
      <c r="AO38">
        <v>57.226999999999997</v>
      </c>
      <c r="AP38">
        <v>91.096999999999994</v>
      </c>
      <c r="AQ38">
        <v>1.5129999999999999</v>
      </c>
      <c r="AR38">
        <v>7.3079999999999998</v>
      </c>
      <c r="AS38">
        <v>6.0869999999999997</v>
      </c>
      <c r="AT38">
        <v>1.0920000000000001</v>
      </c>
      <c r="AU38">
        <v>57.509</v>
      </c>
      <c r="AV38">
        <v>91.078999999999994</v>
      </c>
      <c r="AW38">
        <v>1.5</v>
      </c>
      <c r="AX38">
        <v>7.1689999999999996</v>
      </c>
      <c r="AY38">
        <v>5.88</v>
      </c>
      <c r="AZ38">
        <v>1.056</v>
      </c>
      <c r="BA38">
        <v>77.97</v>
      </c>
    </row>
    <row r="39" spans="1:53" x14ac:dyDescent="0.25">
      <c r="A39">
        <v>523</v>
      </c>
      <c r="B39" t="s">
        <v>74</v>
      </c>
      <c r="C39" t="s">
        <v>52</v>
      </c>
      <c r="D39" t="s">
        <v>56</v>
      </c>
      <c r="E39" t="s">
        <v>54</v>
      </c>
      <c r="F39" t="s">
        <v>56</v>
      </c>
      <c r="G39" t="s">
        <v>79</v>
      </c>
      <c r="H39">
        <v>12.68</v>
      </c>
      <c r="I39">
        <v>0.19</v>
      </c>
      <c r="J39">
        <v>275</v>
      </c>
      <c r="K39">
        <v>25.05</v>
      </c>
      <c r="L39">
        <v>193.06953369999999</v>
      </c>
      <c r="M39">
        <v>1.65</v>
      </c>
      <c r="N39">
        <v>353.32499999999999</v>
      </c>
      <c r="O39">
        <v>23.560575</v>
      </c>
      <c r="P39">
        <v>20.3368</v>
      </c>
      <c r="Q39">
        <v>184.375</v>
      </c>
      <c r="R39">
        <v>153.125</v>
      </c>
      <c r="S39">
        <v>32.590000000000003</v>
      </c>
      <c r="T39">
        <v>35.92</v>
      </c>
      <c r="U39">
        <v>4.0737500000000004</v>
      </c>
      <c r="V39">
        <v>3.92875</v>
      </c>
      <c r="W39">
        <v>299.8</v>
      </c>
      <c r="X39">
        <v>343.67500000000001</v>
      </c>
      <c r="Y39">
        <v>363.21588889999998</v>
      </c>
      <c r="Z39">
        <v>24.064666670000001</v>
      </c>
      <c r="AA39">
        <v>20.946666669999999</v>
      </c>
      <c r="AB39">
        <v>8</v>
      </c>
      <c r="AC39">
        <v>307.29455560000002</v>
      </c>
      <c r="AD39">
        <v>34.811999999999998</v>
      </c>
      <c r="AE39">
        <v>94.456259259999996</v>
      </c>
      <c r="AF39">
        <v>31.485419749999998</v>
      </c>
      <c r="AG39">
        <f t="shared" si="0"/>
        <v>38.411819450000003</v>
      </c>
      <c r="AH39">
        <v>7</v>
      </c>
      <c r="AI39">
        <v>0.114</v>
      </c>
      <c r="AJ39">
        <v>9.0999999999999998E-2</v>
      </c>
      <c r="AK39">
        <v>0.193285714</v>
      </c>
      <c r="AL39">
        <v>275</v>
      </c>
      <c r="AM39">
        <v>163</v>
      </c>
      <c r="AN39">
        <v>111</v>
      </c>
    </row>
    <row r="40" spans="1:53" x14ac:dyDescent="0.25">
      <c r="A40">
        <v>523</v>
      </c>
      <c r="B40" t="s">
        <v>74</v>
      </c>
      <c r="C40" t="s">
        <v>52</v>
      </c>
      <c r="D40" t="s">
        <v>56</v>
      </c>
      <c r="E40" t="s">
        <v>52</v>
      </c>
      <c r="F40" t="s">
        <v>56</v>
      </c>
      <c r="G40" t="s">
        <v>79</v>
      </c>
      <c r="H40">
        <v>19.39</v>
      </c>
      <c r="I40">
        <v>0.23</v>
      </c>
      <c r="J40">
        <v>387</v>
      </c>
      <c r="K40">
        <v>25.66</v>
      </c>
      <c r="L40">
        <v>193.06953369999999</v>
      </c>
      <c r="M40">
        <v>1.65</v>
      </c>
      <c r="N40">
        <v>353.32499999999999</v>
      </c>
      <c r="O40">
        <v>23.560575</v>
      </c>
      <c r="P40">
        <v>20.3368</v>
      </c>
      <c r="Q40">
        <v>184.375</v>
      </c>
      <c r="R40">
        <v>153.125</v>
      </c>
      <c r="S40">
        <v>32.590000000000003</v>
      </c>
      <c r="T40">
        <v>35.92</v>
      </c>
      <c r="U40">
        <v>4.0737500000000004</v>
      </c>
      <c r="V40">
        <v>3.92875</v>
      </c>
      <c r="W40">
        <v>299.8</v>
      </c>
      <c r="X40">
        <v>343.67500000000001</v>
      </c>
      <c r="Y40">
        <v>363.21588889999998</v>
      </c>
      <c r="Z40">
        <v>24.064666670000001</v>
      </c>
      <c r="AA40">
        <v>20.946666669999999</v>
      </c>
      <c r="AB40">
        <v>8</v>
      </c>
      <c r="AC40">
        <v>307.29455560000002</v>
      </c>
      <c r="AD40">
        <v>34.811999999999998</v>
      </c>
      <c r="AE40">
        <v>94.456259259999996</v>
      </c>
      <c r="AF40">
        <v>31.485419749999998</v>
      </c>
      <c r="AG40">
        <f t="shared" si="0"/>
        <v>38.411819450000003</v>
      </c>
      <c r="AH40">
        <v>7</v>
      </c>
      <c r="AI40">
        <v>0.24299999999999999</v>
      </c>
      <c r="AJ40">
        <v>0.17199999999999999</v>
      </c>
      <c r="AK40">
        <v>0.228142857</v>
      </c>
      <c r="AL40">
        <v>387</v>
      </c>
      <c r="AM40">
        <v>307</v>
      </c>
      <c r="AN40">
        <v>80</v>
      </c>
      <c r="AO40">
        <v>77.584000000000003</v>
      </c>
      <c r="AP40">
        <v>119.405</v>
      </c>
      <c r="AQ40">
        <v>2.4119999999999999</v>
      </c>
      <c r="AR40">
        <v>5.1139999999999999</v>
      </c>
      <c r="AS40">
        <v>4.5579999999999998</v>
      </c>
      <c r="AT40">
        <v>0.78</v>
      </c>
      <c r="AU40">
        <v>69.933000000000007</v>
      </c>
      <c r="AV40">
        <v>113.131</v>
      </c>
      <c r="AW40">
        <v>2.399</v>
      </c>
      <c r="AX40">
        <v>4.625</v>
      </c>
      <c r="AY40">
        <v>4.343</v>
      </c>
      <c r="AZ40">
        <v>0.78400000000000003</v>
      </c>
      <c r="BA40">
        <v>77.97</v>
      </c>
    </row>
    <row r="41" spans="1:53" x14ac:dyDescent="0.25">
      <c r="A41" t="s">
        <v>80</v>
      </c>
      <c r="B41" t="s">
        <v>66</v>
      </c>
      <c r="C41" t="s">
        <v>54</v>
      </c>
      <c r="D41" t="s">
        <v>53</v>
      </c>
      <c r="E41" t="s">
        <v>54</v>
      </c>
      <c r="F41" t="s">
        <v>53</v>
      </c>
      <c r="G41" t="s">
        <v>81</v>
      </c>
      <c r="H41">
        <v>13.42</v>
      </c>
      <c r="I41">
        <v>0.12</v>
      </c>
      <c r="J41">
        <v>195</v>
      </c>
      <c r="K41">
        <v>26.17</v>
      </c>
      <c r="L41">
        <v>205.33658779999999</v>
      </c>
      <c r="M41">
        <v>1.58</v>
      </c>
      <c r="N41">
        <v>354.05</v>
      </c>
      <c r="O41">
        <v>25.311624999999999</v>
      </c>
      <c r="P41">
        <v>25.931875000000002</v>
      </c>
      <c r="Q41">
        <v>125</v>
      </c>
      <c r="R41">
        <v>109.375</v>
      </c>
      <c r="S41">
        <v>37.42</v>
      </c>
      <c r="T41">
        <v>37.01</v>
      </c>
      <c r="U41">
        <v>4.6775000000000002</v>
      </c>
      <c r="V41">
        <v>4.0479687499999999</v>
      </c>
      <c r="W41">
        <v>289.5</v>
      </c>
      <c r="X41">
        <v>340.75</v>
      </c>
      <c r="Y41">
        <v>354.05975000000001</v>
      </c>
      <c r="Z41">
        <v>25.311624999999999</v>
      </c>
      <c r="AA41">
        <v>25.931875000000002</v>
      </c>
      <c r="AB41">
        <v>7.5</v>
      </c>
      <c r="AC41">
        <v>289.52562499999999</v>
      </c>
      <c r="AD41">
        <v>35.44877778</v>
      </c>
      <c r="AE41">
        <v>95.982903559999997</v>
      </c>
      <c r="AF41">
        <v>31.994301190000002</v>
      </c>
      <c r="AG41">
        <f t="shared" si="0"/>
        <v>38.603416666666668</v>
      </c>
      <c r="AH41">
        <v>6</v>
      </c>
      <c r="AI41">
        <v>0.191</v>
      </c>
      <c r="AJ41">
        <v>0.13900000000000001</v>
      </c>
      <c r="AK41">
        <v>0.11749999999999999</v>
      </c>
      <c r="AL41">
        <v>195</v>
      </c>
      <c r="AM41">
        <v>125</v>
      </c>
      <c r="AN41">
        <v>70</v>
      </c>
      <c r="AO41">
        <v>101.997</v>
      </c>
      <c r="AP41">
        <v>133.32400000000001</v>
      </c>
      <c r="AQ41">
        <v>2.5710000000000002</v>
      </c>
      <c r="AR41">
        <v>13.231999999999999</v>
      </c>
      <c r="AS41">
        <v>7.7460000000000004</v>
      </c>
      <c r="AT41">
        <v>1.3</v>
      </c>
      <c r="AU41">
        <v>91.397999999999996</v>
      </c>
      <c r="AV41">
        <v>127.687</v>
      </c>
      <c r="AW41">
        <v>2.762</v>
      </c>
      <c r="AX41">
        <v>11.15</v>
      </c>
      <c r="AY41">
        <v>7.26</v>
      </c>
      <c r="AZ41">
        <v>1.276</v>
      </c>
      <c r="BA41">
        <v>41.585000000000001</v>
      </c>
    </row>
    <row r="42" spans="1:53" x14ac:dyDescent="0.25">
      <c r="A42" t="s">
        <v>80</v>
      </c>
      <c r="B42" t="s">
        <v>66</v>
      </c>
      <c r="C42" t="s">
        <v>54</v>
      </c>
      <c r="D42" t="s">
        <v>53</v>
      </c>
      <c r="E42" t="s">
        <v>52</v>
      </c>
      <c r="F42" t="s">
        <v>53</v>
      </c>
      <c r="G42" t="s">
        <v>81</v>
      </c>
      <c r="H42">
        <v>20.09</v>
      </c>
      <c r="I42">
        <v>0.13</v>
      </c>
      <c r="J42">
        <v>281</v>
      </c>
      <c r="K42">
        <v>26.55</v>
      </c>
      <c r="L42">
        <v>205.33658779999999</v>
      </c>
      <c r="M42">
        <v>1.58</v>
      </c>
      <c r="N42">
        <v>354.05</v>
      </c>
      <c r="O42">
        <v>25.311624999999999</v>
      </c>
      <c r="P42">
        <v>25.931875000000002</v>
      </c>
      <c r="Q42">
        <v>162.5</v>
      </c>
      <c r="R42">
        <v>110.9375</v>
      </c>
      <c r="S42">
        <v>37.42</v>
      </c>
      <c r="T42">
        <v>37.01</v>
      </c>
      <c r="U42">
        <v>4.6775000000000002</v>
      </c>
      <c r="V42">
        <v>4.0479687499999999</v>
      </c>
      <c r="W42">
        <v>289.5</v>
      </c>
      <c r="X42">
        <v>340.75</v>
      </c>
      <c r="Y42">
        <v>354.05975000000001</v>
      </c>
      <c r="Z42">
        <v>25.311624999999999</v>
      </c>
      <c r="AA42">
        <v>25.931875000000002</v>
      </c>
      <c r="AB42">
        <v>7.5</v>
      </c>
      <c r="AC42">
        <v>289.52562499999999</v>
      </c>
      <c r="AD42">
        <v>35.44877778</v>
      </c>
      <c r="AE42">
        <v>95.982903559999997</v>
      </c>
      <c r="AF42">
        <v>31.994301190000002</v>
      </c>
      <c r="AG42">
        <f t="shared" si="0"/>
        <v>38.603416666666668</v>
      </c>
      <c r="AH42">
        <v>6</v>
      </c>
      <c r="AJ42">
        <v>0.315</v>
      </c>
      <c r="AK42">
        <v>0.130333333</v>
      </c>
      <c r="AL42">
        <v>281</v>
      </c>
      <c r="AM42">
        <v>254</v>
      </c>
      <c r="AN42">
        <v>27</v>
      </c>
    </row>
    <row r="43" spans="1:53" x14ac:dyDescent="0.25">
      <c r="A43" t="s">
        <v>80</v>
      </c>
      <c r="B43" t="s">
        <v>66</v>
      </c>
      <c r="C43" t="s">
        <v>54</v>
      </c>
      <c r="D43" t="s">
        <v>56</v>
      </c>
      <c r="E43" t="s">
        <v>54</v>
      </c>
      <c r="F43" t="s">
        <v>56</v>
      </c>
      <c r="G43" t="s">
        <v>82</v>
      </c>
      <c r="H43">
        <v>11.41</v>
      </c>
      <c r="I43">
        <v>0.1</v>
      </c>
      <c r="J43">
        <v>197</v>
      </c>
      <c r="K43">
        <v>24.83</v>
      </c>
      <c r="L43">
        <v>207.00778460000001</v>
      </c>
      <c r="M43">
        <v>1.59</v>
      </c>
      <c r="N43">
        <v>397.33333329999999</v>
      </c>
      <c r="O43">
        <v>25.981111110000001</v>
      </c>
      <c r="P43">
        <v>23.19311111</v>
      </c>
      <c r="Q43">
        <v>141.66666670000001</v>
      </c>
      <c r="R43">
        <v>131.94444440000001</v>
      </c>
      <c r="S43">
        <v>36.89</v>
      </c>
      <c r="T43">
        <v>39.69</v>
      </c>
      <c r="U43">
        <v>5.2260833350000002</v>
      </c>
      <c r="V43">
        <v>5.2368749980000002</v>
      </c>
      <c r="W43">
        <v>346.26666669999997</v>
      </c>
      <c r="X43">
        <v>395.46666670000002</v>
      </c>
      <c r="Y43">
        <v>397.34455559999998</v>
      </c>
      <c r="Z43">
        <v>25.981111110000001</v>
      </c>
      <c r="AA43">
        <v>23.19311111</v>
      </c>
      <c r="AB43">
        <v>9</v>
      </c>
      <c r="AC43">
        <v>346.291</v>
      </c>
      <c r="AD43">
        <v>34.038666669999998</v>
      </c>
      <c r="AE43">
        <v>100.31401630000001</v>
      </c>
      <c r="AF43">
        <v>33.438005420000003</v>
      </c>
      <c r="AG43">
        <f t="shared" si="0"/>
        <v>38.476777777777777</v>
      </c>
      <c r="AH43">
        <v>6</v>
      </c>
      <c r="AI43">
        <v>0.152</v>
      </c>
      <c r="AJ43">
        <v>0.112</v>
      </c>
      <c r="AK43">
        <v>9.8500000000000004E-2</v>
      </c>
      <c r="AL43">
        <v>197</v>
      </c>
      <c r="AM43">
        <v>122</v>
      </c>
      <c r="AN43">
        <v>75</v>
      </c>
      <c r="AO43">
        <v>83.311000000000007</v>
      </c>
      <c r="AP43">
        <v>118.901</v>
      </c>
      <c r="AQ43">
        <v>2.3450000000000002</v>
      </c>
      <c r="AR43">
        <v>2.2890000000000001</v>
      </c>
      <c r="AS43">
        <v>1.4139999999999999</v>
      </c>
      <c r="AT43">
        <v>0.24</v>
      </c>
      <c r="AU43">
        <v>81.757000000000005</v>
      </c>
      <c r="AV43">
        <v>119.411</v>
      </c>
      <c r="AW43">
        <v>2.5470000000000002</v>
      </c>
      <c r="AX43">
        <v>2.1680000000000001</v>
      </c>
      <c r="AY43">
        <v>1.3819999999999999</v>
      </c>
      <c r="AZ43">
        <v>0.23699999999999999</v>
      </c>
      <c r="BA43">
        <v>78.960000000000008</v>
      </c>
    </row>
    <row r="44" spans="1:53" x14ac:dyDescent="0.25">
      <c r="A44" t="s">
        <v>80</v>
      </c>
      <c r="B44" t="s">
        <v>66</v>
      </c>
      <c r="C44" t="s">
        <v>54</v>
      </c>
      <c r="D44" t="s">
        <v>56</v>
      </c>
      <c r="E44" t="s">
        <v>52</v>
      </c>
      <c r="F44" t="s">
        <v>56</v>
      </c>
      <c r="G44" t="s">
        <v>82</v>
      </c>
      <c r="H44">
        <v>15.77</v>
      </c>
      <c r="I44">
        <v>0.1</v>
      </c>
      <c r="J44">
        <v>266</v>
      </c>
      <c r="K44">
        <v>25.28</v>
      </c>
      <c r="L44">
        <v>207.00778460000001</v>
      </c>
      <c r="M44">
        <v>1.59</v>
      </c>
      <c r="N44">
        <v>397.33333329999999</v>
      </c>
      <c r="O44">
        <v>25.981111110000001</v>
      </c>
      <c r="P44">
        <v>23.19311111</v>
      </c>
      <c r="Q44">
        <v>141.66666670000001</v>
      </c>
      <c r="R44">
        <v>131.94444440000001</v>
      </c>
      <c r="S44">
        <v>36.89</v>
      </c>
      <c r="T44">
        <v>39.69</v>
      </c>
      <c r="U44">
        <v>5.2260833350000002</v>
      </c>
      <c r="V44">
        <v>5.2368749980000002</v>
      </c>
      <c r="W44">
        <v>346.26666669999997</v>
      </c>
      <c r="X44">
        <v>395.46666670000002</v>
      </c>
      <c r="Y44">
        <v>397.34455559999998</v>
      </c>
      <c r="Z44">
        <v>25.981111110000001</v>
      </c>
      <c r="AA44">
        <v>23.19311111</v>
      </c>
      <c r="AB44">
        <v>9</v>
      </c>
      <c r="AC44">
        <v>346.291</v>
      </c>
      <c r="AD44">
        <v>34.038666669999998</v>
      </c>
      <c r="AE44">
        <v>100.31401630000001</v>
      </c>
      <c r="AF44">
        <v>33.438005420000003</v>
      </c>
      <c r="AG44">
        <f t="shared" si="0"/>
        <v>38.476777777777777</v>
      </c>
      <c r="AH44">
        <v>6</v>
      </c>
      <c r="AI44">
        <v>0.439</v>
      </c>
      <c r="AJ44">
        <v>0.22500000000000001</v>
      </c>
      <c r="AK44">
        <v>9.6333332999999993E-2</v>
      </c>
      <c r="AL44">
        <v>266</v>
      </c>
      <c r="AM44">
        <v>230</v>
      </c>
      <c r="AN44">
        <v>36</v>
      </c>
    </row>
    <row r="45" spans="1:53" x14ac:dyDescent="0.25">
      <c r="A45" t="s">
        <v>83</v>
      </c>
      <c r="B45" t="s">
        <v>84</v>
      </c>
      <c r="C45" t="s">
        <v>54</v>
      </c>
      <c r="D45" t="s">
        <v>53</v>
      </c>
      <c r="E45" t="s">
        <v>54</v>
      </c>
      <c r="F45" t="s">
        <v>53</v>
      </c>
      <c r="G45" t="s">
        <v>85</v>
      </c>
      <c r="H45">
        <v>8.1999999999999993</v>
      </c>
      <c r="I45">
        <v>0.125</v>
      </c>
      <c r="J45">
        <v>274</v>
      </c>
      <c r="K45">
        <v>25.655000000000001</v>
      </c>
      <c r="L45">
        <v>188.6072313</v>
      </c>
      <c r="M45">
        <v>1.56</v>
      </c>
      <c r="N45">
        <v>323.85000000000002</v>
      </c>
      <c r="O45">
        <v>23.458111110000001</v>
      </c>
      <c r="P45">
        <v>19.259277780000001</v>
      </c>
      <c r="Q45">
        <v>127.7777778</v>
      </c>
      <c r="R45">
        <v>137.23958339999999</v>
      </c>
      <c r="S45">
        <v>34.61</v>
      </c>
      <c r="T45">
        <v>36.33</v>
      </c>
      <c r="U45">
        <v>4.4229722230000004</v>
      </c>
      <c r="V45">
        <v>4.9868020839999998</v>
      </c>
      <c r="W45">
        <v>272.10000000000002</v>
      </c>
      <c r="X45">
        <v>314.83333329999999</v>
      </c>
      <c r="Y45">
        <v>323.84022220000003</v>
      </c>
      <c r="Z45">
        <v>23.458111120000002</v>
      </c>
      <c r="AA45">
        <v>19.259277780000001</v>
      </c>
      <c r="AB45">
        <v>7</v>
      </c>
      <c r="AC45">
        <v>272.0910556</v>
      </c>
      <c r="AD45">
        <v>34.822777780000003</v>
      </c>
      <c r="AE45">
        <v>92.996588889999998</v>
      </c>
      <c r="AF45">
        <v>30.99886296</v>
      </c>
      <c r="AG45">
        <f t="shared" si="0"/>
        <v>38.870150799999998</v>
      </c>
      <c r="AH45">
        <v>6.5</v>
      </c>
      <c r="AI45">
        <v>0.123</v>
      </c>
      <c r="AJ45">
        <v>6.5500000000000003E-2</v>
      </c>
      <c r="AK45">
        <v>0.125607143</v>
      </c>
      <c r="AL45">
        <v>274</v>
      </c>
      <c r="AM45">
        <v>177</v>
      </c>
      <c r="AN45">
        <v>96.5</v>
      </c>
      <c r="AO45">
        <v>55.34</v>
      </c>
      <c r="AP45">
        <v>104.447</v>
      </c>
      <c r="AQ45">
        <v>2.3180000000000001</v>
      </c>
      <c r="AR45">
        <v>2.3210000000000002</v>
      </c>
      <c r="AS45">
        <v>2.2694999999999999</v>
      </c>
      <c r="AT45">
        <v>0.39300000000000002</v>
      </c>
      <c r="AU45">
        <v>48.829000000000001</v>
      </c>
      <c r="AV45">
        <v>98.0715</v>
      </c>
      <c r="AW45">
        <v>2.3460000000000001</v>
      </c>
      <c r="AX45">
        <v>2.2130000000000001</v>
      </c>
      <c r="AY45">
        <v>2.2639999999999998</v>
      </c>
      <c r="AZ45">
        <v>0.41849999999999998</v>
      </c>
      <c r="BA45">
        <v>46.29</v>
      </c>
    </row>
    <row r="46" spans="1:53" x14ac:dyDescent="0.25">
      <c r="A46" t="s">
        <v>83</v>
      </c>
      <c r="B46" t="s">
        <v>84</v>
      </c>
      <c r="C46" t="s">
        <v>54</v>
      </c>
      <c r="D46" t="s">
        <v>53</v>
      </c>
      <c r="E46" t="s">
        <v>52</v>
      </c>
      <c r="F46" t="s">
        <v>53</v>
      </c>
      <c r="G46" t="s">
        <v>85</v>
      </c>
      <c r="H46">
        <v>12.335000000000001</v>
      </c>
      <c r="I46">
        <v>0.13</v>
      </c>
      <c r="J46">
        <v>371</v>
      </c>
      <c r="K46">
        <v>26.105</v>
      </c>
      <c r="L46">
        <v>188.6072313</v>
      </c>
      <c r="M46">
        <v>1.56</v>
      </c>
      <c r="N46">
        <v>323.85000000000002</v>
      </c>
      <c r="O46">
        <v>23.458111110000001</v>
      </c>
      <c r="P46">
        <v>19.259277780000001</v>
      </c>
      <c r="Q46">
        <v>127.7777778</v>
      </c>
      <c r="R46">
        <v>119.2708334</v>
      </c>
      <c r="S46">
        <v>34.61</v>
      </c>
      <c r="T46">
        <v>36.33</v>
      </c>
      <c r="U46">
        <v>4.4229722230000004</v>
      </c>
      <c r="V46">
        <v>4.9868020839999998</v>
      </c>
      <c r="W46">
        <v>272.10000000000002</v>
      </c>
      <c r="X46">
        <v>314.83333329999999</v>
      </c>
      <c r="Y46">
        <v>323.84022220000003</v>
      </c>
      <c r="Z46">
        <v>23.458111120000002</v>
      </c>
      <c r="AA46">
        <v>19.259277780000001</v>
      </c>
      <c r="AB46">
        <v>7</v>
      </c>
      <c r="AC46">
        <v>272.0910556</v>
      </c>
      <c r="AD46">
        <v>34.822777780000003</v>
      </c>
      <c r="AE46">
        <v>92.996588889999998</v>
      </c>
      <c r="AF46">
        <v>30.99886296</v>
      </c>
      <c r="AG46">
        <f t="shared" si="0"/>
        <v>38.870150799999998</v>
      </c>
      <c r="AH46">
        <v>6.5</v>
      </c>
      <c r="AI46">
        <v>0.11700000000000001</v>
      </c>
      <c r="AJ46">
        <v>8.7999999999999995E-2</v>
      </c>
      <c r="AK46">
        <v>0.12946428600000001</v>
      </c>
      <c r="AL46">
        <v>371</v>
      </c>
      <c r="AM46">
        <v>263.5</v>
      </c>
      <c r="AN46">
        <v>108.5</v>
      </c>
    </row>
    <row r="47" spans="1:53" x14ac:dyDescent="0.25">
      <c r="A47" t="s">
        <v>83</v>
      </c>
      <c r="B47" t="s">
        <v>84</v>
      </c>
      <c r="C47" t="s">
        <v>54</v>
      </c>
      <c r="D47" t="s">
        <v>56</v>
      </c>
      <c r="E47" t="s">
        <v>54</v>
      </c>
      <c r="F47" t="s">
        <v>56</v>
      </c>
      <c r="G47" t="s">
        <v>86</v>
      </c>
      <c r="H47">
        <v>13.085000000000001</v>
      </c>
      <c r="I47">
        <v>0.17499999999999999</v>
      </c>
      <c r="J47">
        <v>256</v>
      </c>
      <c r="K47">
        <v>26.68</v>
      </c>
      <c r="L47">
        <v>208.95454649999999</v>
      </c>
      <c r="M47">
        <v>1.56</v>
      </c>
      <c r="N47">
        <v>361.45</v>
      </c>
      <c r="O47">
        <v>22.961166670000001</v>
      </c>
      <c r="P47">
        <v>20.37083333</v>
      </c>
      <c r="Q47">
        <v>173.26388890000001</v>
      </c>
      <c r="R47">
        <v>165.79861109999999</v>
      </c>
      <c r="S47">
        <v>33.164999999999999</v>
      </c>
      <c r="T47">
        <v>35.354999999999997</v>
      </c>
      <c r="U47">
        <v>5.7446597229999998</v>
      </c>
      <c r="V47">
        <v>5.7643854159999997</v>
      </c>
      <c r="W47">
        <v>313.76666669999997</v>
      </c>
      <c r="X47">
        <v>357.08333329999999</v>
      </c>
      <c r="Y47">
        <v>361.43744450000003</v>
      </c>
      <c r="Z47">
        <v>22.961166670000001</v>
      </c>
      <c r="AA47">
        <v>20.370833340000001</v>
      </c>
      <c r="AB47">
        <v>8.1666666669999994</v>
      </c>
      <c r="AC47">
        <v>313.7581667</v>
      </c>
      <c r="AD47">
        <v>32.753888889999999</v>
      </c>
      <c r="AE47">
        <v>90.486905460000003</v>
      </c>
      <c r="AF47">
        <v>30.16230182</v>
      </c>
      <c r="AG47">
        <f t="shared" si="0"/>
        <v>38.419367349452273</v>
      </c>
      <c r="AH47">
        <v>6.5</v>
      </c>
      <c r="AI47">
        <v>8.5999999999999993E-2</v>
      </c>
      <c r="AJ47">
        <v>0.1605</v>
      </c>
      <c r="AK47">
        <v>0.17560714299999999</v>
      </c>
      <c r="AL47">
        <v>256</v>
      </c>
      <c r="AM47">
        <v>195</v>
      </c>
      <c r="AN47">
        <v>61.5</v>
      </c>
      <c r="AO47">
        <v>75.827500000000001</v>
      </c>
      <c r="AP47">
        <v>110.542</v>
      </c>
      <c r="AQ47">
        <v>1.3180000000000001</v>
      </c>
      <c r="AR47">
        <v>10.0845</v>
      </c>
      <c r="AS47">
        <v>5.5404999999999998</v>
      </c>
      <c r="AT47">
        <v>0.93500000000000005</v>
      </c>
      <c r="AU47">
        <v>63.682000000000002</v>
      </c>
      <c r="AV47">
        <v>100.94799999999999</v>
      </c>
      <c r="AW47">
        <v>1.3875</v>
      </c>
      <c r="AX47">
        <v>8.5664999999999996</v>
      </c>
      <c r="AY47">
        <v>5.1044999999999998</v>
      </c>
      <c r="AZ47">
        <v>0.91700000000000004</v>
      </c>
      <c r="BA47">
        <v>69.265000000000001</v>
      </c>
    </row>
    <row r="48" spans="1:53" x14ac:dyDescent="0.25">
      <c r="A48" t="s">
        <v>83</v>
      </c>
      <c r="B48" t="s">
        <v>84</v>
      </c>
      <c r="C48" t="s">
        <v>54</v>
      </c>
      <c r="D48" t="s">
        <v>56</v>
      </c>
      <c r="E48" t="s">
        <v>52</v>
      </c>
      <c r="F48" t="s">
        <v>56</v>
      </c>
      <c r="G48" t="s">
        <v>86</v>
      </c>
      <c r="H48">
        <v>18.13</v>
      </c>
      <c r="I48">
        <v>0.185</v>
      </c>
      <c r="J48">
        <v>368</v>
      </c>
      <c r="K48">
        <v>26.815000000000001</v>
      </c>
      <c r="L48">
        <v>208.95454649999999</v>
      </c>
      <c r="M48">
        <v>1.56</v>
      </c>
      <c r="N48">
        <v>361.45</v>
      </c>
      <c r="O48">
        <v>22.961166670000001</v>
      </c>
      <c r="P48">
        <v>20.37083333</v>
      </c>
      <c r="Q48">
        <v>173.26388890000001</v>
      </c>
      <c r="R48">
        <v>165.79861109999999</v>
      </c>
      <c r="S48">
        <v>33.164999999999999</v>
      </c>
      <c r="T48">
        <v>35.354999999999997</v>
      </c>
      <c r="U48">
        <v>5.7446597229999998</v>
      </c>
      <c r="V48">
        <v>5.7643854159999997</v>
      </c>
      <c r="W48">
        <v>313.76666669999997</v>
      </c>
      <c r="X48">
        <v>357.08333329999999</v>
      </c>
      <c r="Y48">
        <v>361.43744450000003</v>
      </c>
      <c r="Z48">
        <v>22.961166670000001</v>
      </c>
      <c r="AA48">
        <v>20.370833340000001</v>
      </c>
      <c r="AB48">
        <v>8.1666666669999994</v>
      </c>
      <c r="AC48">
        <v>313.7581667</v>
      </c>
      <c r="AD48">
        <v>32.753888889999999</v>
      </c>
      <c r="AE48">
        <v>90.486905460000003</v>
      </c>
      <c r="AF48">
        <v>30.16230182</v>
      </c>
      <c r="AG48">
        <f t="shared" si="0"/>
        <v>38.419367349452273</v>
      </c>
      <c r="AH48">
        <v>7</v>
      </c>
      <c r="AI48">
        <v>0.26400000000000001</v>
      </c>
      <c r="AJ48">
        <v>0.17899999999999999</v>
      </c>
      <c r="AK48">
        <v>0.18621428600000001</v>
      </c>
      <c r="AL48">
        <v>368</v>
      </c>
      <c r="AM48">
        <v>294.5</v>
      </c>
      <c r="AN48">
        <v>73.5</v>
      </c>
    </row>
    <row r="49" spans="1:53" x14ac:dyDescent="0.25">
      <c r="A49" t="s">
        <v>87</v>
      </c>
      <c r="B49" t="s">
        <v>84</v>
      </c>
      <c r="C49" t="s">
        <v>54</v>
      </c>
      <c r="D49" t="s">
        <v>53</v>
      </c>
      <c r="E49" t="s">
        <v>54</v>
      </c>
      <c r="F49" t="s">
        <v>53</v>
      </c>
      <c r="G49" t="s">
        <v>88</v>
      </c>
      <c r="H49">
        <v>14.14</v>
      </c>
      <c r="I49">
        <v>0.245</v>
      </c>
      <c r="J49">
        <v>286</v>
      </c>
      <c r="K49">
        <v>25.99</v>
      </c>
      <c r="L49">
        <v>160.3845268</v>
      </c>
      <c r="M49">
        <v>1.67</v>
      </c>
      <c r="N49">
        <v>273.02</v>
      </c>
      <c r="O49">
        <v>19.629466659999999</v>
      </c>
      <c r="P49">
        <v>15.83213333</v>
      </c>
      <c r="Q49">
        <v>209.0277778</v>
      </c>
      <c r="R49">
        <v>161.80555559999999</v>
      </c>
      <c r="S49">
        <v>30.95</v>
      </c>
      <c r="T49">
        <v>32.22</v>
      </c>
      <c r="U49">
        <v>6.4676597219999996</v>
      </c>
      <c r="V49">
        <v>5.2131458339999996</v>
      </c>
      <c r="W49">
        <v>233.98</v>
      </c>
      <c r="X49">
        <v>269.44</v>
      </c>
      <c r="Y49">
        <v>276.80533339999999</v>
      </c>
      <c r="Z49">
        <v>20.110916670000002</v>
      </c>
      <c r="AA49">
        <v>15.816000000000001</v>
      </c>
      <c r="AB49">
        <v>7.5</v>
      </c>
      <c r="AC49">
        <v>236.56627779999999</v>
      </c>
      <c r="AD49">
        <v>27.382333339999999</v>
      </c>
      <c r="AE49">
        <v>73.391819049999995</v>
      </c>
      <c r="AF49">
        <v>24.463939679999999</v>
      </c>
      <c r="AG49">
        <f t="shared" si="0"/>
        <v>31.542170373333331</v>
      </c>
      <c r="AH49">
        <v>6.5</v>
      </c>
      <c r="AI49">
        <v>0.17749999999999999</v>
      </c>
      <c r="AJ49">
        <v>0.1255</v>
      </c>
      <c r="AK49">
        <v>0.24648809499999999</v>
      </c>
      <c r="AL49">
        <v>286</v>
      </c>
      <c r="AM49">
        <v>200.5</v>
      </c>
      <c r="AN49">
        <v>85.5</v>
      </c>
      <c r="AO49">
        <v>63.546999999999997</v>
      </c>
      <c r="AP49">
        <v>103.782</v>
      </c>
      <c r="AQ49">
        <v>2.7330000000000001</v>
      </c>
      <c r="AR49">
        <v>4.0490000000000004</v>
      </c>
      <c r="AS49">
        <v>3.8849999999999998</v>
      </c>
      <c r="AT49">
        <v>0.69699999999999995</v>
      </c>
      <c r="AU49">
        <v>62.720999999999997</v>
      </c>
      <c r="AV49">
        <v>103.837</v>
      </c>
      <c r="AW49">
        <v>2.7189999999999999</v>
      </c>
      <c r="AX49">
        <v>3.6720000000000002</v>
      </c>
      <c r="AY49">
        <v>3.653</v>
      </c>
      <c r="AZ49">
        <v>0.65200000000000002</v>
      </c>
      <c r="BA49">
        <v>46.29</v>
      </c>
    </row>
    <row r="50" spans="1:53" x14ac:dyDescent="0.25">
      <c r="A50" t="s">
        <v>87</v>
      </c>
      <c r="B50" t="s">
        <v>84</v>
      </c>
      <c r="C50" t="s">
        <v>54</v>
      </c>
      <c r="D50" t="s">
        <v>53</v>
      </c>
      <c r="E50" t="s">
        <v>52</v>
      </c>
      <c r="F50" t="s">
        <v>53</v>
      </c>
      <c r="G50" t="s">
        <v>88</v>
      </c>
      <c r="H50">
        <v>18.57</v>
      </c>
      <c r="I50">
        <v>0.25</v>
      </c>
      <c r="J50">
        <v>407</v>
      </c>
      <c r="K50">
        <v>26.81</v>
      </c>
      <c r="L50">
        <v>160.3845268</v>
      </c>
      <c r="M50">
        <v>1.67</v>
      </c>
      <c r="N50">
        <v>273.02</v>
      </c>
      <c r="O50">
        <v>19.629466659999999</v>
      </c>
      <c r="P50">
        <v>15.83213333</v>
      </c>
      <c r="Q50">
        <v>174.30555559999999</v>
      </c>
      <c r="R50">
        <v>154.6006945</v>
      </c>
      <c r="S50">
        <v>30.95</v>
      </c>
      <c r="T50">
        <v>32.22</v>
      </c>
      <c r="U50">
        <v>6.4676597219999996</v>
      </c>
      <c r="V50">
        <v>5.2131458339999996</v>
      </c>
      <c r="W50">
        <v>233.98</v>
      </c>
      <c r="X50">
        <v>269.44</v>
      </c>
      <c r="Y50">
        <v>276.80533339999999</v>
      </c>
      <c r="Z50">
        <v>20.110916670000002</v>
      </c>
      <c r="AA50">
        <v>15.816000000000001</v>
      </c>
      <c r="AB50">
        <v>7.5</v>
      </c>
      <c r="AC50">
        <v>236.56627779999999</v>
      </c>
      <c r="AD50">
        <v>27.382333339999999</v>
      </c>
      <c r="AE50">
        <v>73.391819049999995</v>
      </c>
      <c r="AF50">
        <v>24.463939679999999</v>
      </c>
      <c r="AG50">
        <f t="shared" si="0"/>
        <v>31.542170373333331</v>
      </c>
      <c r="AH50">
        <v>6.5</v>
      </c>
      <c r="AI50">
        <v>0.35</v>
      </c>
      <c r="AJ50">
        <v>0.248</v>
      </c>
      <c r="AK50">
        <v>0.25128571500000002</v>
      </c>
      <c r="AL50">
        <v>407</v>
      </c>
      <c r="AM50">
        <v>373</v>
      </c>
      <c r="AN50">
        <v>33.5</v>
      </c>
    </row>
    <row r="51" spans="1:53" x14ac:dyDescent="0.25">
      <c r="A51" t="s">
        <v>87</v>
      </c>
      <c r="B51" t="s">
        <v>84</v>
      </c>
      <c r="C51" t="s">
        <v>54</v>
      </c>
      <c r="D51" t="s">
        <v>56</v>
      </c>
      <c r="E51" t="s">
        <v>54</v>
      </c>
      <c r="F51" t="s">
        <v>56</v>
      </c>
      <c r="G51" t="s">
        <v>89</v>
      </c>
      <c r="H51">
        <v>11.31</v>
      </c>
      <c r="I51">
        <v>0.15</v>
      </c>
      <c r="J51">
        <v>259</v>
      </c>
      <c r="K51">
        <v>26.18</v>
      </c>
      <c r="L51">
        <v>219.28969240000001</v>
      </c>
      <c r="M51">
        <v>1.81</v>
      </c>
      <c r="N51">
        <v>331.66666670000001</v>
      </c>
      <c r="O51">
        <v>21.434333339999998</v>
      </c>
      <c r="P51">
        <v>17.734222219999999</v>
      </c>
      <c r="Q51">
        <v>190.625</v>
      </c>
      <c r="R51">
        <v>134.375</v>
      </c>
      <c r="S51">
        <v>35.06</v>
      </c>
      <c r="T51">
        <v>38.770000000000003</v>
      </c>
      <c r="U51">
        <v>6.6833125000000004</v>
      </c>
      <c r="V51">
        <v>5.2097187500000004</v>
      </c>
      <c r="W51">
        <v>286.93333330000002</v>
      </c>
      <c r="X51">
        <v>326.10000000000002</v>
      </c>
      <c r="Y51">
        <v>331.67577779999999</v>
      </c>
      <c r="Z51">
        <v>21.434333330000001</v>
      </c>
      <c r="AA51">
        <v>17.734222219999999</v>
      </c>
      <c r="AB51">
        <v>8</v>
      </c>
      <c r="AC51">
        <v>286.93788890000002</v>
      </c>
      <c r="AD51">
        <v>30.43711111</v>
      </c>
      <c r="AE51">
        <v>90.605481479999995</v>
      </c>
      <c r="AF51">
        <v>30.201827160000001</v>
      </c>
      <c r="AG51">
        <f t="shared" si="0"/>
        <v>35.867236112500002</v>
      </c>
      <c r="AH51">
        <v>7</v>
      </c>
      <c r="AI51">
        <v>0.10199999999999999</v>
      </c>
      <c r="AJ51">
        <v>8.2000000000000003E-2</v>
      </c>
      <c r="AK51">
        <v>0.14899999999999999</v>
      </c>
      <c r="AL51">
        <v>259</v>
      </c>
      <c r="AM51">
        <v>148</v>
      </c>
      <c r="AN51">
        <v>110</v>
      </c>
      <c r="AO51">
        <v>74.983000000000004</v>
      </c>
      <c r="AP51">
        <v>116.346</v>
      </c>
      <c r="AQ51">
        <v>3.1120000000000001</v>
      </c>
      <c r="AR51">
        <v>1.145</v>
      </c>
      <c r="AS51">
        <v>0.86099999999999999</v>
      </c>
      <c r="AT51">
        <v>0.14899999999999999</v>
      </c>
      <c r="AU51">
        <v>65.388999999999996</v>
      </c>
      <c r="AV51">
        <v>106.499</v>
      </c>
      <c r="AW51">
        <v>3.101</v>
      </c>
      <c r="AX51">
        <v>1.381</v>
      </c>
      <c r="AY51">
        <v>1.089</v>
      </c>
      <c r="AZ51">
        <v>0.20499999999999999</v>
      </c>
      <c r="BA51">
        <v>69.265000000000001</v>
      </c>
    </row>
    <row r="52" spans="1:53" x14ac:dyDescent="0.25">
      <c r="A52" t="s">
        <v>87</v>
      </c>
      <c r="B52" t="s">
        <v>84</v>
      </c>
      <c r="C52" t="s">
        <v>54</v>
      </c>
      <c r="D52" t="s">
        <v>56</v>
      </c>
      <c r="E52" t="s">
        <v>52</v>
      </c>
      <c r="F52" t="s">
        <v>56</v>
      </c>
      <c r="G52" t="s">
        <v>89</v>
      </c>
      <c r="H52">
        <v>16.48</v>
      </c>
      <c r="I52">
        <v>0.16</v>
      </c>
      <c r="J52">
        <v>359</v>
      </c>
      <c r="K52">
        <v>26.13</v>
      </c>
      <c r="L52">
        <v>219.28969240000001</v>
      </c>
      <c r="M52">
        <v>1.81</v>
      </c>
      <c r="N52">
        <v>331.66666670000001</v>
      </c>
      <c r="O52">
        <v>21.434333339999998</v>
      </c>
      <c r="P52">
        <v>17.734222219999999</v>
      </c>
      <c r="Q52">
        <v>190.625</v>
      </c>
      <c r="R52">
        <v>134.375</v>
      </c>
      <c r="S52">
        <v>35.06</v>
      </c>
      <c r="T52">
        <v>38.770000000000003</v>
      </c>
      <c r="U52">
        <v>6.6833125000000004</v>
      </c>
      <c r="V52">
        <v>5.2097187500000004</v>
      </c>
      <c r="W52">
        <v>286.93333330000002</v>
      </c>
      <c r="X52">
        <v>326.10000000000002</v>
      </c>
      <c r="Y52">
        <v>331.67577779999999</v>
      </c>
      <c r="Z52">
        <v>21.434333330000001</v>
      </c>
      <c r="AA52">
        <v>17.734222219999999</v>
      </c>
      <c r="AB52">
        <v>8</v>
      </c>
      <c r="AC52">
        <v>286.93788890000002</v>
      </c>
      <c r="AD52">
        <v>30.43711111</v>
      </c>
      <c r="AE52">
        <v>90.605481479999995</v>
      </c>
      <c r="AF52">
        <v>30.201827160000001</v>
      </c>
      <c r="AG52">
        <f t="shared" si="0"/>
        <v>35.867236112500002</v>
      </c>
      <c r="AH52">
        <v>7</v>
      </c>
      <c r="AI52">
        <v>0.218</v>
      </c>
      <c r="AJ52">
        <v>0.153</v>
      </c>
      <c r="AK52">
        <v>0.16042857099999999</v>
      </c>
      <c r="AL52">
        <v>359</v>
      </c>
      <c r="AM52">
        <v>283</v>
      </c>
      <c r="AN52"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Tree-means_Gm-master2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Crous</dc:creator>
  <cp:lastModifiedBy>Kristine Crous</cp:lastModifiedBy>
  <dcterms:created xsi:type="dcterms:W3CDTF">2018-03-22T03:53:59Z</dcterms:created>
  <dcterms:modified xsi:type="dcterms:W3CDTF">2018-03-22T03:55:19Z</dcterms:modified>
</cp:coreProperties>
</file>