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porgasm\raw_data\"/>
    </mc:Choice>
  </mc:AlternateContent>
  <bookViews>
    <workbookView xWindow="0" yWindow="0" windowWidth="20490" windowHeight="8655" activeTab="2" xr2:uid="{00000000-000D-0000-FFFF-FFFF00000000}"/>
  </bookViews>
  <sheets>
    <sheet name="data" sheetId="1" r:id="rId1"/>
    <sheet name="worksheet" sheetId="2" r:id="rId2"/>
    <sheet name="results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7" i="2"/>
  <c r="B18" i="2"/>
  <c r="B19" i="2"/>
  <c r="B20" i="2"/>
  <c r="D16" i="2"/>
  <c r="D17" i="2"/>
  <c r="D18" i="2"/>
  <c r="D19" i="2"/>
  <c r="D20" i="2"/>
  <c r="B14" i="2" l="1"/>
  <c r="B15" i="2"/>
  <c r="D14" i="2"/>
  <c r="D15" i="2"/>
  <c r="D8" i="2"/>
  <c r="D9" i="2"/>
  <c r="D10" i="2"/>
  <c r="D11" i="2"/>
  <c r="D12" i="2"/>
  <c r="D13" i="2"/>
  <c r="B12" i="2"/>
  <c r="B13" i="2"/>
  <c r="D7" i="2"/>
  <c r="B11" i="2"/>
  <c r="B9" i="2"/>
  <c r="B10" i="2"/>
  <c r="B23" i="2" l="1"/>
  <c r="B24" i="2" s="1"/>
  <c r="B8" i="2"/>
  <c r="B7" i="2"/>
  <c r="I164" i="1"/>
  <c r="I1133" i="1"/>
  <c r="E19" i="2" l="1"/>
  <c r="F19" i="2" s="1"/>
  <c r="G19" i="2" s="1"/>
  <c r="E17" i="2"/>
  <c r="E18" i="2"/>
  <c r="F18" i="2" s="1"/>
  <c r="G18" i="2" s="1"/>
  <c r="E16" i="2"/>
  <c r="F16" i="2" s="1"/>
  <c r="G16" i="2" s="1"/>
  <c r="E20" i="2"/>
  <c r="F20" i="2" s="1"/>
  <c r="G20" i="2" s="1"/>
  <c r="E14" i="2"/>
  <c r="E15" i="2"/>
  <c r="E8" i="2"/>
  <c r="F8" i="2" s="1"/>
  <c r="G8" i="2" s="1"/>
  <c r="E12" i="2"/>
  <c r="E9" i="2"/>
  <c r="F9" i="2" s="1"/>
  <c r="G9" i="2" s="1"/>
  <c r="E11" i="2"/>
  <c r="E13" i="2"/>
  <c r="E10" i="2"/>
  <c r="F10" i="2" s="1"/>
  <c r="G10" i="2" s="1"/>
  <c r="D23" i="2"/>
  <c r="K23" i="2"/>
  <c r="F17" i="2" l="1"/>
  <c r="L11" i="2"/>
  <c r="F15" i="2"/>
  <c r="F14" i="2"/>
  <c r="F13" i="2"/>
  <c r="F11" i="2"/>
  <c r="F12" i="2"/>
  <c r="E7" i="2"/>
  <c r="L10" i="2" s="1"/>
  <c r="G17" i="2" l="1"/>
  <c r="I23" i="2" s="1"/>
  <c r="I24" i="2" s="1"/>
  <c r="L8" i="2"/>
  <c r="G15" i="2"/>
  <c r="G14" i="2"/>
  <c r="G13" i="2"/>
  <c r="G11" i="2"/>
  <c r="G12" i="2"/>
  <c r="F7" i="2"/>
  <c r="G7" i="2" s="1"/>
  <c r="H16" i="2" l="1"/>
  <c r="I16" i="2" s="1"/>
  <c r="H18" i="2"/>
  <c r="I18" i="2" s="1"/>
  <c r="H20" i="2"/>
  <c r="I20" i="2" s="1"/>
  <c r="H17" i="2"/>
  <c r="H19" i="2"/>
  <c r="I19" i="2" s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418" i="1"/>
  <c r="I1419" i="1"/>
  <c r="I1420" i="1"/>
  <c r="I1421" i="1"/>
  <c r="I1422" i="1"/>
  <c r="I1423" i="1"/>
  <c r="I1424" i="1"/>
  <c r="I1425" i="1"/>
  <c r="I1427" i="1"/>
  <c r="I1428" i="1"/>
  <c r="I1429" i="1"/>
  <c r="I1430" i="1"/>
  <c r="I1431" i="1"/>
  <c r="I1432" i="1"/>
  <c r="I1433" i="1"/>
  <c r="I1434" i="1"/>
  <c r="I1436" i="1"/>
  <c r="I1437" i="1"/>
  <c r="I1438" i="1"/>
  <c r="I1439" i="1"/>
  <c r="I1440" i="1"/>
  <c r="I1441" i="1"/>
  <c r="I1442" i="1"/>
  <c r="I1444" i="1"/>
  <c r="I1445" i="1"/>
  <c r="I1446" i="1"/>
  <c r="I1447" i="1"/>
  <c r="I1448" i="1"/>
  <c r="I1449" i="1"/>
  <c r="I1450" i="1"/>
  <c r="I1452" i="1"/>
  <c r="I1453" i="1"/>
  <c r="I1454" i="1"/>
  <c r="I1455" i="1"/>
  <c r="I1456" i="1"/>
  <c r="I1457" i="1"/>
  <c r="I1458" i="1"/>
  <c r="I1459" i="1"/>
  <c r="I1460" i="1"/>
  <c r="I1462" i="1"/>
  <c r="I1463" i="1"/>
  <c r="I1464" i="1"/>
  <c r="I1465" i="1"/>
  <c r="I1466" i="1"/>
  <c r="I1467" i="1"/>
  <c r="I1468" i="1"/>
  <c r="I1469" i="1"/>
  <c r="I1470" i="1"/>
  <c r="I1186" i="1"/>
  <c r="I1187" i="1"/>
  <c r="I1188" i="1"/>
  <c r="I1189" i="1"/>
  <c r="I1190" i="1"/>
  <c r="I1191" i="1"/>
  <c r="I1192" i="1"/>
  <c r="I1194" i="1"/>
  <c r="I1195" i="1"/>
  <c r="I1196" i="1"/>
  <c r="I1197" i="1"/>
  <c r="I1198" i="1"/>
  <c r="I1199" i="1"/>
  <c r="I1200" i="1"/>
  <c r="I1201" i="1"/>
  <c r="I1203" i="1"/>
  <c r="I1204" i="1"/>
  <c r="I1205" i="1"/>
  <c r="I1206" i="1"/>
  <c r="I1207" i="1"/>
  <c r="I1208" i="1"/>
  <c r="I1209" i="1"/>
  <c r="I1210" i="1"/>
  <c r="I1212" i="1"/>
  <c r="I1213" i="1"/>
  <c r="I1214" i="1"/>
  <c r="I1215" i="1"/>
  <c r="I1216" i="1"/>
  <c r="I1217" i="1"/>
  <c r="I1218" i="1"/>
  <c r="I1219" i="1"/>
  <c r="I1221" i="1"/>
  <c r="I1222" i="1"/>
  <c r="I1223" i="1"/>
  <c r="I1224" i="1"/>
  <c r="I1225" i="1"/>
  <c r="I1226" i="1"/>
  <c r="I1227" i="1"/>
  <c r="I1229" i="1"/>
  <c r="I1230" i="1"/>
  <c r="I1231" i="1"/>
  <c r="I1232" i="1"/>
  <c r="I1233" i="1"/>
  <c r="I1234" i="1"/>
  <c r="I1235" i="1"/>
  <c r="I1472" i="1"/>
  <c r="I1473" i="1"/>
  <c r="I1474" i="1"/>
  <c r="I1475" i="1"/>
  <c r="I1476" i="1"/>
  <c r="I1477" i="1"/>
  <c r="I1478" i="1"/>
  <c r="I1479" i="1"/>
  <c r="I1481" i="1"/>
  <c r="I1482" i="1"/>
  <c r="I1483" i="1"/>
  <c r="I1484" i="1"/>
  <c r="I1485" i="1"/>
  <c r="I1486" i="1"/>
  <c r="I1487" i="1"/>
  <c r="I1488" i="1"/>
  <c r="I1490" i="1"/>
  <c r="I1491" i="1"/>
  <c r="I1492" i="1"/>
  <c r="I1493" i="1"/>
  <c r="I1494" i="1"/>
  <c r="I1495" i="1"/>
  <c r="I1496" i="1"/>
  <c r="I1498" i="1"/>
  <c r="I1499" i="1"/>
  <c r="I1500" i="1"/>
  <c r="I1501" i="1"/>
  <c r="I1502" i="1"/>
  <c r="I1503" i="1"/>
  <c r="I1504" i="1"/>
  <c r="I1506" i="1"/>
  <c r="I1507" i="1"/>
  <c r="I1508" i="1"/>
  <c r="I1509" i="1"/>
  <c r="I1510" i="1"/>
  <c r="I1511" i="1"/>
  <c r="I1512" i="1"/>
  <c r="I1513" i="1"/>
  <c r="I1514" i="1"/>
  <c r="I1516" i="1"/>
  <c r="I1517" i="1"/>
  <c r="I1518" i="1"/>
  <c r="I1519" i="1"/>
  <c r="I1520" i="1"/>
  <c r="I1521" i="1"/>
  <c r="I1522" i="1"/>
  <c r="I1523" i="1"/>
  <c r="I1524" i="1"/>
  <c r="I1282" i="1"/>
  <c r="I1283" i="1"/>
  <c r="I1284" i="1"/>
  <c r="I1285" i="1"/>
  <c r="I1286" i="1"/>
  <c r="I1287" i="1"/>
  <c r="I1288" i="1"/>
  <c r="I1289" i="1"/>
  <c r="I1290" i="1"/>
  <c r="I1291" i="1"/>
  <c r="I1292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7" i="1"/>
  <c r="I1308" i="1"/>
  <c r="I1309" i="1"/>
  <c r="I1310" i="1"/>
  <c r="I1311" i="1"/>
  <c r="I1312" i="1"/>
  <c r="I1313" i="1"/>
  <c r="I1314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3" i="1"/>
  <c r="I1334" i="1"/>
  <c r="I1335" i="1"/>
  <c r="I1336" i="1"/>
  <c r="I1337" i="1"/>
  <c r="I1338" i="1"/>
  <c r="I1339" i="1"/>
  <c r="I1340" i="1"/>
  <c r="I1341" i="1"/>
  <c r="I1342" i="1"/>
  <c r="I1344" i="1"/>
  <c r="I1345" i="1"/>
  <c r="I1346" i="1"/>
  <c r="I1347" i="1"/>
  <c r="I1348" i="1"/>
  <c r="I1349" i="1"/>
  <c r="I1350" i="1"/>
  <c r="I1351" i="1"/>
  <c r="I1352" i="1"/>
  <c r="I1353" i="1"/>
  <c r="I1354" i="1"/>
  <c r="I1356" i="1"/>
  <c r="I1357" i="1"/>
  <c r="I1358" i="1"/>
  <c r="I1359" i="1"/>
  <c r="I1360" i="1"/>
  <c r="I1361" i="1"/>
  <c r="I1362" i="1"/>
  <c r="I1363" i="1"/>
  <c r="I195" i="1"/>
  <c r="I196" i="1"/>
  <c r="I197" i="1"/>
  <c r="I198" i="1"/>
  <c r="I199" i="1"/>
  <c r="I200" i="1"/>
  <c r="I201" i="1"/>
  <c r="I202" i="1"/>
  <c r="I204" i="1"/>
  <c r="I205" i="1"/>
  <c r="I206" i="1"/>
  <c r="I207" i="1"/>
  <c r="I208" i="1"/>
  <c r="I209" i="1"/>
  <c r="I210" i="1"/>
  <c r="I211" i="1"/>
  <c r="I212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1" i="1"/>
  <c r="I232" i="1"/>
  <c r="I233" i="1"/>
  <c r="I234" i="1"/>
  <c r="I235" i="1"/>
  <c r="I236" i="1"/>
  <c r="I237" i="1"/>
  <c r="I238" i="1"/>
  <c r="I239" i="1"/>
  <c r="I240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1109" i="1"/>
  <c r="I1110" i="1"/>
  <c r="I1111" i="1"/>
  <c r="I1112" i="1"/>
  <c r="I1113" i="1"/>
  <c r="I1114" i="1"/>
  <c r="I1115" i="1"/>
  <c r="I1116" i="1"/>
  <c r="I1117" i="1"/>
  <c r="I1118" i="1"/>
  <c r="I1119" i="1"/>
  <c r="I1121" i="1"/>
  <c r="I1122" i="1"/>
  <c r="I1123" i="1"/>
  <c r="I1124" i="1"/>
  <c r="I1125" i="1"/>
  <c r="I1126" i="1"/>
  <c r="I1526" i="1"/>
  <c r="I1527" i="1"/>
  <c r="I1528" i="1"/>
  <c r="I1529" i="1"/>
  <c r="I1531" i="1"/>
  <c r="I1532" i="1"/>
  <c r="I1533" i="1"/>
  <c r="I1534" i="1"/>
  <c r="I1535" i="1"/>
  <c r="I1536" i="1"/>
  <c r="I1538" i="1"/>
  <c r="I1539" i="1"/>
  <c r="I1540" i="1"/>
  <c r="I1541" i="1"/>
  <c r="I1542" i="1"/>
  <c r="I1544" i="1"/>
  <c r="I1545" i="1"/>
  <c r="I1546" i="1"/>
  <c r="I1547" i="1"/>
  <c r="I1548" i="1"/>
  <c r="I1549" i="1"/>
  <c r="I1550" i="1"/>
  <c r="I1552" i="1"/>
  <c r="I1553" i="1"/>
  <c r="I1554" i="1"/>
  <c r="I1555" i="1"/>
  <c r="I1556" i="1"/>
  <c r="I1557" i="1"/>
  <c r="I1558" i="1"/>
  <c r="I1559" i="1"/>
  <c r="I644" i="1"/>
  <c r="I645" i="1"/>
  <c r="I646" i="1"/>
  <c r="I647" i="1"/>
  <c r="I649" i="1"/>
  <c r="I650" i="1"/>
  <c r="I651" i="1"/>
  <c r="I652" i="1"/>
  <c r="I654" i="1"/>
  <c r="I655" i="1"/>
  <c r="I656" i="1"/>
  <c r="I657" i="1"/>
  <c r="I658" i="1"/>
  <c r="I659" i="1"/>
  <c r="I660" i="1"/>
  <c r="I661" i="1"/>
  <c r="I662" i="1"/>
  <c r="I663" i="1"/>
  <c r="I664" i="1"/>
  <c r="I666" i="1"/>
  <c r="I667" i="1"/>
  <c r="I668" i="1"/>
  <c r="I669" i="1"/>
  <c r="I670" i="1"/>
  <c r="I671" i="1"/>
  <c r="I673" i="1"/>
  <c r="I674" i="1"/>
  <c r="I675" i="1"/>
  <c r="I676" i="1"/>
  <c r="I677" i="1"/>
  <c r="I678" i="1"/>
  <c r="I679" i="1"/>
  <c r="I681" i="1"/>
  <c r="I682" i="1"/>
  <c r="I683" i="1"/>
  <c r="I684" i="1"/>
  <c r="I685" i="1"/>
  <c r="I363" i="1"/>
  <c r="I364" i="1"/>
  <c r="I365" i="1"/>
  <c r="I366" i="1"/>
  <c r="I367" i="1"/>
  <c r="I369" i="1"/>
  <c r="I370" i="1"/>
  <c r="I371" i="1"/>
  <c r="I372" i="1"/>
  <c r="I373" i="1"/>
  <c r="I374" i="1"/>
  <c r="I376" i="1"/>
  <c r="I377" i="1"/>
  <c r="I378" i="1"/>
  <c r="I379" i="1"/>
  <c r="I381" i="1"/>
  <c r="I382" i="1"/>
  <c r="I383" i="1"/>
  <c r="I384" i="1"/>
  <c r="I385" i="1"/>
  <c r="I386" i="1"/>
  <c r="I387" i="1"/>
  <c r="I389" i="1"/>
  <c r="I390" i="1"/>
  <c r="I391" i="1"/>
  <c r="I392" i="1"/>
  <c r="I393" i="1"/>
  <c r="I394" i="1"/>
  <c r="I395" i="1"/>
  <c r="I396" i="1"/>
  <c r="I398" i="1"/>
  <c r="I399" i="1"/>
  <c r="I400" i="1"/>
  <c r="I401" i="1"/>
  <c r="I402" i="1"/>
  <c r="I403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5" i="1"/>
  <c r="I256" i="1"/>
  <c r="I257" i="1"/>
  <c r="I258" i="1"/>
  <c r="I259" i="1"/>
  <c r="I260" i="1"/>
  <c r="I261" i="1"/>
  <c r="I263" i="1"/>
  <c r="I264" i="1"/>
  <c r="I265" i="1"/>
  <c r="I266" i="1"/>
  <c r="I267" i="1"/>
  <c r="I268" i="1"/>
  <c r="I269" i="1"/>
  <c r="I270" i="1"/>
  <c r="I271" i="1"/>
  <c r="I272" i="1"/>
  <c r="I274" i="1"/>
  <c r="I275" i="1"/>
  <c r="I276" i="1"/>
  <c r="I277" i="1"/>
  <c r="I278" i="1"/>
  <c r="I279" i="1"/>
  <c r="I280" i="1"/>
  <c r="I281" i="1"/>
  <c r="I282" i="1"/>
  <c r="I284" i="1"/>
  <c r="I285" i="1"/>
  <c r="I286" i="1"/>
  <c r="I287" i="1"/>
  <c r="I288" i="1"/>
  <c r="I289" i="1"/>
  <c r="I290" i="1"/>
  <c r="I291" i="1"/>
  <c r="I292" i="1"/>
  <c r="I293" i="1"/>
  <c r="I295" i="1"/>
  <c r="I296" i="1"/>
  <c r="I297" i="1"/>
  <c r="I298" i="1"/>
  <c r="I299" i="1"/>
  <c r="I300" i="1"/>
  <c r="I1237" i="1"/>
  <c r="I1238" i="1"/>
  <c r="I1239" i="1"/>
  <c r="I1240" i="1"/>
  <c r="I1241" i="1"/>
  <c r="I1242" i="1"/>
  <c r="I1243" i="1"/>
  <c r="I1244" i="1"/>
  <c r="I1246" i="1"/>
  <c r="I1247" i="1"/>
  <c r="I1248" i="1"/>
  <c r="I1249" i="1"/>
  <c r="I1250" i="1"/>
  <c r="I1251" i="1"/>
  <c r="I1253" i="1"/>
  <c r="I1254" i="1"/>
  <c r="I1255" i="1"/>
  <c r="I1256" i="1"/>
  <c r="I1257" i="1"/>
  <c r="I1258" i="1"/>
  <c r="I1259" i="1"/>
  <c r="I1261" i="1"/>
  <c r="I1262" i="1"/>
  <c r="I1263" i="1"/>
  <c r="I1264" i="1"/>
  <c r="I1265" i="1"/>
  <c r="I1266" i="1"/>
  <c r="I1268" i="1"/>
  <c r="I1269" i="1"/>
  <c r="I1270" i="1"/>
  <c r="I1271" i="1"/>
  <c r="I1272" i="1"/>
  <c r="I1273" i="1"/>
  <c r="I1275" i="1"/>
  <c r="I1276" i="1"/>
  <c r="I1277" i="1"/>
  <c r="I1278" i="1"/>
  <c r="I1279" i="1"/>
  <c r="I1280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1" i="1"/>
  <c r="I712" i="1"/>
  <c r="I713" i="1"/>
  <c r="I714" i="1"/>
  <c r="I715" i="1"/>
  <c r="I716" i="1"/>
  <c r="I717" i="1"/>
  <c r="I718" i="1"/>
  <c r="I719" i="1"/>
  <c r="I720" i="1"/>
  <c r="I722" i="1"/>
  <c r="I723" i="1"/>
  <c r="I724" i="1"/>
  <c r="I725" i="1"/>
  <c r="I726" i="1"/>
  <c r="I727" i="1"/>
  <c r="I728" i="1"/>
  <c r="I730" i="1"/>
  <c r="I731" i="1"/>
  <c r="I732" i="1"/>
  <c r="I733" i="1"/>
  <c r="I734" i="1"/>
  <c r="I735" i="1"/>
  <c r="I736" i="1"/>
  <c r="I737" i="1"/>
  <c r="I739" i="1"/>
  <c r="I740" i="1"/>
  <c r="I741" i="1"/>
  <c r="I742" i="1"/>
  <c r="I743" i="1"/>
  <c r="I744" i="1"/>
  <c r="I745" i="1"/>
  <c r="I746" i="1"/>
  <c r="I747" i="1"/>
  <c r="I748" i="1"/>
  <c r="I302" i="1"/>
  <c r="I303" i="1"/>
  <c r="I304" i="1"/>
  <c r="I305" i="1"/>
  <c r="I306" i="1"/>
  <c r="I307" i="1"/>
  <c r="I308" i="1"/>
  <c r="I309" i="1"/>
  <c r="I310" i="1"/>
  <c r="I312" i="1"/>
  <c r="I313" i="1"/>
  <c r="I314" i="1"/>
  <c r="I315" i="1"/>
  <c r="I316" i="1"/>
  <c r="I317" i="1"/>
  <c r="I318" i="1"/>
  <c r="I319" i="1"/>
  <c r="I321" i="1"/>
  <c r="I322" i="1"/>
  <c r="I323" i="1"/>
  <c r="I324" i="1"/>
  <c r="I325" i="1"/>
  <c r="I326" i="1"/>
  <c r="I327" i="1"/>
  <c r="I328" i="1"/>
  <c r="I329" i="1"/>
  <c r="I330" i="1"/>
  <c r="I332" i="1"/>
  <c r="I333" i="1"/>
  <c r="I334" i="1"/>
  <c r="I335" i="1"/>
  <c r="I336" i="1"/>
  <c r="I337" i="1"/>
  <c r="I338" i="1"/>
  <c r="I339" i="1"/>
  <c r="I340" i="1"/>
  <c r="I341" i="1"/>
  <c r="I342" i="1"/>
  <c r="I344" i="1"/>
  <c r="I345" i="1"/>
  <c r="I346" i="1"/>
  <c r="I347" i="1"/>
  <c r="I348" i="1"/>
  <c r="I349" i="1"/>
  <c r="I350" i="1"/>
  <c r="I352" i="1"/>
  <c r="I353" i="1"/>
  <c r="I354" i="1"/>
  <c r="I355" i="1"/>
  <c r="I356" i="1"/>
  <c r="I357" i="1"/>
  <c r="I358" i="1"/>
  <c r="I359" i="1"/>
  <c r="I360" i="1"/>
  <c r="I361" i="1"/>
  <c r="I1365" i="1"/>
  <c r="I1366" i="1"/>
  <c r="I1367" i="1"/>
  <c r="I1368" i="1"/>
  <c r="I1369" i="1"/>
  <c r="I1370" i="1"/>
  <c r="I1372" i="1"/>
  <c r="I1373" i="1"/>
  <c r="I1374" i="1"/>
  <c r="I1375" i="1"/>
  <c r="I1376" i="1"/>
  <c r="I1377" i="1"/>
  <c r="I1378" i="1"/>
  <c r="I1379" i="1"/>
  <c r="I1381" i="1"/>
  <c r="I1382" i="1"/>
  <c r="I1383" i="1"/>
  <c r="I1384" i="1"/>
  <c r="I1385" i="1"/>
  <c r="I1386" i="1"/>
  <c r="I1387" i="1"/>
  <c r="I1389" i="1"/>
  <c r="I1390" i="1"/>
  <c r="I1391" i="1"/>
  <c r="I1392" i="1"/>
  <c r="I1393" i="1"/>
  <c r="I1394" i="1"/>
  <c r="I1395" i="1"/>
  <c r="I1396" i="1"/>
  <c r="I1397" i="1"/>
  <c r="I1399" i="1"/>
  <c r="I1400" i="1"/>
  <c r="I1401" i="1"/>
  <c r="I1402" i="1"/>
  <c r="I1403" i="1"/>
  <c r="I1404" i="1"/>
  <c r="I1405" i="1"/>
  <c r="I1406" i="1"/>
  <c r="I1408" i="1"/>
  <c r="I1409" i="1"/>
  <c r="I1410" i="1"/>
  <c r="I1411" i="1"/>
  <c r="I1412" i="1"/>
  <c r="I1413" i="1"/>
  <c r="I1414" i="1"/>
  <c r="I1415" i="1"/>
  <c r="I1416" i="1"/>
  <c r="I127" i="1"/>
  <c r="I128" i="1"/>
  <c r="I129" i="1"/>
  <c r="I130" i="1"/>
  <c r="I131" i="1"/>
  <c r="I132" i="1"/>
  <c r="I133" i="1"/>
  <c r="I134" i="1"/>
  <c r="I135" i="1"/>
  <c r="I136" i="1"/>
  <c r="I137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2" i="1"/>
  <c r="I153" i="1"/>
  <c r="I154" i="1"/>
  <c r="I155" i="1"/>
  <c r="I156" i="1"/>
  <c r="I157" i="1"/>
  <c r="I158" i="1"/>
  <c r="I159" i="1"/>
  <c r="I160" i="1"/>
  <c r="I161" i="1"/>
  <c r="I162" i="1"/>
  <c r="I165" i="1"/>
  <c r="I166" i="1"/>
  <c r="I167" i="1"/>
  <c r="I168" i="1"/>
  <c r="I169" i="1"/>
  <c r="I170" i="1"/>
  <c r="I171" i="1"/>
  <c r="I173" i="1"/>
  <c r="I174" i="1"/>
  <c r="I175" i="1"/>
  <c r="I176" i="1"/>
  <c r="I177" i="1"/>
  <c r="I178" i="1"/>
  <c r="I179" i="1"/>
  <c r="I18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561" i="1"/>
  <c r="I1562" i="1"/>
  <c r="I1563" i="1"/>
  <c r="I1564" i="1"/>
  <c r="I1565" i="1"/>
  <c r="I1566" i="1"/>
  <c r="I1567" i="1"/>
  <c r="I1569" i="1"/>
  <c r="I1570" i="1"/>
  <c r="I1571" i="1"/>
  <c r="I1572" i="1"/>
  <c r="I1573" i="1"/>
  <c r="I1574" i="1"/>
  <c r="I1575" i="1"/>
  <c r="I1576" i="1"/>
  <c r="I1577" i="1"/>
  <c r="I1579" i="1"/>
  <c r="I1580" i="1"/>
  <c r="I1581" i="1"/>
  <c r="I1582" i="1"/>
  <c r="I1583" i="1"/>
  <c r="I1584" i="1"/>
  <c r="I1585" i="1"/>
  <c r="I1587" i="1"/>
  <c r="I1588" i="1"/>
  <c r="I1589" i="1"/>
  <c r="I1590" i="1"/>
  <c r="I1591" i="1"/>
  <c r="I1592" i="1"/>
  <c r="I1593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8" i="1"/>
  <c r="I1609" i="1"/>
  <c r="I1610" i="1"/>
  <c r="I1611" i="1"/>
  <c r="I1612" i="1"/>
  <c r="I1613" i="1"/>
  <c r="I1614" i="1"/>
  <c r="I1615" i="1"/>
  <c r="I1616" i="1"/>
  <c r="I562" i="1"/>
  <c r="I563" i="1"/>
  <c r="I564" i="1"/>
  <c r="I565" i="1"/>
  <c r="I566" i="1"/>
  <c r="I567" i="1"/>
  <c r="I568" i="1"/>
  <c r="I569" i="1"/>
  <c r="I570" i="1"/>
  <c r="I571" i="1"/>
  <c r="I572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90" i="1"/>
  <c r="I591" i="1"/>
  <c r="I592" i="1"/>
  <c r="I593" i="1"/>
  <c r="I594" i="1"/>
  <c r="I595" i="1"/>
  <c r="I596" i="1"/>
  <c r="I597" i="1"/>
  <c r="I598" i="1"/>
  <c r="I599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2" i="1"/>
  <c r="I633" i="1"/>
  <c r="I634" i="1"/>
  <c r="I635" i="1"/>
  <c r="I636" i="1"/>
  <c r="I637" i="1"/>
  <c r="I638" i="1"/>
  <c r="I639" i="1"/>
  <c r="I640" i="1"/>
  <c r="I641" i="1"/>
  <c r="I642" i="1"/>
  <c r="I979" i="1"/>
  <c r="I980" i="1"/>
  <c r="I981" i="1"/>
  <c r="I982" i="1"/>
  <c r="I983" i="1"/>
  <c r="I984" i="1"/>
  <c r="I985" i="1"/>
  <c r="I986" i="1"/>
  <c r="I987" i="1"/>
  <c r="I989" i="1"/>
  <c r="I990" i="1"/>
  <c r="I991" i="1"/>
  <c r="I992" i="1"/>
  <c r="I993" i="1"/>
  <c r="I994" i="1"/>
  <c r="I995" i="1"/>
  <c r="I996" i="1"/>
  <c r="I997" i="1"/>
  <c r="I999" i="1"/>
  <c r="I1000" i="1"/>
  <c r="I1001" i="1"/>
  <c r="I1002" i="1"/>
  <c r="I1003" i="1"/>
  <c r="I1004" i="1"/>
  <c r="I1005" i="1"/>
  <c r="I1006" i="1"/>
  <c r="I1007" i="1"/>
  <c r="I1009" i="1"/>
  <c r="I1010" i="1"/>
  <c r="I1011" i="1"/>
  <c r="I1012" i="1"/>
  <c r="I1013" i="1"/>
  <c r="I1014" i="1"/>
  <c r="I1015" i="1"/>
  <c r="I1016" i="1"/>
  <c r="I1018" i="1"/>
  <c r="I1019" i="1"/>
  <c r="I1020" i="1"/>
  <c r="I1021" i="1"/>
  <c r="I1022" i="1"/>
  <c r="I1023" i="1"/>
  <c r="I1024" i="1"/>
  <c r="I1025" i="1"/>
  <c r="I1027" i="1"/>
  <c r="I1028" i="1"/>
  <c r="I1029" i="1"/>
  <c r="I1030" i="1"/>
  <c r="I1031" i="1"/>
  <c r="I1032" i="1"/>
  <c r="I1033" i="1"/>
  <c r="I1034" i="1"/>
  <c r="I1035" i="1"/>
  <c r="I1036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8" i="1"/>
  <c r="I499" i="1"/>
  <c r="I500" i="1"/>
  <c r="I501" i="1"/>
  <c r="I502" i="1"/>
  <c r="I503" i="1"/>
  <c r="I504" i="1"/>
  <c r="I505" i="1"/>
  <c r="I506" i="1"/>
  <c r="I507" i="1"/>
  <c r="I508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8" i="1"/>
  <c r="I539" i="1"/>
  <c r="I540" i="1"/>
  <c r="I541" i="1"/>
  <c r="I542" i="1"/>
  <c r="I543" i="1"/>
  <c r="I544" i="1"/>
  <c r="I545" i="1"/>
  <c r="I546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5" i="1"/>
  <c r="I96" i="1"/>
  <c r="I97" i="1"/>
  <c r="I98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40" i="1"/>
  <c r="I941" i="1"/>
  <c r="I942" i="1"/>
  <c r="I943" i="1"/>
  <c r="I944" i="1"/>
  <c r="I945" i="1"/>
  <c r="I946" i="1"/>
  <c r="I947" i="1"/>
  <c r="I948" i="1"/>
  <c r="I949" i="1"/>
  <c r="I950" i="1"/>
  <c r="I952" i="1"/>
  <c r="I953" i="1"/>
  <c r="I954" i="1"/>
  <c r="I955" i="1"/>
  <c r="I956" i="1"/>
  <c r="I957" i="1"/>
  <c r="I958" i="1"/>
  <c r="I959" i="1"/>
  <c r="I960" i="1"/>
  <c r="I961" i="1"/>
  <c r="I962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1128" i="1"/>
  <c r="I1129" i="1"/>
  <c r="I1130" i="1"/>
  <c r="I1131" i="1"/>
  <c r="I1132" i="1"/>
  <c r="I1134" i="1"/>
  <c r="I1135" i="1"/>
  <c r="I1137" i="1"/>
  <c r="I1138" i="1"/>
  <c r="I1139" i="1"/>
  <c r="I1140" i="1"/>
  <c r="I1141" i="1"/>
  <c r="I1142" i="1"/>
  <c r="I1143" i="1"/>
  <c r="I1144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1" i="1"/>
  <c r="I1162" i="1"/>
  <c r="I1163" i="1"/>
  <c r="I1164" i="1"/>
  <c r="I1165" i="1"/>
  <c r="I1166" i="1"/>
  <c r="I1167" i="1"/>
  <c r="I1168" i="1"/>
  <c r="I1169" i="1"/>
  <c r="I1171" i="1"/>
  <c r="I1172" i="1"/>
  <c r="I1173" i="1"/>
  <c r="I1174" i="1"/>
  <c r="I1175" i="1"/>
  <c r="I1176" i="1"/>
  <c r="I1177" i="1"/>
  <c r="I1178" i="1"/>
  <c r="I1180" i="1"/>
  <c r="I1181" i="1"/>
  <c r="I1182" i="1"/>
  <c r="I1183" i="1"/>
  <c r="I1184" i="1"/>
  <c r="I830" i="1"/>
  <c r="I831" i="1"/>
  <c r="I832" i="1"/>
  <c r="I833" i="1"/>
  <c r="I834" i="1"/>
  <c r="I835" i="1"/>
  <c r="I836" i="1"/>
  <c r="I837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6" i="1"/>
  <c r="I867" i="1"/>
  <c r="I868" i="1"/>
  <c r="I869" i="1"/>
  <c r="I870" i="1"/>
  <c r="I871" i="1"/>
  <c r="I872" i="1"/>
  <c r="I873" i="1"/>
  <c r="I874" i="1"/>
  <c r="I875" i="1"/>
  <c r="I876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7" i="1"/>
  <c r="I448" i="1"/>
  <c r="I449" i="1"/>
  <c r="I450" i="1"/>
  <c r="I451" i="1"/>
  <c r="I452" i="1"/>
  <c r="I453" i="1"/>
  <c r="I454" i="1"/>
  <c r="I455" i="1"/>
  <c r="I456" i="1"/>
  <c r="I457" i="1"/>
  <c r="I459" i="1"/>
  <c r="I460" i="1"/>
  <c r="I461" i="1"/>
  <c r="I462" i="1"/>
  <c r="I463" i="1"/>
  <c r="I464" i="1"/>
  <c r="I465" i="1"/>
  <c r="I466" i="1"/>
  <c r="I467" i="1"/>
  <c r="I468" i="1"/>
  <c r="I469" i="1"/>
  <c r="I471" i="1"/>
  <c r="I472" i="1"/>
  <c r="I473" i="1"/>
  <c r="I474" i="1"/>
  <c r="I475" i="1"/>
  <c r="I476" i="1"/>
  <c r="I477" i="1"/>
  <c r="I478" i="1"/>
  <c r="I479" i="1"/>
  <c r="I480" i="1"/>
  <c r="I481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8" i="1"/>
  <c r="I779" i="1"/>
  <c r="I780" i="1"/>
  <c r="I781" i="1"/>
  <c r="I782" i="1"/>
  <c r="I783" i="1"/>
  <c r="I784" i="1"/>
  <c r="I785" i="1"/>
  <c r="I786" i="1"/>
  <c r="I787" i="1"/>
  <c r="I788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9" i="1"/>
  <c r="I820" i="1"/>
  <c r="I821" i="1"/>
  <c r="I822" i="1"/>
  <c r="I823" i="1"/>
  <c r="I824" i="1"/>
  <c r="I825" i="1"/>
  <c r="I826" i="1"/>
  <c r="I827" i="1"/>
  <c r="I828" i="1"/>
  <c r="I1037" i="1"/>
  <c r="I17" i="2" l="1"/>
  <c r="L7" i="2"/>
  <c r="H14" i="2"/>
  <c r="H15" i="2"/>
  <c r="H8" i="2"/>
  <c r="I8" i="2" s="1"/>
  <c r="H10" i="2"/>
  <c r="I10" i="2" s="1"/>
  <c r="H12" i="2"/>
  <c r="H11" i="2"/>
  <c r="H13" i="2"/>
  <c r="H9" i="2"/>
  <c r="I9" i="2" s="1"/>
  <c r="H7" i="2"/>
  <c r="I7" i="2" s="1"/>
  <c r="L5" i="2"/>
  <c r="I15" i="2" l="1"/>
  <c r="I14" i="2"/>
  <c r="I13" i="2"/>
  <c r="I11" i="2"/>
  <c r="L9" i="2" s="1"/>
  <c r="I12" i="2"/>
  <c r="L12" i="2"/>
  <c r="L6" i="2" l="1"/>
</calcChain>
</file>

<file path=xl/sharedStrings.xml><?xml version="1.0" encoding="utf-8"?>
<sst xmlns="http://schemas.openxmlformats.org/spreadsheetml/2006/main" count="6766" uniqueCount="105">
  <si>
    <t>species</t>
  </si>
  <si>
    <t>niche</t>
  </si>
  <si>
    <t>plant_no</t>
  </si>
  <si>
    <t>site</t>
  </si>
  <si>
    <t>date</t>
  </si>
  <si>
    <t>laselva</t>
  </si>
  <si>
    <t>epiphyte</t>
  </si>
  <si>
    <t>wet_weight_g</t>
  </si>
  <si>
    <t>psi_bars</t>
  </si>
  <si>
    <t>phlebodium_aurem</t>
  </si>
  <si>
    <t>thelypteris_curta</t>
  </si>
  <si>
    <t>terrestrial</t>
  </si>
  <si>
    <t>qc</t>
  </si>
  <si>
    <t>bad</t>
  </si>
  <si>
    <t>good</t>
  </si>
  <si>
    <t>init</t>
  </si>
  <si>
    <t>polybotrya_osmundacea</t>
  </si>
  <si>
    <t>climber</t>
  </si>
  <si>
    <t>thelypteris_curtii</t>
  </si>
  <si>
    <t>serpocaulon_loriciforme</t>
  </si>
  <si>
    <t>asplenium_auritum</t>
  </si>
  <si>
    <t>blechnum_occidentale</t>
  </si>
  <si>
    <t>2 redo</t>
  </si>
  <si>
    <t>1 redo</t>
  </si>
  <si>
    <t>thelypteris_dentata</t>
  </si>
  <si>
    <t>lomariopsis_japurensis</t>
  </si>
  <si>
    <t>hemi-epiphyte</t>
  </si>
  <si>
    <t>diplazium_straitastrum</t>
  </si>
  <si>
    <t>campylonerum_brevifolia</t>
  </si>
  <si>
    <t>salpichlaena_volubilis</t>
  </si>
  <si>
    <t>cyclopeltis_semicordata</t>
  </si>
  <si>
    <t>mickelia_nicotianifolia</t>
  </si>
  <si>
    <t>tectaria_incisa</t>
  </si>
  <si>
    <t>asplenium_serratum</t>
  </si>
  <si>
    <t>14/7/2017</t>
  </si>
  <si>
    <t>thelypteris_nicaraguensis</t>
  </si>
  <si>
    <t>elaphoglossum_latifolia</t>
  </si>
  <si>
    <t>18/7/2017</t>
  </si>
  <si>
    <t>pecluma_pectinata</t>
  </si>
  <si>
    <t>19/7/2017</t>
  </si>
  <si>
    <t>elaphoglossum_herminieri</t>
  </si>
  <si>
    <t>asplenium_juglandifolia</t>
  </si>
  <si>
    <t>oleandra_articulata</t>
  </si>
  <si>
    <t>pleopeltis_bradeorum</t>
  </si>
  <si>
    <t>nephrolepis_rivularis</t>
  </si>
  <si>
    <t>20/7/2017</t>
  </si>
  <si>
    <t>elaphoglossum_amygdalifolium</t>
  </si>
  <si>
    <t>nephrolepis biserrata</t>
  </si>
  <si>
    <t>Mass (g)</t>
  </si>
  <si>
    <t>Leaf area (cm2)</t>
  </si>
  <si>
    <t>Leaf dry mass(g)</t>
  </si>
  <si>
    <r>
      <rPr>
        <b/>
        <sz val="11"/>
        <color indexed="8"/>
        <rFont val="Symbol"/>
        <family val="1"/>
      </rPr>
      <t>Y</t>
    </r>
    <r>
      <rPr>
        <b/>
        <sz val="11"/>
        <color indexed="8"/>
        <rFont val="Calibri"/>
        <family val="2"/>
      </rPr>
      <t xml:space="preserve"> (MPa)</t>
    </r>
  </si>
  <si>
    <r>
      <t>(-1/</t>
    </r>
    <r>
      <rPr>
        <b/>
        <sz val="11"/>
        <color indexed="8"/>
        <rFont val="Symbol"/>
        <family val="1"/>
      </rPr>
      <t>Y)</t>
    </r>
  </si>
  <si>
    <t>M(g)</t>
  </si>
  <si>
    <t>Leaf water (g)</t>
  </si>
  <si>
    <t>RWC</t>
  </si>
  <si>
    <t>RWC(%)</t>
  </si>
  <si>
    <t>100-RWC</t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</si>
  <si>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o</t>
    </r>
    <r>
      <rPr>
        <b/>
        <sz val="11"/>
        <color indexed="8"/>
        <rFont val="Calibri"/>
        <family val="2"/>
      </rPr>
      <t xml:space="preserve"> (MPa)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</si>
  <si>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 xml:space="preserve"> (MPa)</t>
    </r>
  </si>
  <si>
    <t>SWC</t>
  </si>
  <si>
    <t>Automatically calculated from the Saturated Water Content extrapolation below</t>
  </si>
  <si>
    <r>
      <rPr>
        <b/>
        <sz val="10"/>
        <rFont val="Symbol"/>
        <family val="1"/>
      </rPr>
      <t>P</t>
    </r>
    <r>
      <rPr>
        <b/>
        <vertAlign val="subscript"/>
        <sz val="10"/>
        <rFont val="Arial"/>
        <family val="2"/>
      </rPr>
      <t xml:space="preserve">o </t>
    </r>
    <r>
      <rPr>
        <b/>
        <sz val="10"/>
        <rFont val="Arial"/>
        <family val="2"/>
      </rPr>
      <t>(MPa)</t>
    </r>
  </si>
  <si>
    <t>Automatically calculated from the psiTLP slope and intercept below</t>
  </si>
  <si>
    <r>
      <rPr>
        <b/>
        <sz val="10"/>
        <rFont val="Symbol"/>
        <family val="1"/>
      </rPr>
      <t>Y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(MPa)</t>
    </r>
  </si>
  <si>
    <t>refer to the cell with PSIo at turgor loss point (from column H)</t>
  </si>
  <si>
    <r>
      <t>RWC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</t>
    </r>
  </si>
  <si>
    <t>refer to the cell with RWC value at turgor loss point (from column F)</t>
  </si>
  <si>
    <r>
      <rPr>
        <b/>
        <sz val="14"/>
        <rFont val="Symbol"/>
        <family val="1"/>
      </rPr>
      <t>e</t>
    </r>
    <r>
      <rPr>
        <b/>
        <sz val="12"/>
        <rFont val="Calibri"/>
        <family val="2"/>
      </rPr>
      <t xml:space="preserve"> (MPa)</t>
    </r>
  </si>
  <si>
    <t>the slope of psiP versus RWC, above and including turgor loss point</t>
  </si>
  <si>
    <r>
      <t>C</t>
    </r>
    <r>
      <rPr>
        <b/>
        <vertAlign val="subscript"/>
        <sz val="10"/>
        <rFont val="Arial"/>
        <family val="2"/>
      </rPr>
      <t xml:space="preserve">FT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</si>
  <si>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the slope of RWC vs psiLEAF, including points above and including turgor loss point</t>
  </si>
  <si>
    <r>
      <t>C</t>
    </r>
    <r>
      <rPr>
        <b/>
        <vertAlign val="subscript"/>
        <sz val="10"/>
        <rFont val="Arial"/>
        <family val="2"/>
      </rPr>
      <t xml:space="preserve">TLP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</si>
  <si>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the slope of RWC vs psiLEAF, including points below and including turgor loss point</t>
  </si>
  <si>
    <r>
      <t>C</t>
    </r>
    <r>
      <rPr>
        <b/>
        <vertAlign val="subscript"/>
        <sz val="10"/>
        <rFont val="Arial"/>
        <family val="2"/>
      </rPr>
      <t>FT</t>
    </r>
    <r>
      <rPr>
        <b/>
        <sz val="10"/>
        <rFont val="Arial"/>
        <family val="2"/>
      </rPr>
      <t>*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(mol m-2 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</si>
  <si>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Saturated water content extrapolation</t>
  </si>
  <si>
    <r>
      <rPr>
        <b/>
        <i/>
        <u/>
        <sz val="10"/>
        <rFont val="Symbol"/>
        <family val="1"/>
      </rPr>
      <t>Y</t>
    </r>
    <r>
      <rPr>
        <b/>
        <i/>
        <u/>
        <vertAlign val="subscript"/>
        <sz val="10"/>
        <rFont val="Arial"/>
        <family val="2"/>
      </rPr>
      <t>TLP</t>
    </r>
    <r>
      <rPr>
        <b/>
        <i/>
        <u/>
        <sz val="10"/>
        <rFont val="Arial"/>
        <family val="2"/>
      </rPr>
      <t xml:space="preserve"> estimation</t>
    </r>
  </si>
  <si>
    <t>Slope</t>
  </si>
  <si>
    <t>n</t>
  </si>
  <si>
    <t>Intercept</t>
  </si>
  <si>
    <t xml:space="preserve">  = Saturated Water Content (g)</t>
  </si>
  <si>
    <t>psi_mpa</t>
  </si>
  <si>
    <r>
      <rPr>
        <sz val="10"/>
        <rFont val="Symbol"/>
        <family val="1"/>
      </rPr>
      <t>P</t>
    </r>
    <r>
      <rPr>
        <vertAlign val="subscript"/>
        <sz val="10"/>
        <rFont val="Arial"/>
        <family val="2"/>
      </rPr>
      <t>o_</t>
    </r>
    <r>
      <rPr>
        <sz val="10"/>
        <rFont val="Arial"/>
        <family val="2"/>
      </rPr>
      <t>Mpa</t>
    </r>
  </si>
  <si>
    <r>
      <rPr>
        <sz val="10"/>
        <rFont val="Symbol"/>
        <family val="1"/>
      </rPr>
      <t>Y</t>
    </r>
    <r>
      <rPr>
        <vertAlign val="subscript"/>
        <sz val="10"/>
        <rFont val="Arial"/>
        <family val="2"/>
      </rPr>
      <t>TLP_</t>
    </r>
    <r>
      <rPr>
        <sz val="10"/>
        <rFont val="Arial"/>
        <family val="2"/>
      </rPr>
      <t>Mpa</t>
    </r>
  </si>
  <si>
    <r>
      <t>RWC_</t>
    </r>
    <r>
      <rPr>
        <vertAlign val="subscript"/>
        <sz val="10"/>
        <rFont val="Arial"/>
        <family val="2"/>
      </rPr>
      <t>TLP</t>
    </r>
    <r>
      <rPr>
        <sz val="10"/>
        <rFont val="Arial"/>
        <family val="2"/>
      </rPr>
      <t xml:space="preserve"> </t>
    </r>
  </si>
  <si>
    <r>
      <rPr>
        <sz val="14"/>
        <rFont val="Symbol"/>
        <family val="1"/>
      </rPr>
      <t>e_</t>
    </r>
    <r>
      <rPr>
        <sz val="12"/>
        <rFont val="Calibri"/>
        <family val="2"/>
      </rPr>
      <t>Mpa_</t>
    </r>
  </si>
  <si>
    <r>
      <t>C</t>
    </r>
    <r>
      <rPr>
        <vertAlign val="subscript"/>
        <sz val="10"/>
        <rFont val="Arial"/>
        <family val="2"/>
      </rPr>
      <t>FT_</t>
    </r>
    <r>
      <rPr>
        <sz val="10"/>
        <rFont val="Arial"/>
        <family val="2"/>
      </rPr>
      <t>MPa</t>
    </r>
    <r>
      <rPr>
        <vertAlign val="superscript"/>
        <sz val="10"/>
        <rFont val="Arial"/>
        <family val="2"/>
      </rPr>
      <t>-1</t>
    </r>
  </si>
  <si>
    <r>
      <t>C</t>
    </r>
    <r>
      <rPr>
        <vertAlign val="subscript"/>
        <sz val="10"/>
        <rFont val="Arial"/>
        <family val="2"/>
      </rPr>
      <t>TLP_</t>
    </r>
    <r>
      <rPr>
        <sz val="10"/>
        <rFont val="Arial"/>
        <family val="2"/>
      </rPr>
      <t>MPa</t>
    </r>
    <r>
      <rPr>
        <vertAlign val="superscript"/>
        <sz val="10"/>
        <rFont val="Arial"/>
        <family val="2"/>
      </rPr>
      <t>-1</t>
    </r>
  </si>
  <si>
    <r>
      <t>C</t>
    </r>
    <r>
      <rPr>
        <vertAlign val="subscript"/>
        <sz val="10"/>
        <rFont val="Arial"/>
        <family val="2"/>
      </rPr>
      <t>FT</t>
    </r>
    <r>
      <rPr>
        <sz val="10"/>
        <rFont val="Arial"/>
        <family val="2"/>
      </rPr>
      <t>*</t>
    </r>
    <r>
      <rPr>
        <vertAlign val="subscript"/>
        <sz val="10"/>
        <rFont val="Arial"/>
        <family val="2"/>
      </rPr>
      <t>_</t>
    </r>
    <r>
      <rPr>
        <sz val="10"/>
        <rFont val="Arial"/>
        <family val="2"/>
      </rPr>
      <t>molm-2MPa</t>
    </r>
    <r>
      <rPr>
        <vertAlign val="superscript"/>
        <sz val="10"/>
        <rFont val="Arial"/>
        <family val="2"/>
      </rPr>
      <t>-1</t>
    </r>
  </si>
  <si>
    <t>notes</t>
  </si>
  <si>
    <t>removed a point in fitting</t>
  </si>
  <si>
    <t>deleted last point in fitting</t>
  </si>
  <si>
    <t>dry_mass</t>
  </si>
  <si>
    <t>lamina_area</t>
  </si>
  <si>
    <t>1r</t>
  </si>
  <si>
    <t>2r</t>
  </si>
  <si>
    <t>3r</t>
  </si>
  <si>
    <t>#first add dry mass and leaf area from results worksheet</t>
  </si>
  <si>
    <t>na</t>
  </si>
  <si>
    <t>observed plateau effect so omitted first few points from fit</t>
  </si>
  <si>
    <t>observed plateau effect so omitted first point from fit</t>
  </si>
  <si>
    <t>some messed up middle points that were omitted</t>
  </si>
  <si>
    <t>omitted last few points in fitting</t>
  </si>
  <si>
    <t>deleted 3rd point</t>
  </si>
  <si>
    <t>observed plateau effect so omitted second point from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</si>
</sst>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i/>
      <sz val="11"/>
      <color indexed="8"/>
      <name val="Calibri"/>
      <family val="2"/>
    </font>
    <font>
      <b/>
      <sz val="11"/>
      <color indexed="8"/>
      <name val="Symbol"/>
      <family val="1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b/>
      <sz val="10"/>
      <name val="Symbol"/>
      <family val="1"/>
    </font>
    <font>
      <b/>
      <vertAlign val="subscript"/>
      <sz val="10"/>
      <name val="Arial"/>
      <family val="2"/>
    </font>
    <font>
      <sz val="11"/>
      <name val="Calibri"/>
      <family val="2"/>
    </font>
    <font>
      <b/>
      <sz val="12"/>
      <name val="Symbol"/>
      <family val="1"/>
    </font>
    <font>
      <b/>
      <sz val="14"/>
      <name val="Symbol"/>
      <family val="1"/>
    </font>
    <font>
      <b/>
      <sz val="12"/>
      <name val="Calibri"/>
      <family val="2"/>
    </font>
    <font>
      <b/>
      <vertAlign val="superscript"/>
      <sz val="10"/>
      <name val="Arial"/>
      <family val="2"/>
    </font>
    <font>
      <b/>
      <i/>
      <sz val="11"/>
      <color indexed="8"/>
      <name val="Calibri"/>
      <family val="2"/>
    </font>
    <font>
      <b/>
      <i/>
      <u/>
      <sz val="10"/>
      <name val="Arial"/>
      <family val="2"/>
    </font>
    <font>
      <b/>
      <i/>
      <u/>
      <sz val="10"/>
      <name val="Symbol"/>
      <family val="1"/>
    </font>
    <font>
      <b/>
      <i/>
      <u/>
      <vertAlign val="subscript"/>
      <sz val="10"/>
      <name val="Arial"/>
      <family val="2"/>
    </font>
    <font>
      <sz val="12"/>
      <color indexed="8"/>
      <name val="Calibri"/>
      <family val="2"/>
    </font>
    <font>
      <sz val="11"/>
      <name val="Calibri"/>
      <family val="2"/>
      <scheme val="minor"/>
    </font>
    <font>
      <sz val="10"/>
      <name val="Symbol"/>
      <family val="1"/>
    </font>
    <font>
      <vertAlign val="subscript"/>
      <sz val="10"/>
      <name val="Arial"/>
      <family val="2"/>
    </font>
    <font>
      <sz val="12"/>
      <name val="Symbol"/>
      <family val="1"/>
    </font>
    <font>
      <sz val="14"/>
      <name val="Symbol"/>
      <family val="1"/>
    </font>
    <font>
      <sz val="12"/>
      <name val="Calibri"/>
      <family val="2"/>
    </font>
    <font>
      <vertAlign val="superscript"/>
      <sz val="10"/>
      <name val="Arial"/>
      <family val="2"/>
    </font>
    <font>
      <sz val="10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/>
    <xf numFmtId="164" fontId="0" fillId="0" borderId="0" xfId="0" applyNumberFormat="1" applyBorder="1"/>
    <xf numFmtId="0" fontId="2" fillId="0" borderId="1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Border="1"/>
    <xf numFmtId="165" fontId="0" fillId="0" borderId="0" xfId="0" applyNumberFormat="1" applyBorder="1"/>
    <xf numFmtId="165" fontId="4" fillId="0" borderId="0" xfId="0" applyNumberFormat="1" applyFont="1" applyBorder="1" applyAlignment="1">
      <alignment horizontal="center"/>
    </xf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left"/>
    </xf>
    <xf numFmtId="165" fontId="2" fillId="3" borderId="5" xfId="0" applyNumberFormat="1" applyFont="1" applyFill="1" applyBorder="1" applyAlignment="1">
      <alignment horizontal="right"/>
    </xf>
    <xf numFmtId="0" fontId="7" fillId="3" borderId="6" xfId="0" applyFont="1" applyFill="1" applyBorder="1"/>
    <xf numFmtId="164" fontId="2" fillId="3" borderId="7" xfId="0" applyNumberFormat="1" applyFont="1" applyFill="1" applyBorder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/>
    <xf numFmtId="0" fontId="7" fillId="3" borderId="8" xfId="0" applyFont="1" applyFill="1" applyBorder="1"/>
    <xf numFmtId="164" fontId="2" fillId="4" borderId="9" xfId="0" applyNumberFormat="1" applyFont="1" applyFill="1" applyBorder="1"/>
    <xf numFmtId="0" fontId="7" fillId="3" borderId="10" xfId="0" applyFont="1" applyFill="1" applyBorder="1"/>
    <xf numFmtId="165" fontId="2" fillId="4" borderId="11" xfId="0" applyNumberFormat="1" applyFont="1" applyFill="1" applyBorder="1"/>
    <xf numFmtId="0" fontId="11" fillId="3" borderId="12" xfId="0" applyFont="1" applyFill="1" applyBorder="1"/>
    <xf numFmtId="164" fontId="2" fillId="4" borderId="13" xfId="0" applyNumberFormat="1" applyFont="1" applyFill="1" applyBorder="1"/>
    <xf numFmtId="165" fontId="2" fillId="4" borderId="9" xfId="0" applyNumberFormat="1" applyFont="1" applyFill="1" applyBorder="1"/>
    <xf numFmtId="0" fontId="7" fillId="3" borderId="14" xfId="0" applyFont="1" applyFill="1" applyBorder="1"/>
    <xf numFmtId="165" fontId="2" fillId="3" borderId="15" xfId="0" applyNumberFormat="1" applyFont="1" applyFill="1" applyBorder="1" applyAlignment="1">
      <alignment horizontal="right"/>
    </xf>
    <xf numFmtId="0" fontId="7" fillId="0" borderId="0" xfId="0" applyFont="1" applyFill="1" applyBorder="1"/>
    <xf numFmtId="165" fontId="2" fillId="0" borderId="0" xfId="0" applyNumberFormat="1" applyFont="1" applyFill="1" applyBorder="1"/>
    <xf numFmtId="165" fontId="0" fillId="0" borderId="0" xfId="0" applyNumberFormat="1" applyFill="1" applyBorder="1"/>
    <xf numFmtId="165" fontId="15" fillId="0" borderId="1" xfId="0" applyNumberFormat="1" applyFont="1" applyBorder="1" applyAlignment="1">
      <alignment horizontal="left"/>
    </xf>
    <xf numFmtId="165" fontId="15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1" xfId="0" applyFont="1" applyFill="1" applyBorder="1"/>
    <xf numFmtId="2" fontId="0" fillId="0" borderId="0" xfId="0" applyNumberFormat="1"/>
    <xf numFmtId="166" fontId="0" fillId="4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0" fontId="0" fillId="0" borderId="0" xfId="0" applyFill="1" applyBorder="1"/>
    <xf numFmtId="166" fontId="0" fillId="4" borderId="0" xfId="0" applyNumberFormat="1" applyFill="1"/>
    <xf numFmtId="166" fontId="0" fillId="4" borderId="0" xfId="0" applyNumberFormat="1" applyFill="1" applyBorder="1" applyAlignment="1">
      <alignment horizontal="right"/>
    </xf>
    <xf numFmtId="0" fontId="19" fillId="0" borderId="0" xfId="0" applyNumberFormat="1" applyFont="1" applyFill="1"/>
    <xf numFmtId="0" fontId="0" fillId="4" borderId="0" xfId="0" applyFill="1"/>
    <xf numFmtId="0" fontId="0" fillId="0" borderId="0" xfId="0" applyFill="1"/>
    <xf numFmtId="0" fontId="20" fillId="0" borderId="0" xfId="0" applyFont="1" applyFill="1" applyBorder="1"/>
    <xf numFmtId="164" fontId="10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23" fillId="0" borderId="0" xfId="0" applyFont="1" applyFill="1" applyBorder="1"/>
    <xf numFmtId="0" fontId="27" fillId="0" borderId="0" xfId="0" applyFont="1" applyFill="1" applyBorder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0" fillId="6" borderId="0" xfId="0" applyFont="1" applyFill="1"/>
    <xf numFmtId="0" fontId="1" fillId="6" borderId="0" xfId="0" applyFont="1" applyFill="1"/>
    <xf numFmtId="14" fontId="0" fillId="5" borderId="0" xfId="0" applyNumberFormat="1" applyFill="1"/>
    <xf numFmtId="0" fontId="0" fillId="0" borderId="0" xfId="0" applyFont="1" applyFill="1"/>
    <xf numFmtId="1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99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7458958938"/>
          <c:y val="6.5420844133613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151665824380648E-2"/>
          <c:y val="0.1033885981643598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worksheet!$G$7:$G$21</c:f>
              <c:numCache>
                <c:formatCode>0.00</c:formatCode>
                <c:ptCount val="15"/>
                <c:pt idx="0">
                  <c:v>0.24776295259813708</c:v>
                </c:pt>
                <c:pt idx="1">
                  <c:v>0.53316800518797436</c:v>
                </c:pt>
                <c:pt idx="2">
                  <c:v>0.71709570574586223</c:v>
                </c:pt>
                <c:pt idx="3">
                  <c:v>0.83760006128379416</c:v>
                </c:pt>
                <c:pt idx="4">
                  <c:v>0.97078908582572865</c:v>
                </c:pt>
                <c:pt idx="5">
                  <c:v>1.1166627793716515</c:v>
                </c:pt>
                <c:pt idx="6">
                  <c:v>1.1927707933956242</c:v>
                </c:pt>
                <c:pt idx="7">
                  <c:v>1.2308248004075892</c:v>
                </c:pt>
                <c:pt idx="8">
                  <c:v>1.5669685290134225</c:v>
                </c:pt>
                <c:pt idx="9">
                  <c:v>1.7318692260653137</c:v>
                </c:pt>
                <c:pt idx="10">
                  <c:v>2.220228982719064</c:v>
                </c:pt>
                <c:pt idx="11">
                  <c:v>2.981309122958649</c:v>
                </c:pt>
                <c:pt idx="12">
                  <c:v>3.6979929216842606</c:v>
                </c:pt>
                <c:pt idx="13">
                  <c:v>4.3068570338759145</c:v>
                </c:pt>
              </c:numCache>
            </c:numRef>
          </c:xVal>
          <c:yVal>
            <c:numRef>
              <c:f>worksheet!$B$7:$B$21</c:f>
              <c:numCache>
                <c:formatCode>0.0000</c:formatCode>
                <c:ptCount val="15"/>
                <c:pt idx="0">
                  <c:v>6.666666666666667</c:v>
                </c:pt>
                <c:pt idx="1">
                  <c:v>3.8461538461538458</c:v>
                </c:pt>
                <c:pt idx="2">
                  <c:v>2.9411764705882355</c:v>
                </c:pt>
                <c:pt idx="3">
                  <c:v>2.1276595744680851</c:v>
                </c:pt>
                <c:pt idx="4">
                  <c:v>2.1276595744680851</c:v>
                </c:pt>
                <c:pt idx="5">
                  <c:v>2.0833333333333335</c:v>
                </c:pt>
                <c:pt idx="6">
                  <c:v>2</c:v>
                </c:pt>
                <c:pt idx="7">
                  <c:v>1.6949152542372878</c:v>
                </c:pt>
                <c:pt idx="8">
                  <c:v>1.25</c:v>
                </c:pt>
                <c:pt idx="9">
                  <c:v>1.25</c:v>
                </c:pt>
                <c:pt idx="10">
                  <c:v>0.90909090909090906</c:v>
                </c:pt>
                <c:pt idx="11">
                  <c:v>0.67114093959731547</c:v>
                </c:pt>
                <c:pt idx="12">
                  <c:v>0.66225165562913912</c:v>
                </c:pt>
                <c:pt idx="13">
                  <c:v>0.55865921787709505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0-4D8B-9578-52FDECD932DC}"/>
            </c:ext>
          </c:extLst>
        </c:ser>
        <c:ser>
          <c:idx val="1"/>
          <c:order val="1"/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worksheet!$G$17:$G$20</c:f>
              <c:numCache>
                <c:formatCode>0.00</c:formatCode>
                <c:ptCount val="4"/>
                <c:pt idx="0">
                  <c:v>2.220228982719064</c:v>
                </c:pt>
                <c:pt idx="1">
                  <c:v>2.981309122958649</c:v>
                </c:pt>
                <c:pt idx="2">
                  <c:v>3.6979929216842606</c:v>
                </c:pt>
                <c:pt idx="3">
                  <c:v>4.3068570338759145</c:v>
                </c:pt>
              </c:numCache>
            </c:numRef>
          </c:xVal>
          <c:yVal>
            <c:numRef>
              <c:f>worksheet!$B$17:$B$20</c:f>
              <c:numCache>
                <c:formatCode>0.0000</c:formatCode>
                <c:ptCount val="4"/>
                <c:pt idx="0">
                  <c:v>0.90909090909090906</c:v>
                </c:pt>
                <c:pt idx="1">
                  <c:v>0.67114093959731547</c:v>
                </c:pt>
                <c:pt idx="2">
                  <c:v>0.66225165562913912</c:v>
                </c:pt>
                <c:pt idx="3">
                  <c:v>0.55865921787709505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0-4D8B-9578-52FDECD9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75424"/>
        <c:axId val="1"/>
      </c:scatterChart>
      <c:valAx>
        <c:axId val="454575424"/>
        <c:scaling>
          <c:orientation val="minMax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9370893855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3000000000000002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/>
                    <a:cs typeface="Calibri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  <a:cs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9105655271351947E-2"/>
              <c:y val="0.3309734109323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4575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597285124552E-2"/>
          <c:y val="7.4734079292719968E-2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worksheet!$D$7:$D$8</c:f>
              <c:numCache>
                <c:formatCode>0.0000</c:formatCode>
                <c:ptCount val="2"/>
                <c:pt idx="0">
                  <c:v>1.5727999999999998</c:v>
                </c:pt>
                <c:pt idx="1">
                  <c:v>1.5683</c:v>
                </c:pt>
              </c:numCache>
            </c:numRef>
          </c:xVal>
          <c:yVal>
            <c:numRef>
              <c:f>worksheet!$A$7:$A$8</c:f>
              <c:numCache>
                <c:formatCode>General</c:formatCode>
                <c:ptCount val="2"/>
                <c:pt idx="0">
                  <c:v>-0.15</c:v>
                </c:pt>
                <c:pt idx="1">
                  <c:v>-0.26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F-4962-BB31-1DED24C9E45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worksheet!$D$8:$D$20</c:f>
              <c:numCache>
                <c:formatCode>0.0000</c:formatCode>
                <c:ptCount val="13"/>
                <c:pt idx="0">
                  <c:v>1.5683</c:v>
                </c:pt>
                <c:pt idx="1">
                  <c:v>1.5654000000000001</c:v>
                </c:pt>
                <c:pt idx="2">
                  <c:v>1.5635000000000001</c:v>
                </c:pt>
                <c:pt idx="3">
                  <c:v>1.5614000000000001</c:v>
                </c:pt>
                <c:pt idx="4">
                  <c:v>1.5591000000000002</c:v>
                </c:pt>
                <c:pt idx="5">
                  <c:v>1.5578999999999998</c:v>
                </c:pt>
                <c:pt idx="6">
                  <c:v>1.5572999999999999</c:v>
                </c:pt>
                <c:pt idx="7">
                  <c:v>1.5519999999999998</c:v>
                </c:pt>
                <c:pt idx="8">
                  <c:v>1.5494000000000001</c:v>
                </c:pt>
                <c:pt idx="9">
                  <c:v>1.5416999999999998</c:v>
                </c:pt>
                <c:pt idx="10">
                  <c:v>1.5296999999999998</c:v>
                </c:pt>
                <c:pt idx="11">
                  <c:v>1.5184</c:v>
                </c:pt>
                <c:pt idx="12">
                  <c:v>1.5088000000000001</c:v>
                </c:pt>
              </c:numCache>
            </c:numRef>
          </c:xVal>
          <c:yVal>
            <c:numRef>
              <c:f>worksheet!$A$8:$A$20</c:f>
              <c:numCache>
                <c:formatCode>General</c:formatCode>
                <c:ptCount val="13"/>
                <c:pt idx="0">
                  <c:v>-0.26</c:v>
                </c:pt>
                <c:pt idx="1">
                  <c:v>-0.33999999999999997</c:v>
                </c:pt>
                <c:pt idx="2">
                  <c:v>-0.47000000000000003</c:v>
                </c:pt>
                <c:pt idx="3">
                  <c:v>-0.47000000000000003</c:v>
                </c:pt>
                <c:pt idx="4">
                  <c:v>-0.48</c:v>
                </c:pt>
                <c:pt idx="5">
                  <c:v>-0.5</c:v>
                </c:pt>
                <c:pt idx="6">
                  <c:v>-0.59000000000000008</c:v>
                </c:pt>
                <c:pt idx="7">
                  <c:v>-0.8</c:v>
                </c:pt>
                <c:pt idx="8">
                  <c:v>-0.8</c:v>
                </c:pt>
                <c:pt idx="9">
                  <c:v>-1.1000000000000001</c:v>
                </c:pt>
                <c:pt idx="10">
                  <c:v>-1.49</c:v>
                </c:pt>
                <c:pt idx="11">
                  <c:v>-1.51</c:v>
                </c:pt>
                <c:pt idx="12">
                  <c:v>-1.7899999999999998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F-4962-BB31-1DED24C9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81608"/>
        <c:axId val="1"/>
      </c:scatterChart>
      <c:valAx>
        <c:axId val="45488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200395893236"/>
              <c:y val="3.39507406775391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556549465"/>
              <c:y val="0.30864289022695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881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25</xdr:row>
      <xdr:rowOff>9525</xdr:rowOff>
    </xdr:from>
    <xdr:to>
      <xdr:col>11</xdr:col>
      <xdr:colOff>962025</xdr:colOff>
      <xdr:row>41</xdr:row>
      <xdr:rowOff>28575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890CD42-7D2E-4087-9710-3867E25A9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24</xdr:row>
      <xdr:rowOff>190500</xdr:rowOff>
    </xdr:from>
    <xdr:to>
      <xdr:col>5</xdr:col>
      <xdr:colOff>276225</xdr:colOff>
      <xdr:row>41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3CBF8-590C-4CDB-A6C7-2AE8D04C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0.87097</cdr:y>
    </cdr:from>
    <cdr:to>
      <cdr:x>0.92227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6"/>
  <sheetViews>
    <sheetView workbookViewId="0">
      <pane ySplit="1" topLeftCell="A631" activePane="bottomLeft" state="frozen"/>
      <selection pane="bottomLeft" activeCell="M639" sqref="M6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25.28515625" style="1" bestFit="1" customWidth="1"/>
    <col min="4" max="5" width="9.140625" style="1"/>
    <col min="6" max="6" width="13.7109375" style="1" bestFit="1" customWidth="1"/>
    <col min="7" max="16384" width="9.140625" style="1"/>
  </cols>
  <sheetData>
    <row r="1" spans="1:10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7</v>
      </c>
      <c r="G1" s="1" t="s">
        <v>8</v>
      </c>
      <c r="H1" s="3" t="s">
        <v>12</v>
      </c>
      <c r="I1" s="3" t="s">
        <v>81</v>
      </c>
      <c r="J1" s="3" t="s">
        <v>89</v>
      </c>
    </row>
    <row r="2" spans="1:10" x14ac:dyDescent="0.25">
      <c r="A2" s="54" t="s">
        <v>5</v>
      </c>
      <c r="B2" s="55">
        <v>42954</v>
      </c>
      <c r="C2" s="54" t="s">
        <v>20</v>
      </c>
      <c r="D2" s="54" t="s">
        <v>6</v>
      </c>
      <c r="E2" s="54">
        <v>1</v>
      </c>
      <c r="F2" s="56">
        <v>0.89449999999999996</v>
      </c>
      <c r="G2" s="56" t="s">
        <v>15</v>
      </c>
      <c r="H2" s="57"/>
      <c r="I2" s="56" t="s">
        <v>98</v>
      </c>
    </row>
    <row r="3" spans="1:10" x14ac:dyDescent="0.25">
      <c r="A3" s="54" t="s">
        <v>5</v>
      </c>
      <c r="B3" s="55">
        <v>42954</v>
      </c>
      <c r="C3" s="54" t="s">
        <v>20</v>
      </c>
      <c r="D3" s="54" t="s">
        <v>6</v>
      </c>
      <c r="E3" s="54">
        <v>1</v>
      </c>
      <c r="F3" s="56">
        <v>0.88629999999999998</v>
      </c>
      <c r="G3" s="56">
        <v>2</v>
      </c>
      <c r="H3" s="57"/>
      <c r="I3" s="57">
        <f t="shared" ref="I3:I14" si="0">G3/10 * -1</f>
        <v>-0.2</v>
      </c>
    </row>
    <row r="4" spans="1:10" x14ac:dyDescent="0.25">
      <c r="A4" s="54" t="s">
        <v>5</v>
      </c>
      <c r="B4" s="55">
        <v>42954</v>
      </c>
      <c r="C4" s="54" t="s">
        <v>20</v>
      </c>
      <c r="D4" s="54" t="s">
        <v>6</v>
      </c>
      <c r="E4" s="54">
        <v>1</v>
      </c>
      <c r="F4" s="56">
        <v>0.87849999999999995</v>
      </c>
      <c r="G4" s="56">
        <v>2.4</v>
      </c>
      <c r="H4" s="57"/>
      <c r="I4" s="57">
        <f t="shared" si="0"/>
        <v>-0.24</v>
      </c>
    </row>
    <row r="5" spans="1:10" x14ac:dyDescent="0.25">
      <c r="A5" s="54" t="s">
        <v>5</v>
      </c>
      <c r="B5" s="55">
        <v>42954</v>
      </c>
      <c r="C5" s="54" t="s">
        <v>20</v>
      </c>
      <c r="D5" s="54" t="s">
        <v>6</v>
      </c>
      <c r="E5" s="54">
        <v>1</v>
      </c>
      <c r="F5" s="56">
        <v>0.87760000000000005</v>
      </c>
      <c r="G5" s="56">
        <v>2.8</v>
      </c>
      <c r="H5" s="57"/>
      <c r="I5" s="57">
        <f t="shared" si="0"/>
        <v>-0.27999999999999997</v>
      </c>
    </row>
    <row r="6" spans="1:10" x14ac:dyDescent="0.25">
      <c r="A6" s="54" t="s">
        <v>5</v>
      </c>
      <c r="B6" s="55">
        <v>42954</v>
      </c>
      <c r="C6" s="54" t="s">
        <v>20</v>
      </c>
      <c r="D6" s="54" t="s">
        <v>6</v>
      </c>
      <c r="E6" s="54">
        <v>1</v>
      </c>
      <c r="F6" s="56">
        <v>0.875</v>
      </c>
      <c r="G6" s="56">
        <v>2.9</v>
      </c>
      <c r="H6" s="57"/>
      <c r="I6" s="57">
        <f t="shared" si="0"/>
        <v>-0.28999999999999998</v>
      </c>
    </row>
    <row r="7" spans="1:10" x14ac:dyDescent="0.25">
      <c r="A7" s="54" t="s">
        <v>5</v>
      </c>
      <c r="B7" s="55">
        <v>42954</v>
      </c>
      <c r="C7" s="54" t="s">
        <v>20</v>
      </c>
      <c r="D7" s="54" t="s">
        <v>6</v>
      </c>
      <c r="E7" s="54">
        <v>1</v>
      </c>
      <c r="F7" s="56">
        <v>0.86980000000000002</v>
      </c>
      <c r="G7" s="56">
        <v>4</v>
      </c>
      <c r="H7" s="57"/>
      <c r="I7" s="57">
        <f t="shared" si="0"/>
        <v>-0.4</v>
      </c>
    </row>
    <row r="8" spans="1:10" x14ac:dyDescent="0.25">
      <c r="A8" s="54" t="s">
        <v>5</v>
      </c>
      <c r="B8" s="55">
        <v>42954</v>
      </c>
      <c r="C8" s="54" t="s">
        <v>20</v>
      </c>
      <c r="D8" s="54" t="s">
        <v>6</v>
      </c>
      <c r="E8" s="54">
        <v>1</v>
      </c>
      <c r="F8" s="56">
        <v>0.87039999999999995</v>
      </c>
      <c r="G8" s="56">
        <v>5</v>
      </c>
      <c r="H8" s="57"/>
      <c r="I8" s="57">
        <f t="shared" si="0"/>
        <v>-0.5</v>
      </c>
    </row>
    <row r="9" spans="1:10" x14ac:dyDescent="0.25">
      <c r="A9" s="54" t="s">
        <v>5</v>
      </c>
      <c r="B9" s="55">
        <v>42954</v>
      </c>
      <c r="C9" s="54" t="s">
        <v>20</v>
      </c>
      <c r="D9" s="54" t="s">
        <v>6</v>
      </c>
      <c r="E9" s="54">
        <v>1</v>
      </c>
      <c r="F9" s="56">
        <v>0.86809999999999998</v>
      </c>
      <c r="G9" s="56">
        <v>6.5</v>
      </c>
      <c r="H9" s="57"/>
      <c r="I9" s="57">
        <f t="shared" si="0"/>
        <v>-0.65</v>
      </c>
    </row>
    <row r="10" spans="1:10" x14ac:dyDescent="0.25">
      <c r="A10" s="54" t="s">
        <v>5</v>
      </c>
      <c r="B10" s="55">
        <v>42954</v>
      </c>
      <c r="C10" s="54" t="s">
        <v>20</v>
      </c>
      <c r="D10" s="54" t="s">
        <v>6</v>
      </c>
      <c r="E10" s="54">
        <v>1</v>
      </c>
      <c r="F10" s="56">
        <v>0.86609999999999998</v>
      </c>
      <c r="G10" s="56">
        <v>6.5</v>
      </c>
      <c r="H10" s="57"/>
      <c r="I10" s="57">
        <f t="shared" si="0"/>
        <v>-0.65</v>
      </c>
    </row>
    <row r="11" spans="1:10" x14ac:dyDescent="0.25">
      <c r="A11" s="54" t="s">
        <v>5</v>
      </c>
      <c r="B11" s="55">
        <v>42954</v>
      </c>
      <c r="C11" s="54" t="s">
        <v>20</v>
      </c>
      <c r="D11" s="54" t="s">
        <v>6</v>
      </c>
      <c r="E11" s="54">
        <v>1</v>
      </c>
      <c r="F11" s="56">
        <v>0.8589</v>
      </c>
      <c r="G11" s="56">
        <v>8</v>
      </c>
      <c r="H11" s="57"/>
      <c r="I11" s="57">
        <f t="shared" si="0"/>
        <v>-0.8</v>
      </c>
    </row>
    <row r="12" spans="1:10" x14ac:dyDescent="0.25">
      <c r="A12" s="54" t="s">
        <v>5</v>
      </c>
      <c r="B12" s="55">
        <v>42954</v>
      </c>
      <c r="C12" s="54" t="s">
        <v>20</v>
      </c>
      <c r="D12" s="54" t="s">
        <v>6</v>
      </c>
      <c r="E12" s="54">
        <v>1</v>
      </c>
      <c r="F12" s="56">
        <v>0.84930000000000005</v>
      </c>
      <c r="G12" s="56">
        <v>9.9</v>
      </c>
      <c r="H12" s="57"/>
      <c r="I12" s="57">
        <f t="shared" si="0"/>
        <v>-0.99</v>
      </c>
    </row>
    <row r="13" spans="1:10" x14ac:dyDescent="0.25">
      <c r="A13" s="54" t="s">
        <v>5</v>
      </c>
      <c r="B13" s="55">
        <v>42954</v>
      </c>
      <c r="C13" s="54" t="s">
        <v>20</v>
      </c>
      <c r="D13" s="54" t="s">
        <v>6</v>
      </c>
      <c r="E13" s="54">
        <v>1</v>
      </c>
      <c r="F13" s="56">
        <v>0.83250000000000002</v>
      </c>
      <c r="G13" s="56">
        <v>10.199999999999999</v>
      </c>
      <c r="H13" s="57"/>
      <c r="I13" s="57">
        <f t="shared" si="0"/>
        <v>-1.02</v>
      </c>
    </row>
    <row r="14" spans="1:10" x14ac:dyDescent="0.25">
      <c r="A14" s="54" t="s">
        <v>5</v>
      </c>
      <c r="B14" s="55">
        <v>42954</v>
      </c>
      <c r="C14" s="54" t="s">
        <v>20</v>
      </c>
      <c r="D14" s="54" t="s">
        <v>6</v>
      </c>
      <c r="E14" s="54">
        <v>1</v>
      </c>
      <c r="F14" s="56">
        <v>0.82579999999999998</v>
      </c>
      <c r="G14" s="56">
        <v>11.1</v>
      </c>
      <c r="H14" s="57"/>
      <c r="I14" s="57">
        <f t="shared" si="0"/>
        <v>-1.1099999999999999</v>
      </c>
    </row>
    <row r="15" spans="1:10" x14ac:dyDescent="0.25">
      <c r="A15" s="54" t="s">
        <v>5</v>
      </c>
      <c r="B15" s="55">
        <v>42954</v>
      </c>
      <c r="C15" s="54" t="s">
        <v>20</v>
      </c>
      <c r="D15" s="54" t="s">
        <v>6</v>
      </c>
      <c r="E15" s="54">
        <v>3</v>
      </c>
      <c r="F15" s="56">
        <v>1.1734</v>
      </c>
      <c r="G15" s="56" t="s">
        <v>15</v>
      </c>
      <c r="H15" s="57"/>
      <c r="I15" s="56" t="s">
        <v>98</v>
      </c>
      <c r="J15" s="3" t="s">
        <v>99</v>
      </c>
    </row>
    <row r="16" spans="1:10" x14ac:dyDescent="0.25">
      <c r="A16" s="54" t="s">
        <v>5</v>
      </c>
      <c r="B16" s="55">
        <v>42954</v>
      </c>
      <c r="C16" s="54" t="s">
        <v>20</v>
      </c>
      <c r="D16" s="54" t="s">
        <v>6</v>
      </c>
      <c r="E16" s="54">
        <v>3</v>
      </c>
      <c r="F16" s="56">
        <v>1.1601999999999999</v>
      </c>
      <c r="G16" s="56">
        <v>1.9</v>
      </c>
      <c r="H16" s="57"/>
      <c r="I16" s="57">
        <f t="shared" ref="I16:I26" si="1">G16/10 * -1</f>
        <v>-0.19</v>
      </c>
    </row>
    <row r="17" spans="1:9" x14ac:dyDescent="0.25">
      <c r="A17" s="54" t="s">
        <v>5</v>
      </c>
      <c r="B17" s="55">
        <v>42954</v>
      </c>
      <c r="C17" s="54" t="s">
        <v>20</v>
      </c>
      <c r="D17" s="54" t="s">
        <v>6</v>
      </c>
      <c r="E17" s="54">
        <v>3</v>
      </c>
      <c r="F17" s="56">
        <v>1.1526000000000001</v>
      </c>
      <c r="G17" s="56">
        <v>2</v>
      </c>
      <c r="H17" s="57"/>
      <c r="I17" s="57">
        <f t="shared" si="1"/>
        <v>-0.2</v>
      </c>
    </row>
    <row r="18" spans="1:9" x14ac:dyDescent="0.25">
      <c r="A18" s="54" t="s">
        <v>5</v>
      </c>
      <c r="B18" s="55">
        <v>42954</v>
      </c>
      <c r="C18" s="54" t="s">
        <v>20</v>
      </c>
      <c r="D18" s="54" t="s">
        <v>6</v>
      </c>
      <c r="E18" s="54">
        <v>3</v>
      </c>
      <c r="F18" s="56">
        <v>1.1487000000000001</v>
      </c>
      <c r="G18" s="56">
        <v>2.1</v>
      </c>
      <c r="H18" s="57"/>
      <c r="I18" s="57">
        <f t="shared" si="1"/>
        <v>-0.21000000000000002</v>
      </c>
    </row>
    <row r="19" spans="1:9" x14ac:dyDescent="0.25">
      <c r="A19" s="54" t="s">
        <v>5</v>
      </c>
      <c r="B19" s="55">
        <v>42954</v>
      </c>
      <c r="C19" s="54" t="s">
        <v>20</v>
      </c>
      <c r="D19" s="54" t="s">
        <v>6</v>
      </c>
      <c r="E19" s="54">
        <v>3</v>
      </c>
      <c r="F19" s="56">
        <v>1.1417999999999999</v>
      </c>
      <c r="G19" s="56">
        <v>2.2999999999999998</v>
      </c>
      <c r="H19" s="57"/>
      <c r="I19" s="57">
        <f t="shared" si="1"/>
        <v>-0.22999999999999998</v>
      </c>
    </row>
    <row r="20" spans="1:9" x14ac:dyDescent="0.25">
      <c r="A20" s="54" t="s">
        <v>5</v>
      </c>
      <c r="B20" s="55">
        <v>42954</v>
      </c>
      <c r="C20" s="54" t="s">
        <v>20</v>
      </c>
      <c r="D20" s="54" t="s">
        <v>6</v>
      </c>
      <c r="E20" s="54">
        <v>3</v>
      </c>
      <c r="F20" s="56">
        <v>1.1309</v>
      </c>
      <c r="G20" s="56">
        <v>2.9</v>
      </c>
      <c r="H20" s="57"/>
      <c r="I20" s="57">
        <f t="shared" si="1"/>
        <v>-0.28999999999999998</v>
      </c>
    </row>
    <row r="21" spans="1:9" x14ac:dyDescent="0.25">
      <c r="A21" s="54" t="s">
        <v>5</v>
      </c>
      <c r="B21" s="55">
        <v>42954</v>
      </c>
      <c r="C21" s="54" t="s">
        <v>20</v>
      </c>
      <c r="D21" s="54" t="s">
        <v>6</v>
      </c>
      <c r="E21" s="54">
        <v>3</v>
      </c>
      <c r="F21" s="56">
        <v>1.1201000000000001</v>
      </c>
      <c r="G21" s="56">
        <v>4</v>
      </c>
      <c r="H21" s="57"/>
      <c r="I21" s="57">
        <f t="shared" si="1"/>
        <v>-0.4</v>
      </c>
    </row>
    <row r="22" spans="1:9" x14ac:dyDescent="0.25">
      <c r="A22" s="54" t="s">
        <v>5</v>
      </c>
      <c r="B22" s="55">
        <v>42954</v>
      </c>
      <c r="C22" s="54" t="s">
        <v>20</v>
      </c>
      <c r="D22" s="54" t="s">
        <v>6</v>
      </c>
      <c r="E22" s="54">
        <v>3</v>
      </c>
      <c r="F22" s="56">
        <v>1.1185</v>
      </c>
      <c r="G22" s="56">
        <v>7.1</v>
      </c>
      <c r="H22" s="57"/>
      <c r="I22" s="57">
        <f t="shared" si="1"/>
        <v>-0.71</v>
      </c>
    </row>
    <row r="23" spans="1:9" x14ac:dyDescent="0.25">
      <c r="A23" s="54" t="s">
        <v>5</v>
      </c>
      <c r="B23" s="55">
        <v>42954</v>
      </c>
      <c r="C23" s="54" t="s">
        <v>20</v>
      </c>
      <c r="D23" s="54" t="s">
        <v>6</v>
      </c>
      <c r="E23" s="54">
        <v>3</v>
      </c>
      <c r="F23" s="56">
        <v>1.1005</v>
      </c>
      <c r="G23" s="56">
        <v>9</v>
      </c>
      <c r="H23" s="57"/>
      <c r="I23" s="57">
        <f t="shared" si="1"/>
        <v>-0.9</v>
      </c>
    </row>
    <row r="24" spans="1:9" x14ac:dyDescent="0.25">
      <c r="A24" s="54" t="s">
        <v>5</v>
      </c>
      <c r="B24" s="55">
        <v>42954</v>
      </c>
      <c r="C24" s="54" t="s">
        <v>20</v>
      </c>
      <c r="D24" s="54" t="s">
        <v>6</v>
      </c>
      <c r="E24" s="54">
        <v>3</v>
      </c>
      <c r="F24" s="56">
        <v>1.0969</v>
      </c>
      <c r="G24" s="56">
        <v>12.2</v>
      </c>
      <c r="H24" s="57"/>
      <c r="I24" s="57">
        <f t="shared" si="1"/>
        <v>-1.22</v>
      </c>
    </row>
    <row r="25" spans="1:9" x14ac:dyDescent="0.25">
      <c r="A25" s="54" t="s">
        <v>5</v>
      </c>
      <c r="B25" s="55">
        <v>42954</v>
      </c>
      <c r="C25" s="54" t="s">
        <v>20</v>
      </c>
      <c r="D25" s="54" t="s">
        <v>6</v>
      </c>
      <c r="E25" s="54">
        <v>3</v>
      </c>
      <c r="F25" s="56">
        <v>1.0737000000000001</v>
      </c>
      <c r="G25" s="56">
        <v>13</v>
      </c>
      <c r="H25" s="57"/>
      <c r="I25" s="57">
        <f t="shared" si="1"/>
        <v>-1.3</v>
      </c>
    </row>
    <row r="26" spans="1:9" x14ac:dyDescent="0.25">
      <c r="A26" s="54" t="s">
        <v>5</v>
      </c>
      <c r="B26" s="55">
        <v>42954</v>
      </c>
      <c r="C26" s="54" t="s">
        <v>20</v>
      </c>
      <c r="D26" s="54" t="s">
        <v>6</v>
      </c>
      <c r="E26" s="54">
        <v>3</v>
      </c>
      <c r="F26" s="56">
        <v>1.0567</v>
      </c>
      <c r="G26" s="56">
        <v>13</v>
      </c>
      <c r="H26" s="57"/>
      <c r="I26" s="57">
        <f t="shared" si="1"/>
        <v>-1.3</v>
      </c>
    </row>
    <row r="27" spans="1:9" x14ac:dyDescent="0.25">
      <c r="A27" s="54" t="s">
        <v>5</v>
      </c>
      <c r="B27" s="55">
        <v>42954</v>
      </c>
      <c r="C27" s="54" t="s">
        <v>20</v>
      </c>
      <c r="D27" s="54" t="s">
        <v>6</v>
      </c>
      <c r="E27" s="54">
        <v>4</v>
      </c>
      <c r="F27" s="56">
        <v>0.68879999999999997</v>
      </c>
      <c r="G27" s="56" t="s">
        <v>15</v>
      </c>
      <c r="H27" s="57"/>
      <c r="I27" s="56" t="s">
        <v>98</v>
      </c>
    </row>
    <row r="28" spans="1:9" x14ac:dyDescent="0.25">
      <c r="A28" s="54" t="s">
        <v>5</v>
      </c>
      <c r="B28" s="55">
        <v>42954</v>
      </c>
      <c r="C28" s="54" t="s">
        <v>20</v>
      </c>
      <c r="D28" s="54" t="s">
        <v>6</v>
      </c>
      <c r="E28" s="54">
        <v>4</v>
      </c>
      <c r="F28" s="56">
        <v>0.68210000000000004</v>
      </c>
      <c r="G28" s="56">
        <v>1</v>
      </c>
      <c r="H28" s="57"/>
      <c r="I28" s="57">
        <f t="shared" ref="I28:I38" si="2">G28/10 * -1</f>
        <v>-0.1</v>
      </c>
    </row>
    <row r="29" spans="1:9" x14ac:dyDescent="0.25">
      <c r="A29" s="54" t="s">
        <v>5</v>
      </c>
      <c r="B29" s="55">
        <v>42954</v>
      </c>
      <c r="C29" s="54" t="s">
        <v>20</v>
      </c>
      <c r="D29" s="54" t="s">
        <v>6</v>
      </c>
      <c r="E29" s="54">
        <v>4</v>
      </c>
      <c r="F29" s="56">
        <v>0.67800000000000005</v>
      </c>
      <c r="G29" s="56">
        <v>1.5</v>
      </c>
      <c r="H29" s="57"/>
      <c r="I29" s="57">
        <f t="shared" si="2"/>
        <v>-0.15</v>
      </c>
    </row>
    <row r="30" spans="1:9" x14ac:dyDescent="0.25">
      <c r="A30" s="54" t="s">
        <v>5</v>
      </c>
      <c r="B30" s="55">
        <v>42954</v>
      </c>
      <c r="C30" s="54" t="s">
        <v>20</v>
      </c>
      <c r="D30" s="54" t="s">
        <v>6</v>
      </c>
      <c r="E30" s="54">
        <v>4</v>
      </c>
      <c r="F30" s="56">
        <v>0.66990000000000005</v>
      </c>
      <c r="G30" s="56">
        <v>2.1</v>
      </c>
      <c r="H30" s="57"/>
      <c r="I30" s="57">
        <f t="shared" si="2"/>
        <v>-0.21000000000000002</v>
      </c>
    </row>
    <row r="31" spans="1:9" x14ac:dyDescent="0.25">
      <c r="A31" s="54" t="s">
        <v>5</v>
      </c>
      <c r="B31" s="55">
        <v>42954</v>
      </c>
      <c r="C31" s="54" t="s">
        <v>20</v>
      </c>
      <c r="D31" s="54" t="s">
        <v>6</v>
      </c>
      <c r="E31" s="54">
        <v>4</v>
      </c>
      <c r="F31" s="56">
        <v>0.65720000000000001</v>
      </c>
      <c r="G31" s="56">
        <v>2</v>
      </c>
      <c r="H31" s="57"/>
      <c r="I31" s="57">
        <f t="shared" si="2"/>
        <v>-0.2</v>
      </c>
    </row>
    <row r="32" spans="1:9" x14ac:dyDescent="0.25">
      <c r="A32" s="54" t="s">
        <v>5</v>
      </c>
      <c r="B32" s="55">
        <v>42954</v>
      </c>
      <c r="C32" s="54" t="s">
        <v>20</v>
      </c>
      <c r="D32" s="54" t="s">
        <v>6</v>
      </c>
      <c r="E32" s="54">
        <v>4</v>
      </c>
      <c r="F32" s="56">
        <v>0.64690000000000003</v>
      </c>
      <c r="G32" s="56">
        <v>2</v>
      </c>
      <c r="H32" s="57"/>
      <c r="I32" s="57">
        <f t="shared" si="2"/>
        <v>-0.2</v>
      </c>
    </row>
    <row r="33" spans="1:10" x14ac:dyDescent="0.25">
      <c r="A33" s="54" t="s">
        <v>5</v>
      </c>
      <c r="B33" s="55">
        <v>42954</v>
      </c>
      <c r="C33" s="54" t="s">
        <v>20</v>
      </c>
      <c r="D33" s="54" t="s">
        <v>6</v>
      </c>
      <c r="E33" s="54">
        <v>4</v>
      </c>
      <c r="F33" s="56">
        <v>0.6361</v>
      </c>
      <c r="G33" s="56">
        <v>3.1</v>
      </c>
      <c r="H33" s="57"/>
      <c r="I33" s="57">
        <f t="shared" si="2"/>
        <v>-0.31</v>
      </c>
    </row>
    <row r="34" spans="1:10" x14ac:dyDescent="0.25">
      <c r="A34" s="54" t="s">
        <v>5</v>
      </c>
      <c r="B34" s="55">
        <v>42954</v>
      </c>
      <c r="C34" s="54" t="s">
        <v>20</v>
      </c>
      <c r="D34" s="54" t="s">
        <v>6</v>
      </c>
      <c r="E34" s="54">
        <v>4</v>
      </c>
      <c r="F34" s="56">
        <v>0.62029999999999996</v>
      </c>
      <c r="G34" s="56">
        <v>6</v>
      </c>
      <c r="H34" s="57"/>
      <c r="I34" s="57">
        <f t="shared" si="2"/>
        <v>-0.6</v>
      </c>
    </row>
    <row r="35" spans="1:10" x14ac:dyDescent="0.25">
      <c r="A35" s="54" t="s">
        <v>5</v>
      </c>
      <c r="B35" s="55">
        <v>42954</v>
      </c>
      <c r="C35" s="54" t="s">
        <v>20</v>
      </c>
      <c r="D35" s="54" t="s">
        <v>6</v>
      </c>
      <c r="E35" s="54">
        <v>4</v>
      </c>
      <c r="F35" s="56">
        <v>0.60909999999999997</v>
      </c>
      <c r="G35" s="56">
        <v>6.9</v>
      </c>
      <c r="H35" s="57"/>
      <c r="I35" s="57">
        <f t="shared" si="2"/>
        <v>-0.69000000000000006</v>
      </c>
    </row>
    <row r="36" spans="1:10" x14ac:dyDescent="0.25">
      <c r="A36" s="54" t="s">
        <v>5</v>
      </c>
      <c r="B36" s="55">
        <v>42954</v>
      </c>
      <c r="C36" s="54" t="s">
        <v>20</v>
      </c>
      <c r="D36" s="54" t="s">
        <v>6</v>
      </c>
      <c r="E36" s="54">
        <v>4</v>
      </c>
      <c r="F36" s="56">
        <v>0.60019999999999996</v>
      </c>
      <c r="G36" s="56">
        <v>8</v>
      </c>
      <c r="H36" s="57"/>
      <c r="I36" s="57">
        <f t="shared" si="2"/>
        <v>-0.8</v>
      </c>
    </row>
    <row r="37" spans="1:10" x14ac:dyDescent="0.25">
      <c r="A37" s="54" t="s">
        <v>5</v>
      </c>
      <c r="B37" s="55">
        <v>42954</v>
      </c>
      <c r="C37" s="54" t="s">
        <v>20</v>
      </c>
      <c r="D37" s="54" t="s">
        <v>6</v>
      </c>
      <c r="E37" s="54">
        <v>4</v>
      </c>
      <c r="F37" s="56">
        <v>0.58750000000000002</v>
      </c>
      <c r="G37" s="56">
        <v>8.8000000000000007</v>
      </c>
      <c r="H37" s="57"/>
      <c r="I37" s="57">
        <f t="shared" si="2"/>
        <v>-0.88000000000000012</v>
      </c>
    </row>
    <row r="38" spans="1:10" x14ac:dyDescent="0.25">
      <c r="A38" s="54" t="s">
        <v>5</v>
      </c>
      <c r="B38" s="55">
        <v>42954</v>
      </c>
      <c r="C38" s="54" t="s">
        <v>20</v>
      </c>
      <c r="D38" s="54" t="s">
        <v>6</v>
      </c>
      <c r="E38" s="57">
        <v>4</v>
      </c>
      <c r="F38" s="56">
        <v>0.57609999999999995</v>
      </c>
      <c r="G38" s="56">
        <v>9</v>
      </c>
      <c r="H38" s="57"/>
      <c r="I38" s="57">
        <f t="shared" si="2"/>
        <v>-0.9</v>
      </c>
    </row>
    <row r="39" spans="1:10" x14ac:dyDescent="0.25">
      <c r="A39" s="54" t="s">
        <v>5</v>
      </c>
      <c r="B39" s="55">
        <v>42954</v>
      </c>
      <c r="C39" s="54" t="s">
        <v>20</v>
      </c>
      <c r="D39" s="54" t="s">
        <v>6</v>
      </c>
      <c r="E39" s="57">
        <v>5</v>
      </c>
      <c r="F39" s="56">
        <v>1.3791</v>
      </c>
      <c r="G39" s="56" t="s">
        <v>15</v>
      </c>
      <c r="H39" s="57"/>
      <c r="I39" s="56" t="s">
        <v>98</v>
      </c>
      <c r="J39" s="3" t="s">
        <v>99</v>
      </c>
    </row>
    <row r="40" spans="1:10" x14ac:dyDescent="0.25">
      <c r="A40" s="54" t="s">
        <v>5</v>
      </c>
      <c r="B40" s="55">
        <v>42954</v>
      </c>
      <c r="C40" s="54" t="s">
        <v>20</v>
      </c>
      <c r="D40" s="54" t="s">
        <v>6</v>
      </c>
      <c r="E40" s="57">
        <v>5</v>
      </c>
      <c r="F40" s="56">
        <v>1.37</v>
      </c>
      <c r="G40" s="56">
        <v>1.8</v>
      </c>
      <c r="H40" s="57"/>
      <c r="I40" s="57">
        <f t="shared" ref="I40:I47" si="3">G40/10 * -1</f>
        <v>-0.18</v>
      </c>
    </row>
    <row r="41" spans="1:10" x14ac:dyDescent="0.25">
      <c r="A41" s="54" t="s">
        <v>5</v>
      </c>
      <c r="B41" s="55">
        <v>42954</v>
      </c>
      <c r="C41" s="54" t="s">
        <v>20</v>
      </c>
      <c r="D41" s="54" t="s">
        <v>6</v>
      </c>
      <c r="E41" s="57">
        <v>5</v>
      </c>
      <c r="F41" s="56">
        <v>1.3381000000000001</v>
      </c>
      <c r="G41" s="56">
        <v>2</v>
      </c>
      <c r="H41" s="57"/>
      <c r="I41" s="57">
        <f t="shared" si="3"/>
        <v>-0.2</v>
      </c>
    </row>
    <row r="42" spans="1:10" x14ac:dyDescent="0.25">
      <c r="A42" s="54" t="s">
        <v>5</v>
      </c>
      <c r="B42" s="55">
        <v>42954</v>
      </c>
      <c r="C42" s="54" t="s">
        <v>20</v>
      </c>
      <c r="D42" s="54" t="s">
        <v>6</v>
      </c>
      <c r="E42" s="57">
        <v>5</v>
      </c>
      <c r="F42" s="56">
        <v>1.3270999999999999</v>
      </c>
      <c r="G42" s="56">
        <v>2.2999999999999998</v>
      </c>
      <c r="H42" s="57"/>
      <c r="I42" s="57">
        <f t="shared" si="3"/>
        <v>-0.22999999999999998</v>
      </c>
    </row>
    <row r="43" spans="1:10" x14ac:dyDescent="0.25">
      <c r="A43" s="54" t="s">
        <v>5</v>
      </c>
      <c r="B43" s="55">
        <v>42954</v>
      </c>
      <c r="C43" s="54" t="s">
        <v>20</v>
      </c>
      <c r="D43" s="54" t="s">
        <v>6</v>
      </c>
      <c r="E43" s="57">
        <v>5</v>
      </c>
      <c r="F43" s="56">
        <v>1.3148</v>
      </c>
      <c r="G43" s="56">
        <v>2.6</v>
      </c>
      <c r="H43" s="57"/>
      <c r="I43" s="57">
        <f t="shared" si="3"/>
        <v>-0.26</v>
      </c>
    </row>
    <row r="44" spans="1:10" x14ac:dyDescent="0.25">
      <c r="A44" s="54" t="s">
        <v>5</v>
      </c>
      <c r="B44" s="55">
        <v>42954</v>
      </c>
      <c r="C44" s="54" t="s">
        <v>20</v>
      </c>
      <c r="D44" s="54" t="s">
        <v>6</v>
      </c>
      <c r="E44" s="57">
        <v>5</v>
      </c>
      <c r="F44" s="56">
        <v>1.3051999999999999</v>
      </c>
      <c r="G44" s="56">
        <v>5</v>
      </c>
      <c r="H44" s="57"/>
      <c r="I44" s="57">
        <f t="shared" si="3"/>
        <v>-0.5</v>
      </c>
    </row>
    <row r="45" spans="1:10" x14ac:dyDescent="0.25">
      <c r="A45" s="54" t="s">
        <v>5</v>
      </c>
      <c r="B45" s="55">
        <v>42954</v>
      </c>
      <c r="C45" s="54" t="s">
        <v>20</v>
      </c>
      <c r="D45" s="54" t="s">
        <v>6</v>
      </c>
      <c r="E45" s="57">
        <v>5</v>
      </c>
      <c r="F45" s="56">
        <v>1.2598</v>
      </c>
      <c r="G45" s="56">
        <v>12.1</v>
      </c>
      <c r="H45" s="57"/>
      <c r="I45" s="57">
        <f t="shared" si="3"/>
        <v>-1.21</v>
      </c>
    </row>
    <row r="46" spans="1:10" x14ac:dyDescent="0.25">
      <c r="A46" s="54" t="s">
        <v>5</v>
      </c>
      <c r="B46" s="55">
        <v>42954</v>
      </c>
      <c r="C46" s="54" t="s">
        <v>20</v>
      </c>
      <c r="D46" s="54" t="s">
        <v>6</v>
      </c>
      <c r="E46" s="57">
        <v>5</v>
      </c>
      <c r="F46" s="56">
        <v>1.2387999999999999</v>
      </c>
      <c r="G46" s="56">
        <v>14</v>
      </c>
      <c r="H46" s="57"/>
      <c r="I46" s="57">
        <f t="shared" si="3"/>
        <v>-1.4</v>
      </c>
    </row>
    <row r="47" spans="1:10" x14ac:dyDescent="0.25">
      <c r="A47" s="54" t="s">
        <v>5</v>
      </c>
      <c r="B47" s="55">
        <v>42954</v>
      </c>
      <c r="C47" s="54" t="s">
        <v>20</v>
      </c>
      <c r="D47" s="54" t="s">
        <v>6</v>
      </c>
      <c r="E47" s="57">
        <v>5</v>
      </c>
      <c r="F47" s="56">
        <v>1.2232000000000001</v>
      </c>
      <c r="G47" s="56">
        <v>14.9</v>
      </c>
      <c r="H47" s="57"/>
      <c r="I47" s="57">
        <f t="shared" si="3"/>
        <v>-1.49</v>
      </c>
    </row>
    <row r="48" spans="1:10" x14ac:dyDescent="0.25">
      <c r="A48" s="54" t="s">
        <v>5</v>
      </c>
      <c r="B48" s="55">
        <v>42954</v>
      </c>
      <c r="C48" s="54" t="s">
        <v>20</v>
      </c>
      <c r="D48" s="54" t="s">
        <v>6</v>
      </c>
      <c r="E48" s="57">
        <v>6</v>
      </c>
      <c r="F48" s="56">
        <v>1.3119000000000001</v>
      </c>
      <c r="G48" s="56" t="s">
        <v>15</v>
      </c>
      <c r="H48" s="57"/>
      <c r="I48" s="56" t="s">
        <v>98</v>
      </c>
    </row>
    <row r="49" spans="1:9" x14ac:dyDescent="0.25">
      <c r="A49" s="54" t="s">
        <v>5</v>
      </c>
      <c r="B49" s="55">
        <v>42954</v>
      </c>
      <c r="C49" s="54" t="s">
        <v>20</v>
      </c>
      <c r="D49" s="54" t="s">
        <v>6</v>
      </c>
      <c r="E49" s="57">
        <v>6</v>
      </c>
      <c r="F49" s="56">
        <v>1.3042</v>
      </c>
      <c r="G49" s="56">
        <v>1.8</v>
      </c>
      <c r="H49" s="57"/>
      <c r="I49" s="57">
        <f t="shared" ref="I49:I60" si="4">G49/10 * -1</f>
        <v>-0.18</v>
      </c>
    </row>
    <row r="50" spans="1:9" x14ac:dyDescent="0.25">
      <c r="A50" s="54" t="s">
        <v>5</v>
      </c>
      <c r="B50" s="55">
        <v>42954</v>
      </c>
      <c r="C50" s="54" t="s">
        <v>20</v>
      </c>
      <c r="D50" s="54" t="s">
        <v>6</v>
      </c>
      <c r="E50" s="57">
        <v>6</v>
      </c>
      <c r="F50" s="56">
        <v>1.2970999999999999</v>
      </c>
      <c r="G50" s="56">
        <v>2.2000000000000002</v>
      </c>
      <c r="H50" s="57"/>
      <c r="I50" s="57">
        <f t="shared" si="4"/>
        <v>-0.22000000000000003</v>
      </c>
    </row>
    <row r="51" spans="1:9" x14ac:dyDescent="0.25">
      <c r="A51" s="54" t="s">
        <v>5</v>
      </c>
      <c r="B51" s="55">
        <v>42954</v>
      </c>
      <c r="C51" s="54" t="s">
        <v>20</v>
      </c>
      <c r="D51" s="54" t="s">
        <v>6</v>
      </c>
      <c r="E51" s="57">
        <v>6</v>
      </c>
      <c r="F51" s="56">
        <v>1.2906</v>
      </c>
      <c r="G51" s="56">
        <v>2.6</v>
      </c>
      <c r="H51" s="57"/>
      <c r="I51" s="57">
        <f t="shared" si="4"/>
        <v>-0.26</v>
      </c>
    </row>
    <row r="52" spans="1:9" x14ac:dyDescent="0.25">
      <c r="A52" s="54" t="s">
        <v>5</v>
      </c>
      <c r="B52" s="55">
        <v>42954</v>
      </c>
      <c r="C52" s="54" t="s">
        <v>20</v>
      </c>
      <c r="D52" s="54" t="s">
        <v>6</v>
      </c>
      <c r="E52" s="57">
        <v>6</v>
      </c>
      <c r="F52" s="56">
        <v>1.2826</v>
      </c>
      <c r="G52" s="56">
        <v>2.8</v>
      </c>
      <c r="H52" s="57"/>
      <c r="I52" s="57">
        <f t="shared" si="4"/>
        <v>-0.27999999999999997</v>
      </c>
    </row>
    <row r="53" spans="1:9" x14ac:dyDescent="0.25">
      <c r="A53" s="54" t="s">
        <v>5</v>
      </c>
      <c r="B53" s="55">
        <v>42954</v>
      </c>
      <c r="C53" s="54" t="s">
        <v>20</v>
      </c>
      <c r="D53" s="54" t="s">
        <v>6</v>
      </c>
      <c r="E53" s="57">
        <v>6</v>
      </c>
      <c r="F53" s="56">
        <v>1.2575000000000001</v>
      </c>
      <c r="G53" s="56">
        <v>2.9</v>
      </c>
      <c r="H53" s="57"/>
      <c r="I53" s="57">
        <f t="shared" si="4"/>
        <v>-0.28999999999999998</v>
      </c>
    </row>
    <row r="54" spans="1:9" x14ac:dyDescent="0.25">
      <c r="A54" s="54" t="s">
        <v>5</v>
      </c>
      <c r="B54" s="55">
        <v>42954</v>
      </c>
      <c r="C54" s="54" t="s">
        <v>20</v>
      </c>
      <c r="D54" s="54" t="s">
        <v>6</v>
      </c>
      <c r="E54" s="57">
        <v>6</v>
      </c>
      <c r="F54" s="56">
        <v>1.242</v>
      </c>
      <c r="G54" s="56">
        <v>2.9</v>
      </c>
      <c r="H54" s="57"/>
      <c r="I54" s="57">
        <f t="shared" si="4"/>
        <v>-0.28999999999999998</v>
      </c>
    </row>
    <row r="55" spans="1:9" x14ac:dyDescent="0.25">
      <c r="A55" s="54" t="s">
        <v>5</v>
      </c>
      <c r="B55" s="55">
        <v>42954</v>
      </c>
      <c r="C55" s="54" t="s">
        <v>20</v>
      </c>
      <c r="D55" s="54" t="s">
        <v>6</v>
      </c>
      <c r="E55" s="57">
        <v>6</v>
      </c>
      <c r="F55" s="56">
        <v>1.2146999999999999</v>
      </c>
      <c r="G55" s="56">
        <v>3.5</v>
      </c>
      <c r="H55" s="57"/>
      <c r="I55" s="57">
        <f t="shared" si="4"/>
        <v>-0.35</v>
      </c>
    </row>
    <row r="56" spans="1:9" x14ac:dyDescent="0.25">
      <c r="A56" s="54" t="s">
        <v>5</v>
      </c>
      <c r="B56" s="55">
        <v>42954</v>
      </c>
      <c r="C56" s="54" t="s">
        <v>20</v>
      </c>
      <c r="D56" s="54" t="s">
        <v>6</v>
      </c>
      <c r="E56" s="57">
        <v>6</v>
      </c>
      <c r="F56" s="56">
        <v>1.1861999999999999</v>
      </c>
      <c r="G56" s="56">
        <v>5.9</v>
      </c>
      <c r="H56" s="57"/>
      <c r="I56" s="57">
        <f t="shared" si="4"/>
        <v>-0.59000000000000008</v>
      </c>
    </row>
    <row r="57" spans="1:9" x14ac:dyDescent="0.25">
      <c r="A57" s="54" t="s">
        <v>5</v>
      </c>
      <c r="B57" s="55">
        <v>42954</v>
      </c>
      <c r="C57" s="54" t="s">
        <v>20</v>
      </c>
      <c r="D57" s="54" t="s">
        <v>6</v>
      </c>
      <c r="E57" s="57">
        <v>6</v>
      </c>
      <c r="F57" s="56">
        <v>1.163</v>
      </c>
      <c r="G57" s="56">
        <v>6.8</v>
      </c>
      <c r="H57" s="57"/>
      <c r="I57" s="57">
        <f t="shared" si="4"/>
        <v>-0.67999999999999994</v>
      </c>
    </row>
    <row r="58" spans="1:9" x14ac:dyDescent="0.25">
      <c r="A58" s="54" t="s">
        <v>5</v>
      </c>
      <c r="B58" s="55">
        <v>42954</v>
      </c>
      <c r="C58" s="54" t="s">
        <v>20</v>
      </c>
      <c r="D58" s="54" t="s">
        <v>6</v>
      </c>
      <c r="E58" s="57">
        <v>6</v>
      </c>
      <c r="F58" s="56">
        <v>1.1479999999999999</v>
      </c>
      <c r="G58" s="56">
        <v>7</v>
      </c>
      <c r="H58" s="57"/>
      <c r="I58" s="57">
        <f t="shared" si="4"/>
        <v>-0.7</v>
      </c>
    </row>
    <row r="59" spans="1:9" x14ac:dyDescent="0.25">
      <c r="A59" s="54" t="s">
        <v>5</v>
      </c>
      <c r="B59" s="55">
        <v>42954</v>
      </c>
      <c r="C59" s="54" t="s">
        <v>20</v>
      </c>
      <c r="D59" s="54" t="s">
        <v>6</v>
      </c>
      <c r="E59" s="57">
        <v>6</v>
      </c>
      <c r="F59" s="56">
        <v>1.111</v>
      </c>
      <c r="G59" s="56">
        <v>7.8</v>
      </c>
      <c r="H59" s="57"/>
      <c r="I59" s="57">
        <f t="shared" si="4"/>
        <v>-0.78</v>
      </c>
    </row>
    <row r="60" spans="1:9" x14ac:dyDescent="0.25">
      <c r="A60" s="54" t="s">
        <v>5</v>
      </c>
      <c r="B60" s="55">
        <v>42954</v>
      </c>
      <c r="C60" s="54" t="s">
        <v>20</v>
      </c>
      <c r="D60" s="54" t="s">
        <v>6</v>
      </c>
      <c r="E60" s="57">
        <v>6</v>
      </c>
      <c r="F60" s="56">
        <v>1.0857000000000001</v>
      </c>
      <c r="G60" s="56">
        <v>8.8000000000000007</v>
      </c>
      <c r="H60" s="57"/>
      <c r="I60" s="57">
        <f t="shared" si="4"/>
        <v>-0.88000000000000012</v>
      </c>
    </row>
    <row r="61" spans="1:9" x14ac:dyDescent="0.25">
      <c r="A61" s="54" t="s">
        <v>5</v>
      </c>
      <c r="B61" s="55">
        <v>42954</v>
      </c>
      <c r="C61" s="54" t="s">
        <v>20</v>
      </c>
      <c r="D61" s="54" t="s">
        <v>6</v>
      </c>
      <c r="E61" s="56" t="s">
        <v>22</v>
      </c>
      <c r="F61" s="56">
        <v>0.82440000000000002</v>
      </c>
      <c r="G61" s="56" t="s">
        <v>15</v>
      </c>
      <c r="H61" s="57"/>
      <c r="I61" s="56" t="s">
        <v>98</v>
      </c>
    </row>
    <row r="62" spans="1:9" x14ac:dyDescent="0.25">
      <c r="A62" s="54" t="s">
        <v>5</v>
      </c>
      <c r="B62" s="55">
        <v>42954</v>
      </c>
      <c r="C62" s="54" t="s">
        <v>20</v>
      </c>
      <c r="D62" s="54" t="s">
        <v>6</v>
      </c>
      <c r="E62" s="56" t="s">
        <v>22</v>
      </c>
      <c r="F62" s="56">
        <v>0.81850000000000001</v>
      </c>
      <c r="G62" s="56">
        <v>2.58</v>
      </c>
      <c r="H62" s="57"/>
      <c r="I62" s="57">
        <f t="shared" ref="I62:I68" si="5">G62/10 * -1</f>
        <v>-0.25800000000000001</v>
      </c>
    </row>
    <row r="63" spans="1:9" x14ac:dyDescent="0.25">
      <c r="A63" s="54" t="s">
        <v>5</v>
      </c>
      <c r="B63" s="55">
        <v>42954</v>
      </c>
      <c r="C63" s="54" t="s">
        <v>20</v>
      </c>
      <c r="D63" s="54" t="s">
        <v>6</v>
      </c>
      <c r="E63" s="56" t="s">
        <v>22</v>
      </c>
      <c r="F63" s="56">
        <v>0.81089999999999995</v>
      </c>
      <c r="G63" s="56">
        <v>8</v>
      </c>
      <c r="H63" s="57"/>
      <c r="I63" s="57">
        <f t="shared" si="5"/>
        <v>-0.8</v>
      </c>
    </row>
    <row r="64" spans="1:9" x14ac:dyDescent="0.25">
      <c r="A64" s="54" t="s">
        <v>5</v>
      </c>
      <c r="B64" s="55">
        <v>42954</v>
      </c>
      <c r="C64" s="54" t="s">
        <v>20</v>
      </c>
      <c r="D64" s="54" t="s">
        <v>6</v>
      </c>
      <c r="E64" s="56" t="s">
        <v>22</v>
      </c>
      <c r="F64" s="56">
        <v>0.8095</v>
      </c>
      <c r="G64" s="56">
        <v>8.1</v>
      </c>
      <c r="H64" s="57"/>
      <c r="I64" s="57">
        <f t="shared" si="5"/>
        <v>-0.80999999999999994</v>
      </c>
    </row>
    <row r="65" spans="1:10" x14ac:dyDescent="0.25">
      <c r="A65" s="54" t="s">
        <v>5</v>
      </c>
      <c r="B65" s="55">
        <v>42954</v>
      </c>
      <c r="C65" s="54" t="s">
        <v>20</v>
      </c>
      <c r="D65" s="54" t="s">
        <v>6</v>
      </c>
      <c r="E65" s="56" t="s">
        <v>22</v>
      </c>
      <c r="F65" s="56">
        <v>0.80649999999999999</v>
      </c>
      <c r="G65" s="56">
        <v>8.4</v>
      </c>
      <c r="H65" s="57"/>
      <c r="I65" s="57">
        <f t="shared" si="5"/>
        <v>-0.84000000000000008</v>
      </c>
    </row>
    <row r="66" spans="1:10" x14ac:dyDescent="0.25">
      <c r="A66" s="54" t="s">
        <v>5</v>
      </c>
      <c r="B66" s="55">
        <v>42954</v>
      </c>
      <c r="C66" s="54" t="s">
        <v>20</v>
      </c>
      <c r="D66" s="54" t="s">
        <v>6</v>
      </c>
      <c r="E66" s="56" t="s">
        <v>22</v>
      </c>
      <c r="F66" s="56">
        <v>0.80069999999999997</v>
      </c>
      <c r="G66" s="56">
        <v>10.5</v>
      </c>
      <c r="H66" s="57"/>
      <c r="I66" s="57">
        <f t="shared" si="5"/>
        <v>-1.05</v>
      </c>
    </row>
    <row r="67" spans="1:10" x14ac:dyDescent="0.25">
      <c r="A67" s="54" t="s">
        <v>5</v>
      </c>
      <c r="B67" s="55">
        <v>42954</v>
      </c>
      <c r="C67" s="54" t="s">
        <v>20</v>
      </c>
      <c r="D67" s="54" t="s">
        <v>6</v>
      </c>
      <c r="E67" s="56" t="s">
        <v>22</v>
      </c>
      <c r="F67" s="56">
        <v>0.79259999999999997</v>
      </c>
      <c r="G67" s="56">
        <v>11.7</v>
      </c>
      <c r="H67" s="57"/>
      <c r="I67" s="57">
        <f t="shared" si="5"/>
        <v>-1.17</v>
      </c>
    </row>
    <row r="68" spans="1:10" x14ac:dyDescent="0.25">
      <c r="A68" s="54" t="s">
        <v>5</v>
      </c>
      <c r="B68" s="55">
        <v>42954</v>
      </c>
      <c r="C68" s="54" t="s">
        <v>20</v>
      </c>
      <c r="D68" s="54" t="s">
        <v>6</v>
      </c>
      <c r="E68" s="56" t="s">
        <v>22</v>
      </c>
      <c r="F68" s="56">
        <v>0.77849999999999997</v>
      </c>
      <c r="G68" s="56">
        <v>12.7</v>
      </c>
      <c r="H68" s="57"/>
      <c r="I68" s="57">
        <f t="shared" si="5"/>
        <v>-1.27</v>
      </c>
    </row>
    <row r="69" spans="1:10" x14ac:dyDescent="0.25">
      <c r="A69" s="54" t="s">
        <v>5</v>
      </c>
      <c r="B69" s="55" t="s">
        <v>39</v>
      </c>
      <c r="C69" s="54" t="s">
        <v>41</v>
      </c>
      <c r="D69" s="54" t="s">
        <v>6</v>
      </c>
      <c r="E69" s="54">
        <v>1</v>
      </c>
      <c r="F69" s="56">
        <v>1.5591999999999999</v>
      </c>
      <c r="G69" s="56" t="s">
        <v>15</v>
      </c>
      <c r="H69" s="57"/>
      <c r="I69" s="56" t="s">
        <v>98</v>
      </c>
      <c r="J69" s="3" t="s">
        <v>102</v>
      </c>
    </row>
    <row r="70" spans="1:10" x14ac:dyDescent="0.25">
      <c r="A70" s="54" t="s">
        <v>5</v>
      </c>
      <c r="B70" s="55" t="s">
        <v>39</v>
      </c>
      <c r="C70" s="54" t="s">
        <v>41</v>
      </c>
      <c r="D70" s="54" t="s">
        <v>6</v>
      </c>
      <c r="E70" s="54">
        <v>1</v>
      </c>
      <c r="F70" s="56">
        <v>1.5324</v>
      </c>
      <c r="G70" s="56">
        <v>0.1</v>
      </c>
      <c r="H70" s="57"/>
      <c r="I70" s="57">
        <f t="shared" ref="I70:I86" si="6">G70/10 * -1</f>
        <v>-0.01</v>
      </c>
    </row>
    <row r="71" spans="1:10" x14ac:dyDescent="0.25">
      <c r="A71" s="54" t="s">
        <v>5</v>
      </c>
      <c r="B71" s="55" t="s">
        <v>39</v>
      </c>
      <c r="C71" s="54" t="s">
        <v>41</v>
      </c>
      <c r="D71" s="54" t="s">
        <v>6</v>
      </c>
      <c r="E71" s="54">
        <v>1</v>
      </c>
      <c r="F71" s="56">
        <v>1.5251999999999999</v>
      </c>
      <c r="G71" s="56">
        <v>1</v>
      </c>
      <c r="H71" s="57"/>
      <c r="I71" s="57">
        <f t="shared" si="6"/>
        <v>-0.1</v>
      </c>
    </row>
    <row r="72" spans="1:10" x14ac:dyDescent="0.25">
      <c r="A72" s="54" t="s">
        <v>5</v>
      </c>
      <c r="B72" s="55" t="s">
        <v>39</v>
      </c>
      <c r="C72" s="54" t="s">
        <v>41</v>
      </c>
      <c r="D72" s="54" t="s">
        <v>6</v>
      </c>
      <c r="E72" s="54">
        <v>1</v>
      </c>
      <c r="F72" s="56">
        <v>1.5184</v>
      </c>
      <c r="G72" s="56">
        <v>1</v>
      </c>
      <c r="H72" s="57"/>
      <c r="I72" s="57">
        <f t="shared" si="6"/>
        <v>-0.1</v>
      </c>
    </row>
    <row r="73" spans="1:10" x14ac:dyDescent="0.25">
      <c r="A73" s="54" t="s">
        <v>5</v>
      </c>
      <c r="B73" s="55" t="s">
        <v>39</v>
      </c>
      <c r="C73" s="54" t="s">
        <v>41</v>
      </c>
      <c r="D73" s="54" t="s">
        <v>6</v>
      </c>
      <c r="E73" s="54">
        <v>1</v>
      </c>
      <c r="F73" s="56">
        <v>1.5152000000000001</v>
      </c>
      <c r="G73" s="56">
        <v>1.5</v>
      </c>
      <c r="H73" s="57"/>
      <c r="I73" s="57">
        <f t="shared" si="6"/>
        <v>-0.15</v>
      </c>
    </row>
    <row r="74" spans="1:10" x14ac:dyDescent="0.25">
      <c r="A74" s="54" t="s">
        <v>5</v>
      </c>
      <c r="B74" s="55" t="s">
        <v>39</v>
      </c>
      <c r="C74" s="54" t="s">
        <v>41</v>
      </c>
      <c r="D74" s="54" t="s">
        <v>6</v>
      </c>
      <c r="E74" s="54">
        <v>1</v>
      </c>
      <c r="F74" s="56">
        <v>1.5108999999999999</v>
      </c>
      <c r="G74" s="56">
        <v>2</v>
      </c>
      <c r="H74" s="57"/>
      <c r="I74" s="57">
        <f t="shared" si="6"/>
        <v>-0.2</v>
      </c>
    </row>
    <row r="75" spans="1:10" x14ac:dyDescent="0.25">
      <c r="A75" s="54" t="s">
        <v>5</v>
      </c>
      <c r="B75" s="55" t="s">
        <v>39</v>
      </c>
      <c r="C75" s="54" t="s">
        <v>41</v>
      </c>
      <c r="D75" s="54" t="s">
        <v>6</v>
      </c>
      <c r="E75" s="54">
        <v>1</v>
      </c>
      <c r="F75" s="56">
        <v>1.5062</v>
      </c>
      <c r="G75" s="56">
        <v>2</v>
      </c>
      <c r="H75" s="57"/>
      <c r="I75" s="57">
        <f t="shared" si="6"/>
        <v>-0.2</v>
      </c>
    </row>
    <row r="76" spans="1:10" x14ac:dyDescent="0.25">
      <c r="A76" s="54" t="s">
        <v>5</v>
      </c>
      <c r="B76" s="55" t="s">
        <v>39</v>
      </c>
      <c r="C76" s="54" t="s">
        <v>41</v>
      </c>
      <c r="D76" s="54" t="s">
        <v>6</v>
      </c>
      <c r="E76" s="54">
        <v>1</v>
      </c>
      <c r="F76" s="56">
        <v>1.4985999999999999</v>
      </c>
      <c r="G76" s="56">
        <v>3.9</v>
      </c>
      <c r="H76" s="57"/>
      <c r="I76" s="57">
        <f t="shared" si="6"/>
        <v>-0.39</v>
      </c>
    </row>
    <row r="77" spans="1:10" x14ac:dyDescent="0.25">
      <c r="A77" s="54" t="s">
        <v>5</v>
      </c>
      <c r="B77" s="55" t="s">
        <v>39</v>
      </c>
      <c r="C77" s="54" t="s">
        <v>41</v>
      </c>
      <c r="D77" s="54" t="s">
        <v>6</v>
      </c>
      <c r="E77" s="54">
        <v>1</v>
      </c>
      <c r="F77" s="56">
        <v>1.4912000000000001</v>
      </c>
      <c r="G77" s="56">
        <v>4.9000000000000004</v>
      </c>
      <c r="H77" s="57"/>
      <c r="I77" s="57">
        <f t="shared" si="6"/>
        <v>-0.49000000000000005</v>
      </c>
    </row>
    <row r="78" spans="1:10" x14ac:dyDescent="0.25">
      <c r="A78" s="54" t="s">
        <v>5</v>
      </c>
      <c r="B78" s="55" t="s">
        <v>39</v>
      </c>
      <c r="C78" s="54" t="s">
        <v>41</v>
      </c>
      <c r="D78" s="54" t="s">
        <v>6</v>
      </c>
      <c r="E78" s="54">
        <v>1</v>
      </c>
      <c r="F78" s="56">
        <v>1.4864999999999999</v>
      </c>
      <c r="G78" s="56">
        <v>5.2</v>
      </c>
      <c r="H78" s="57"/>
      <c r="I78" s="57">
        <f t="shared" si="6"/>
        <v>-0.52</v>
      </c>
    </row>
    <row r="79" spans="1:10" x14ac:dyDescent="0.25">
      <c r="A79" s="54" t="s">
        <v>5</v>
      </c>
      <c r="B79" s="55" t="s">
        <v>39</v>
      </c>
      <c r="C79" s="54" t="s">
        <v>41</v>
      </c>
      <c r="D79" s="54" t="s">
        <v>6</v>
      </c>
      <c r="E79" s="54">
        <v>1</v>
      </c>
      <c r="F79" s="56">
        <v>1.4711000000000001</v>
      </c>
      <c r="G79" s="56">
        <v>7</v>
      </c>
      <c r="H79" s="57"/>
      <c r="I79" s="57">
        <f t="shared" si="6"/>
        <v>-0.7</v>
      </c>
    </row>
    <row r="80" spans="1:10" x14ac:dyDescent="0.25">
      <c r="A80" s="54" t="s">
        <v>5</v>
      </c>
      <c r="B80" s="55" t="s">
        <v>39</v>
      </c>
      <c r="C80" s="54" t="s">
        <v>41</v>
      </c>
      <c r="D80" s="54" t="s">
        <v>6</v>
      </c>
      <c r="E80" s="54">
        <v>1</v>
      </c>
      <c r="F80" s="56">
        <v>1.4631000000000001</v>
      </c>
      <c r="G80" s="56">
        <v>7</v>
      </c>
      <c r="H80" s="57"/>
      <c r="I80" s="57">
        <f t="shared" si="6"/>
        <v>-0.7</v>
      </c>
    </row>
    <row r="81" spans="1:10" x14ac:dyDescent="0.25">
      <c r="A81" s="54" t="s">
        <v>5</v>
      </c>
      <c r="B81" s="55" t="s">
        <v>39</v>
      </c>
      <c r="C81" s="54" t="s">
        <v>41</v>
      </c>
      <c r="D81" s="54" t="s">
        <v>6</v>
      </c>
      <c r="E81" s="54">
        <v>1</v>
      </c>
      <c r="F81" s="56">
        <v>1.4520999999999999</v>
      </c>
      <c r="G81" s="56">
        <v>8</v>
      </c>
      <c r="H81" s="57"/>
      <c r="I81" s="57">
        <f t="shared" si="6"/>
        <v>-0.8</v>
      </c>
    </row>
    <row r="82" spans="1:10" x14ac:dyDescent="0.25">
      <c r="A82" s="54" t="s">
        <v>5</v>
      </c>
      <c r="B82" s="55" t="s">
        <v>39</v>
      </c>
      <c r="C82" s="54" t="s">
        <v>41</v>
      </c>
      <c r="D82" s="54" t="s">
        <v>6</v>
      </c>
      <c r="E82" s="54">
        <v>1</v>
      </c>
      <c r="F82" s="56">
        <v>1.4396</v>
      </c>
      <c r="G82" s="56">
        <v>8.9</v>
      </c>
      <c r="H82" s="57"/>
      <c r="I82" s="57">
        <f t="shared" si="6"/>
        <v>-0.89</v>
      </c>
    </row>
    <row r="83" spans="1:10" x14ac:dyDescent="0.25">
      <c r="A83" s="54" t="s">
        <v>5</v>
      </c>
      <c r="B83" s="55" t="s">
        <v>39</v>
      </c>
      <c r="C83" s="54" t="s">
        <v>41</v>
      </c>
      <c r="D83" s="54" t="s">
        <v>6</v>
      </c>
      <c r="E83" s="54">
        <v>1</v>
      </c>
      <c r="F83" s="56">
        <v>1.4213</v>
      </c>
      <c r="G83" s="56">
        <v>10.5</v>
      </c>
      <c r="H83" s="57"/>
      <c r="I83" s="57">
        <f t="shared" si="6"/>
        <v>-1.05</v>
      </c>
    </row>
    <row r="84" spans="1:10" x14ac:dyDescent="0.25">
      <c r="A84" s="54" t="s">
        <v>5</v>
      </c>
      <c r="B84" s="55" t="s">
        <v>39</v>
      </c>
      <c r="C84" s="54" t="s">
        <v>41</v>
      </c>
      <c r="D84" s="54" t="s">
        <v>6</v>
      </c>
      <c r="E84" s="54">
        <v>1</v>
      </c>
      <c r="F84" s="56">
        <v>1.4054</v>
      </c>
      <c r="G84" s="56">
        <v>12</v>
      </c>
      <c r="H84" s="57"/>
      <c r="I84" s="57">
        <f t="shared" si="6"/>
        <v>-1.2</v>
      </c>
    </row>
    <row r="85" spans="1:10" x14ac:dyDescent="0.25">
      <c r="A85" s="54" t="s">
        <v>5</v>
      </c>
      <c r="B85" s="55" t="s">
        <v>39</v>
      </c>
      <c r="C85" s="54" t="s">
        <v>41</v>
      </c>
      <c r="D85" s="54" t="s">
        <v>6</v>
      </c>
      <c r="E85" s="54">
        <v>1</v>
      </c>
      <c r="F85" s="56">
        <v>1.3460000000000001</v>
      </c>
      <c r="G85" s="56">
        <v>12.1</v>
      </c>
      <c r="H85" s="57"/>
      <c r="I85" s="57">
        <f t="shared" si="6"/>
        <v>-1.21</v>
      </c>
    </row>
    <row r="86" spans="1:10" x14ac:dyDescent="0.25">
      <c r="A86" s="54" t="s">
        <v>5</v>
      </c>
      <c r="B86" s="55" t="s">
        <v>39</v>
      </c>
      <c r="C86" s="54" t="s">
        <v>41</v>
      </c>
      <c r="D86" s="54" t="s">
        <v>6</v>
      </c>
      <c r="E86" s="54">
        <v>1</v>
      </c>
      <c r="F86" s="56">
        <v>1.1806000000000001</v>
      </c>
      <c r="G86" s="56">
        <v>14.9</v>
      </c>
      <c r="H86" s="57"/>
      <c r="I86" s="57">
        <f t="shared" si="6"/>
        <v>-1.49</v>
      </c>
    </row>
    <row r="87" spans="1:10" x14ac:dyDescent="0.25">
      <c r="A87" s="54" t="s">
        <v>5</v>
      </c>
      <c r="B87" s="55" t="s">
        <v>39</v>
      </c>
      <c r="C87" s="54" t="s">
        <v>41</v>
      </c>
      <c r="D87" s="54" t="s">
        <v>6</v>
      </c>
      <c r="E87" s="54">
        <v>2</v>
      </c>
      <c r="F87" s="56">
        <v>1.0892999999999999</v>
      </c>
      <c r="G87" s="56" t="s">
        <v>15</v>
      </c>
      <c r="H87" s="57"/>
      <c r="I87" s="56" t="s">
        <v>98</v>
      </c>
      <c r="J87" s="3" t="s">
        <v>101</v>
      </c>
    </row>
    <row r="88" spans="1:10" x14ac:dyDescent="0.25">
      <c r="A88" s="54" t="s">
        <v>5</v>
      </c>
      <c r="B88" s="55" t="s">
        <v>39</v>
      </c>
      <c r="C88" s="54" t="s">
        <v>41</v>
      </c>
      <c r="D88" s="54" t="s">
        <v>6</v>
      </c>
      <c r="E88" s="54">
        <v>2</v>
      </c>
      <c r="F88" s="56">
        <v>1.0859000000000001</v>
      </c>
      <c r="G88" s="56">
        <v>1.9</v>
      </c>
      <c r="H88" s="57"/>
      <c r="I88" s="57">
        <f t="shared" ref="I88:I98" si="7">G88/10 * -1</f>
        <v>-0.19</v>
      </c>
    </row>
    <row r="89" spans="1:10" x14ac:dyDescent="0.25">
      <c r="A89" s="54" t="s">
        <v>5</v>
      </c>
      <c r="B89" s="55" t="s">
        <v>39</v>
      </c>
      <c r="C89" s="54" t="s">
        <v>41</v>
      </c>
      <c r="D89" s="54" t="s">
        <v>6</v>
      </c>
      <c r="E89" s="54">
        <v>2</v>
      </c>
      <c r="F89" s="56">
        <v>1.0822000000000001</v>
      </c>
      <c r="G89" s="56">
        <v>3</v>
      </c>
      <c r="H89" s="57"/>
      <c r="I89" s="57">
        <f t="shared" si="7"/>
        <v>-0.3</v>
      </c>
    </row>
    <row r="90" spans="1:10" x14ac:dyDescent="0.25">
      <c r="A90" s="54" t="s">
        <v>5</v>
      </c>
      <c r="B90" s="55" t="s">
        <v>39</v>
      </c>
      <c r="C90" s="54" t="s">
        <v>41</v>
      </c>
      <c r="D90" s="54" t="s">
        <v>6</v>
      </c>
      <c r="E90" s="54">
        <v>2</v>
      </c>
      <c r="F90" s="56">
        <v>1.0777000000000001</v>
      </c>
      <c r="G90" s="56">
        <v>4.2</v>
      </c>
      <c r="H90" s="57"/>
      <c r="I90" s="57">
        <f t="shared" si="7"/>
        <v>-0.42000000000000004</v>
      </c>
    </row>
    <row r="91" spans="1:10" x14ac:dyDescent="0.25">
      <c r="A91" s="54" t="s">
        <v>5</v>
      </c>
      <c r="B91" s="55" t="s">
        <v>39</v>
      </c>
      <c r="C91" s="54" t="s">
        <v>41</v>
      </c>
      <c r="D91" s="54" t="s">
        <v>6</v>
      </c>
      <c r="E91" s="54">
        <v>2</v>
      </c>
      <c r="F91" s="56">
        <v>1.0716000000000001</v>
      </c>
      <c r="G91" s="56">
        <v>6</v>
      </c>
      <c r="H91" s="57"/>
      <c r="I91" s="57">
        <f t="shared" si="7"/>
        <v>-0.6</v>
      </c>
    </row>
    <row r="92" spans="1:10" x14ac:dyDescent="0.25">
      <c r="A92" s="54" t="s">
        <v>5</v>
      </c>
      <c r="B92" s="55" t="s">
        <v>39</v>
      </c>
      <c r="C92" s="54" t="s">
        <v>41</v>
      </c>
      <c r="D92" s="54" t="s">
        <v>6</v>
      </c>
      <c r="E92" s="54">
        <v>2</v>
      </c>
      <c r="F92" s="56">
        <v>1.0664</v>
      </c>
      <c r="G92" s="56">
        <v>6.9</v>
      </c>
      <c r="H92" s="57"/>
      <c r="I92" s="57">
        <f t="shared" si="7"/>
        <v>-0.69000000000000006</v>
      </c>
    </row>
    <row r="93" spans="1:10" x14ac:dyDescent="0.25">
      <c r="A93" s="54" t="s">
        <v>5</v>
      </c>
      <c r="B93" s="55" t="s">
        <v>39</v>
      </c>
      <c r="C93" s="54" t="s">
        <v>41</v>
      </c>
      <c r="D93" s="54" t="s">
        <v>6</v>
      </c>
      <c r="E93" s="54">
        <v>2</v>
      </c>
      <c r="F93" s="56">
        <v>1.0760000000000001</v>
      </c>
      <c r="G93" s="56">
        <v>7.2</v>
      </c>
      <c r="H93" s="57"/>
      <c r="I93" s="57">
        <f t="shared" si="7"/>
        <v>-0.72</v>
      </c>
    </row>
    <row r="94" spans="1:10" x14ac:dyDescent="0.25">
      <c r="A94" s="54" t="s">
        <v>5</v>
      </c>
      <c r="B94" s="55" t="s">
        <v>39</v>
      </c>
      <c r="C94" s="54" t="s">
        <v>41</v>
      </c>
      <c r="D94" s="54" t="s">
        <v>6</v>
      </c>
      <c r="E94" s="54">
        <v>2</v>
      </c>
      <c r="F94" s="56">
        <v>1.0815999999999999</v>
      </c>
      <c r="G94" s="56">
        <v>8.9</v>
      </c>
      <c r="H94" s="57"/>
      <c r="I94" s="57">
        <f t="shared" si="7"/>
        <v>-0.89</v>
      </c>
    </row>
    <row r="95" spans="1:10" x14ac:dyDescent="0.25">
      <c r="A95" s="54" t="s">
        <v>5</v>
      </c>
      <c r="B95" s="55" t="s">
        <v>39</v>
      </c>
      <c r="C95" s="54" t="s">
        <v>41</v>
      </c>
      <c r="D95" s="54" t="s">
        <v>6</v>
      </c>
      <c r="E95" s="54">
        <v>2</v>
      </c>
      <c r="F95" s="56">
        <v>1.0725</v>
      </c>
      <c r="G95" s="56">
        <v>11.3</v>
      </c>
      <c r="H95" s="57"/>
      <c r="I95" s="57">
        <f t="shared" si="7"/>
        <v>-1.1300000000000001</v>
      </c>
    </row>
    <row r="96" spans="1:10" x14ac:dyDescent="0.25">
      <c r="A96" s="54" t="s">
        <v>5</v>
      </c>
      <c r="B96" s="55" t="s">
        <v>39</v>
      </c>
      <c r="C96" s="54" t="s">
        <v>41</v>
      </c>
      <c r="D96" s="54" t="s">
        <v>6</v>
      </c>
      <c r="E96" s="54">
        <v>2</v>
      </c>
      <c r="F96" s="56">
        <v>1.0451999999999999</v>
      </c>
      <c r="G96" s="56">
        <v>10.5</v>
      </c>
      <c r="H96" s="57"/>
      <c r="I96" s="57">
        <f t="shared" si="7"/>
        <v>-1.05</v>
      </c>
    </row>
    <row r="97" spans="1:10" x14ac:dyDescent="0.25">
      <c r="A97" s="54" t="s">
        <v>5</v>
      </c>
      <c r="B97" s="55" t="s">
        <v>39</v>
      </c>
      <c r="C97" s="54" t="s">
        <v>41</v>
      </c>
      <c r="D97" s="54" t="s">
        <v>6</v>
      </c>
      <c r="E97" s="54">
        <v>2</v>
      </c>
      <c r="F97" s="56">
        <v>1.0121</v>
      </c>
      <c r="G97" s="56">
        <v>12.2</v>
      </c>
      <c r="H97" s="57"/>
      <c r="I97" s="57">
        <f t="shared" si="7"/>
        <v>-1.22</v>
      </c>
    </row>
    <row r="98" spans="1:10" x14ac:dyDescent="0.25">
      <c r="A98" s="54" t="s">
        <v>5</v>
      </c>
      <c r="B98" s="55" t="s">
        <v>39</v>
      </c>
      <c r="C98" s="54" t="s">
        <v>41</v>
      </c>
      <c r="D98" s="54" t="s">
        <v>6</v>
      </c>
      <c r="E98" s="54">
        <v>2</v>
      </c>
      <c r="F98" s="56">
        <v>0.94810000000000005</v>
      </c>
      <c r="G98" s="56">
        <v>16.100000000000001</v>
      </c>
      <c r="H98" s="57"/>
      <c r="I98" s="57">
        <f t="shared" si="7"/>
        <v>-1.61</v>
      </c>
    </row>
    <row r="99" spans="1:10" x14ac:dyDescent="0.25">
      <c r="A99" s="54" t="s">
        <v>5</v>
      </c>
      <c r="B99" s="55" t="s">
        <v>39</v>
      </c>
      <c r="C99" s="54" t="s">
        <v>41</v>
      </c>
      <c r="D99" s="54" t="s">
        <v>6</v>
      </c>
      <c r="E99" s="54">
        <v>3</v>
      </c>
      <c r="F99" s="56">
        <v>1.5</v>
      </c>
      <c r="G99" s="56" t="s">
        <v>15</v>
      </c>
      <c r="H99" s="57"/>
      <c r="I99" s="56" t="s">
        <v>98</v>
      </c>
      <c r="J99" s="3" t="s">
        <v>100</v>
      </c>
    </row>
    <row r="100" spans="1:10" x14ac:dyDescent="0.25">
      <c r="A100" s="54" t="s">
        <v>5</v>
      </c>
      <c r="B100" s="55" t="s">
        <v>39</v>
      </c>
      <c r="C100" s="54" t="s">
        <v>41</v>
      </c>
      <c r="D100" s="54" t="s">
        <v>6</v>
      </c>
      <c r="E100" s="54">
        <v>3</v>
      </c>
      <c r="F100" s="56">
        <v>1.4901</v>
      </c>
      <c r="G100" s="56">
        <v>0.7</v>
      </c>
      <c r="H100" s="57"/>
      <c r="I100" s="57">
        <f t="shared" ref="I100:I112" si="8">G100/10 * -1</f>
        <v>-6.9999999999999993E-2</v>
      </c>
    </row>
    <row r="101" spans="1:10" x14ac:dyDescent="0.25">
      <c r="A101" s="54" t="s">
        <v>5</v>
      </c>
      <c r="B101" s="55" t="s">
        <v>39</v>
      </c>
      <c r="C101" s="54" t="s">
        <v>41</v>
      </c>
      <c r="D101" s="54" t="s">
        <v>6</v>
      </c>
      <c r="E101" s="54">
        <v>3</v>
      </c>
      <c r="F101" s="56">
        <v>1.4856</v>
      </c>
      <c r="G101" s="56">
        <v>0.7</v>
      </c>
      <c r="H101" s="57"/>
      <c r="I101" s="57">
        <f t="shared" si="8"/>
        <v>-6.9999999999999993E-2</v>
      </c>
    </row>
    <row r="102" spans="1:10" x14ac:dyDescent="0.25">
      <c r="A102" s="54" t="s">
        <v>5</v>
      </c>
      <c r="B102" s="55" t="s">
        <v>39</v>
      </c>
      <c r="C102" s="54" t="s">
        <v>41</v>
      </c>
      <c r="D102" s="54" t="s">
        <v>6</v>
      </c>
      <c r="E102" s="54">
        <v>3</v>
      </c>
      <c r="F102" s="56">
        <v>1.4811000000000001</v>
      </c>
      <c r="G102" s="56">
        <v>1.3</v>
      </c>
      <c r="H102" s="57"/>
      <c r="I102" s="57">
        <f t="shared" si="8"/>
        <v>-0.13</v>
      </c>
    </row>
    <row r="103" spans="1:10" x14ac:dyDescent="0.25">
      <c r="A103" s="54" t="s">
        <v>5</v>
      </c>
      <c r="B103" s="55" t="s">
        <v>39</v>
      </c>
      <c r="C103" s="54" t="s">
        <v>41</v>
      </c>
      <c r="D103" s="54" t="s">
        <v>6</v>
      </c>
      <c r="E103" s="54">
        <v>3</v>
      </c>
      <c r="F103" s="56">
        <v>1.4742999999999999</v>
      </c>
      <c r="G103" s="56">
        <v>2</v>
      </c>
      <c r="H103" s="57"/>
      <c r="I103" s="57">
        <f t="shared" si="8"/>
        <v>-0.2</v>
      </c>
    </row>
    <row r="104" spans="1:10" x14ac:dyDescent="0.25">
      <c r="A104" s="54" t="s">
        <v>5</v>
      </c>
      <c r="B104" s="55" t="s">
        <v>39</v>
      </c>
      <c r="C104" s="54" t="s">
        <v>41</v>
      </c>
      <c r="D104" s="54" t="s">
        <v>6</v>
      </c>
      <c r="E104" s="54">
        <v>3</v>
      </c>
      <c r="F104" s="56">
        <v>1.4673</v>
      </c>
      <c r="G104" s="56">
        <v>2.6</v>
      </c>
      <c r="H104" s="57"/>
      <c r="I104" s="57">
        <f t="shared" si="8"/>
        <v>-0.26</v>
      </c>
    </row>
    <row r="105" spans="1:10" x14ac:dyDescent="0.25">
      <c r="A105" s="54" t="s">
        <v>5</v>
      </c>
      <c r="B105" s="55" t="s">
        <v>39</v>
      </c>
      <c r="C105" s="54" t="s">
        <v>41</v>
      </c>
      <c r="D105" s="54" t="s">
        <v>6</v>
      </c>
      <c r="E105" s="54">
        <v>3</v>
      </c>
      <c r="F105" s="56">
        <v>1.4556</v>
      </c>
      <c r="G105" s="56">
        <v>3.9</v>
      </c>
      <c r="H105" s="57"/>
      <c r="I105" s="57">
        <f t="shared" si="8"/>
        <v>-0.39</v>
      </c>
    </row>
    <row r="106" spans="1:10" x14ac:dyDescent="0.25">
      <c r="A106" s="54" t="s">
        <v>5</v>
      </c>
      <c r="B106" s="55" t="s">
        <v>39</v>
      </c>
      <c r="C106" s="54" t="s">
        <v>41</v>
      </c>
      <c r="D106" s="54" t="s">
        <v>6</v>
      </c>
      <c r="E106" s="54">
        <v>3</v>
      </c>
      <c r="F106" s="56">
        <v>1.4461999999999999</v>
      </c>
      <c r="G106" s="56">
        <v>5.0999999999999996</v>
      </c>
      <c r="H106" s="57"/>
      <c r="I106" s="57">
        <f t="shared" si="8"/>
        <v>-0.51</v>
      </c>
    </row>
    <row r="107" spans="1:10" x14ac:dyDescent="0.25">
      <c r="A107" s="54" t="s">
        <v>5</v>
      </c>
      <c r="B107" s="55" t="s">
        <v>39</v>
      </c>
      <c r="C107" s="54" t="s">
        <v>41</v>
      </c>
      <c r="D107" s="54" t="s">
        <v>6</v>
      </c>
      <c r="E107" s="54">
        <v>3</v>
      </c>
      <c r="F107" s="56">
        <v>1.4334</v>
      </c>
      <c r="G107" s="56">
        <v>6</v>
      </c>
      <c r="H107" s="57"/>
      <c r="I107" s="57">
        <f t="shared" si="8"/>
        <v>-0.6</v>
      </c>
    </row>
    <row r="108" spans="1:10" x14ac:dyDescent="0.25">
      <c r="A108" s="54" t="s">
        <v>5</v>
      </c>
      <c r="B108" s="55" t="s">
        <v>39</v>
      </c>
      <c r="C108" s="54" t="s">
        <v>41</v>
      </c>
      <c r="D108" s="54" t="s">
        <v>6</v>
      </c>
      <c r="E108" s="54">
        <v>3</v>
      </c>
      <c r="F108" s="56">
        <v>1.4226000000000001</v>
      </c>
      <c r="G108" s="56">
        <v>8.9</v>
      </c>
      <c r="H108" s="57"/>
      <c r="I108" s="57">
        <f t="shared" si="8"/>
        <v>-0.89</v>
      </c>
    </row>
    <row r="109" spans="1:10" x14ac:dyDescent="0.25">
      <c r="A109" s="54" t="s">
        <v>5</v>
      </c>
      <c r="B109" s="55" t="s">
        <v>39</v>
      </c>
      <c r="C109" s="54" t="s">
        <v>41</v>
      </c>
      <c r="D109" s="54" t="s">
        <v>6</v>
      </c>
      <c r="E109" s="54">
        <v>3</v>
      </c>
      <c r="F109" s="56">
        <v>1.4131</v>
      </c>
      <c r="G109" s="56">
        <v>12</v>
      </c>
      <c r="H109" s="57"/>
      <c r="I109" s="57">
        <f t="shared" si="8"/>
        <v>-1.2</v>
      </c>
    </row>
    <row r="110" spans="1:10" x14ac:dyDescent="0.25">
      <c r="A110" s="54" t="s">
        <v>5</v>
      </c>
      <c r="B110" s="55" t="s">
        <v>39</v>
      </c>
      <c r="C110" s="54" t="s">
        <v>41</v>
      </c>
      <c r="D110" s="54" t="s">
        <v>6</v>
      </c>
      <c r="E110" s="54">
        <v>3</v>
      </c>
      <c r="F110" s="56">
        <v>1.4013</v>
      </c>
      <c r="G110" s="56">
        <v>11</v>
      </c>
      <c r="H110" s="57"/>
      <c r="I110" s="57">
        <f t="shared" si="8"/>
        <v>-1.1000000000000001</v>
      </c>
    </row>
    <row r="111" spans="1:10" x14ac:dyDescent="0.25">
      <c r="A111" s="54" t="s">
        <v>5</v>
      </c>
      <c r="B111" s="55" t="s">
        <v>39</v>
      </c>
      <c r="C111" s="54" t="s">
        <v>41</v>
      </c>
      <c r="D111" s="54" t="s">
        <v>6</v>
      </c>
      <c r="E111" s="54">
        <v>3</v>
      </c>
      <c r="F111" s="56">
        <v>1.3498000000000001</v>
      </c>
      <c r="G111" s="56">
        <v>13.2</v>
      </c>
      <c r="H111" s="57"/>
      <c r="I111" s="57">
        <f t="shared" si="8"/>
        <v>-1.3199999999999998</v>
      </c>
    </row>
    <row r="112" spans="1:10" x14ac:dyDescent="0.25">
      <c r="A112" s="54" t="s">
        <v>5</v>
      </c>
      <c r="B112" s="55" t="s">
        <v>39</v>
      </c>
      <c r="C112" s="54" t="s">
        <v>41</v>
      </c>
      <c r="D112" s="54" t="s">
        <v>6</v>
      </c>
      <c r="E112" s="54">
        <v>3</v>
      </c>
      <c r="F112" s="56">
        <v>1.2968999999999999</v>
      </c>
      <c r="G112" s="56">
        <v>15.1</v>
      </c>
      <c r="H112" s="57"/>
      <c r="I112" s="57">
        <f t="shared" si="8"/>
        <v>-1.51</v>
      </c>
    </row>
    <row r="113" spans="1:10" x14ac:dyDescent="0.25">
      <c r="A113" s="54" t="s">
        <v>5</v>
      </c>
      <c r="B113" s="55" t="s">
        <v>39</v>
      </c>
      <c r="C113" s="54" t="s">
        <v>41</v>
      </c>
      <c r="D113" s="54" t="s">
        <v>6</v>
      </c>
      <c r="E113" s="54">
        <v>4</v>
      </c>
      <c r="F113" s="56">
        <v>0.79979999999999996</v>
      </c>
      <c r="G113" s="56" t="s">
        <v>15</v>
      </c>
      <c r="H113" s="57"/>
      <c r="I113" s="56" t="s">
        <v>98</v>
      </c>
      <c r="J113" s="3" t="s">
        <v>100</v>
      </c>
    </row>
    <row r="114" spans="1:10" x14ac:dyDescent="0.25">
      <c r="A114" s="54" t="s">
        <v>5</v>
      </c>
      <c r="B114" s="55" t="s">
        <v>39</v>
      </c>
      <c r="C114" s="54" t="s">
        <v>41</v>
      </c>
      <c r="D114" s="54" t="s">
        <v>6</v>
      </c>
      <c r="E114" s="54">
        <v>4</v>
      </c>
      <c r="F114" s="56">
        <v>0.78839999999999999</v>
      </c>
      <c r="G114" s="56">
        <v>2.4</v>
      </c>
      <c r="H114" s="57"/>
      <c r="I114" s="57">
        <f t="shared" ref="I114:I125" si="9">G114/10 * -1</f>
        <v>-0.24</v>
      </c>
    </row>
    <row r="115" spans="1:10" x14ac:dyDescent="0.25">
      <c r="A115" s="54" t="s">
        <v>5</v>
      </c>
      <c r="B115" s="55" t="s">
        <v>39</v>
      </c>
      <c r="C115" s="54" t="s">
        <v>41</v>
      </c>
      <c r="D115" s="54" t="s">
        <v>6</v>
      </c>
      <c r="E115" s="54">
        <v>4</v>
      </c>
      <c r="F115" s="56">
        <v>0.77790000000000004</v>
      </c>
      <c r="G115" s="56">
        <v>2.4</v>
      </c>
      <c r="H115" s="57"/>
      <c r="I115" s="57">
        <f t="shared" si="9"/>
        <v>-0.24</v>
      </c>
    </row>
    <row r="116" spans="1:10" x14ac:dyDescent="0.25">
      <c r="A116" s="54" t="s">
        <v>5</v>
      </c>
      <c r="B116" s="55" t="s">
        <v>39</v>
      </c>
      <c r="C116" s="54" t="s">
        <v>41</v>
      </c>
      <c r="D116" s="54" t="s">
        <v>6</v>
      </c>
      <c r="E116" s="54">
        <v>4</v>
      </c>
      <c r="F116" s="56">
        <v>0.77329999999999999</v>
      </c>
      <c r="G116" s="56">
        <v>3</v>
      </c>
      <c r="H116" s="57"/>
      <c r="I116" s="57">
        <f t="shared" si="9"/>
        <v>-0.3</v>
      </c>
    </row>
    <row r="117" spans="1:10" x14ac:dyDescent="0.25">
      <c r="A117" s="54" t="s">
        <v>5</v>
      </c>
      <c r="B117" s="55" t="s">
        <v>39</v>
      </c>
      <c r="C117" s="54" t="s">
        <v>41</v>
      </c>
      <c r="D117" s="54" t="s">
        <v>6</v>
      </c>
      <c r="E117" s="54">
        <v>4</v>
      </c>
      <c r="F117" s="56">
        <v>0.76659999999999995</v>
      </c>
      <c r="G117" s="56">
        <v>4</v>
      </c>
      <c r="H117" s="57"/>
      <c r="I117" s="57">
        <f t="shared" si="9"/>
        <v>-0.4</v>
      </c>
    </row>
    <row r="118" spans="1:10" x14ac:dyDescent="0.25">
      <c r="A118" s="54" t="s">
        <v>5</v>
      </c>
      <c r="B118" s="55" t="s">
        <v>39</v>
      </c>
      <c r="C118" s="54" t="s">
        <v>41</v>
      </c>
      <c r="D118" s="54" t="s">
        <v>6</v>
      </c>
      <c r="E118" s="54">
        <v>4</v>
      </c>
      <c r="F118" s="56">
        <v>0.76600000000000001</v>
      </c>
      <c r="G118" s="56">
        <v>5.5</v>
      </c>
      <c r="H118" s="57"/>
      <c r="I118" s="57">
        <f t="shared" si="9"/>
        <v>-0.55000000000000004</v>
      </c>
    </row>
    <row r="119" spans="1:10" x14ac:dyDescent="0.25">
      <c r="A119" s="54" t="s">
        <v>5</v>
      </c>
      <c r="B119" s="55" t="s">
        <v>39</v>
      </c>
      <c r="C119" s="54" t="s">
        <v>41</v>
      </c>
      <c r="D119" s="54" t="s">
        <v>6</v>
      </c>
      <c r="E119" s="54">
        <v>4</v>
      </c>
      <c r="F119" s="56">
        <v>0.752</v>
      </c>
      <c r="G119" s="56">
        <v>9.5</v>
      </c>
      <c r="H119" s="57"/>
      <c r="I119" s="57">
        <f t="shared" si="9"/>
        <v>-0.95</v>
      </c>
    </row>
    <row r="120" spans="1:10" x14ac:dyDescent="0.25">
      <c r="A120" s="54" t="s">
        <v>5</v>
      </c>
      <c r="B120" s="55" t="s">
        <v>39</v>
      </c>
      <c r="C120" s="54" t="s">
        <v>41</v>
      </c>
      <c r="D120" s="54" t="s">
        <v>6</v>
      </c>
      <c r="E120" s="54">
        <v>4</v>
      </c>
      <c r="F120" s="56">
        <v>0.74450000000000005</v>
      </c>
      <c r="G120" s="56">
        <v>11.2</v>
      </c>
      <c r="H120" s="57"/>
      <c r="I120" s="57">
        <f t="shared" si="9"/>
        <v>-1.1199999999999999</v>
      </c>
    </row>
    <row r="121" spans="1:10" x14ac:dyDescent="0.25">
      <c r="A121" s="54" t="s">
        <v>5</v>
      </c>
      <c r="B121" s="55" t="s">
        <v>39</v>
      </c>
      <c r="C121" s="54" t="s">
        <v>41</v>
      </c>
      <c r="D121" s="54" t="s">
        <v>6</v>
      </c>
      <c r="E121" s="54">
        <v>4</v>
      </c>
      <c r="F121" s="56">
        <v>0.73429999999999995</v>
      </c>
      <c r="G121" s="56">
        <v>12.5</v>
      </c>
      <c r="H121" s="57"/>
      <c r="I121" s="57">
        <f t="shared" si="9"/>
        <v>-1.25</v>
      </c>
    </row>
    <row r="122" spans="1:10" x14ac:dyDescent="0.25">
      <c r="A122" s="54" t="s">
        <v>5</v>
      </c>
      <c r="B122" s="55" t="s">
        <v>39</v>
      </c>
      <c r="C122" s="54" t="s">
        <v>41</v>
      </c>
      <c r="D122" s="54" t="s">
        <v>6</v>
      </c>
      <c r="E122" s="54">
        <v>4</v>
      </c>
      <c r="F122" s="56">
        <v>0.72599999999999998</v>
      </c>
      <c r="G122" s="56">
        <v>13.9</v>
      </c>
      <c r="H122" s="57"/>
      <c r="I122" s="57">
        <f t="shared" si="9"/>
        <v>-1.3900000000000001</v>
      </c>
    </row>
    <row r="123" spans="1:10" x14ac:dyDescent="0.25">
      <c r="A123" s="54" t="s">
        <v>5</v>
      </c>
      <c r="B123" s="55" t="s">
        <v>39</v>
      </c>
      <c r="C123" s="54" t="s">
        <v>41</v>
      </c>
      <c r="D123" s="54" t="s">
        <v>6</v>
      </c>
      <c r="E123" s="54">
        <v>4</v>
      </c>
      <c r="F123" s="56">
        <v>0.71899999999999997</v>
      </c>
      <c r="G123" s="56">
        <v>12.1</v>
      </c>
      <c r="H123" s="57"/>
      <c r="I123" s="57">
        <f t="shared" si="9"/>
        <v>-1.21</v>
      </c>
    </row>
    <row r="124" spans="1:10" x14ac:dyDescent="0.25">
      <c r="A124" s="54" t="s">
        <v>5</v>
      </c>
      <c r="B124" s="55" t="s">
        <v>39</v>
      </c>
      <c r="C124" s="54" t="s">
        <v>41</v>
      </c>
      <c r="D124" s="54" t="s">
        <v>6</v>
      </c>
      <c r="E124" s="54">
        <v>4</v>
      </c>
      <c r="F124" s="56">
        <v>0.70909999999999995</v>
      </c>
      <c r="G124" s="56">
        <v>12.8</v>
      </c>
      <c r="H124" s="57"/>
      <c r="I124" s="57">
        <f t="shared" si="9"/>
        <v>-1.28</v>
      </c>
    </row>
    <row r="125" spans="1:10" x14ac:dyDescent="0.25">
      <c r="A125" s="54" t="s">
        <v>5</v>
      </c>
      <c r="B125" s="55" t="s">
        <v>39</v>
      </c>
      <c r="C125" s="54" t="s">
        <v>41</v>
      </c>
      <c r="D125" s="54" t="s">
        <v>6</v>
      </c>
      <c r="E125" s="54">
        <v>4</v>
      </c>
      <c r="F125" s="56">
        <v>0.66959999999999997</v>
      </c>
      <c r="G125" s="56">
        <v>17</v>
      </c>
      <c r="H125" s="57"/>
      <c r="I125" s="57">
        <f t="shared" si="9"/>
        <v>-1.7</v>
      </c>
    </row>
    <row r="126" spans="1:10" x14ac:dyDescent="0.25">
      <c r="A126" s="54" t="s">
        <v>5</v>
      </c>
      <c r="B126" s="55" t="s">
        <v>34</v>
      </c>
      <c r="C126" s="54" t="s">
        <v>33</v>
      </c>
      <c r="D126" s="54" t="s">
        <v>6</v>
      </c>
      <c r="E126" s="54">
        <v>1</v>
      </c>
      <c r="F126" s="56">
        <v>3.0426000000000002</v>
      </c>
      <c r="G126" s="56" t="s">
        <v>15</v>
      </c>
      <c r="H126" s="57"/>
      <c r="I126" s="56" t="s">
        <v>98</v>
      </c>
    </row>
    <row r="127" spans="1:10" x14ac:dyDescent="0.25">
      <c r="A127" s="54" t="s">
        <v>5</v>
      </c>
      <c r="B127" s="55" t="s">
        <v>34</v>
      </c>
      <c r="C127" s="54" t="s">
        <v>33</v>
      </c>
      <c r="D127" s="54" t="s">
        <v>6</v>
      </c>
      <c r="E127" s="54">
        <v>1</v>
      </c>
      <c r="F127" s="56">
        <v>3.024</v>
      </c>
      <c r="G127" s="56">
        <v>1</v>
      </c>
      <c r="H127" s="57"/>
      <c r="I127" s="57">
        <f t="shared" ref="I127:I137" si="10">G127/10 * -1</f>
        <v>-0.1</v>
      </c>
    </row>
    <row r="128" spans="1:10" x14ac:dyDescent="0.25">
      <c r="A128" s="54" t="s">
        <v>5</v>
      </c>
      <c r="B128" s="55" t="s">
        <v>34</v>
      </c>
      <c r="C128" s="54" t="s">
        <v>33</v>
      </c>
      <c r="D128" s="54" t="s">
        <v>6</v>
      </c>
      <c r="E128" s="54">
        <v>1</v>
      </c>
      <c r="F128" s="56">
        <v>3.0103</v>
      </c>
      <c r="G128" s="56">
        <v>1.5</v>
      </c>
      <c r="H128" s="57"/>
      <c r="I128" s="57">
        <f t="shared" si="10"/>
        <v>-0.15</v>
      </c>
    </row>
    <row r="129" spans="1:9" x14ac:dyDescent="0.25">
      <c r="A129" s="54" t="s">
        <v>5</v>
      </c>
      <c r="B129" s="55" t="s">
        <v>34</v>
      </c>
      <c r="C129" s="54" t="s">
        <v>33</v>
      </c>
      <c r="D129" s="54" t="s">
        <v>6</v>
      </c>
      <c r="E129" s="54">
        <v>1</v>
      </c>
      <c r="F129" s="56">
        <v>2.9942000000000002</v>
      </c>
      <c r="G129" s="56">
        <v>2.8</v>
      </c>
      <c r="H129" s="57"/>
      <c r="I129" s="57">
        <f t="shared" si="10"/>
        <v>-0.27999999999999997</v>
      </c>
    </row>
    <row r="130" spans="1:9" x14ac:dyDescent="0.25">
      <c r="A130" s="54" t="s">
        <v>5</v>
      </c>
      <c r="B130" s="55" t="s">
        <v>34</v>
      </c>
      <c r="C130" s="54" t="s">
        <v>33</v>
      </c>
      <c r="D130" s="54" t="s">
        <v>6</v>
      </c>
      <c r="E130" s="54">
        <v>1</v>
      </c>
      <c r="F130" s="56">
        <v>2.9786000000000001</v>
      </c>
      <c r="G130" s="56">
        <v>4</v>
      </c>
      <c r="H130" s="57"/>
      <c r="I130" s="57">
        <f t="shared" si="10"/>
        <v>-0.4</v>
      </c>
    </row>
    <row r="131" spans="1:9" x14ac:dyDescent="0.25">
      <c r="A131" s="54" t="s">
        <v>5</v>
      </c>
      <c r="B131" s="55" t="s">
        <v>34</v>
      </c>
      <c r="C131" s="54" t="s">
        <v>33</v>
      </c>
      <c r="D131" s="54" t="s">
        <v>6</v>
      </c>
      <c r="E131" s="54">
        <v>1</v>
      </c>
      <c r="F131" s="56">
        <v>2.9647999999999999</v>
      </c>
      <c r="G131" s="56">
        <v>5.0999999999999996</v>
      </c>
      <c r="H131" s="57"/>
      <c r="I131" s="57">
        <f t="shared" si="10"/>
        <v>-0.51</v>
      </c>
    </row>
    <row r="132" spans="1:9" x14ac:dyDescent="0.25">
      <c r="A132" s="54" t="s">
        <v>5</v>
      </c>
      <c r="B132" s="55" t="s">
        <v>34</v>
      </c>
      <c r="C132" s="54" t="s">
        <v>33</v>
      </c>
      <c r="D132" s="54" t="s">
        <v>6</v>
      </c>
      <c r="E132" s="54">
        <v>1</v>
      </c>
      <c r="F132" s="56">
        <v>2.9525000000000001</v>
      </c>
      <c r="G132" s="56">
        <v>6.5</v>
      </c>
      <c r="H132" s="57"/>
      <c r="I132" s="57">
        <f t="shared" si="10"/>
        <v>-0.65</v>
      </c>
    </row>
    <row r="133" spans="1:9" x14ac:dyDescent="0.25">
      <c r="A133" s="54" t="s">
        <v>5</v>
      </c>
      <c r="B133" s="55" t="s">
        <v>34</v>
      </c>
      <c r="C133" s="54" t="s">
        <v>33</v>
      </c>
      <c r="D133" s="54" t="s">
        <v>6</v>
      </c>
      <c r="E133" s="54">
        <v>1</v>
      </c>
      <c r="F133" s="56">
        <v>2.9348999999999998</v>
      </c>
      <c r="G133" s="56">
        <v>7.6</v>
      </c>
      <c r="H133" s="57"/>
      <c r="I133" s="57">
        <f t="shared" si="10"/>
        <v>-0.76</v>
      </c>
    </row>
    <row r="134" spans="1:9" x14ac:dyDescent="0.25">
      <c r="A134" s="54" t="s">
        <v>5</v>
      </c>
      <c r="B134" s="55" t="s">
        <v>34</v>
      </c>
      <c r="C134" s="54" t="s">
        <v>33</v>
      </c>
      <c r="D134" s="54" t="s">
        <v>6</v>
      </c>
      <c r="E134" s="54">
        <v>1</v>
      </c>
      <c r="F134" s="56">
        <v>2.9190999999999998</v>
      </c>
      <c r="G134" s="56">
        <v>8.5</v>
      </c>
      <c r="H134" s="57"/>
      <c r="I134" s="57">
        <f t="shared" si="10"/>
        <v>-0.85</v>
      </c>
    </row>
    <row r="135" spans="1:9" x14ac:dyDescent="0.25">
      <c r="A135" s="54" t="s">
        <v>5</v>
      </c>
      <c r="B135" s="55" t="s">
        <v>34</v>
      </c>
      <c r="C135" s="54" t="s">
        <v>33</v>
      </c>
      <c r="D135" s="54" t="s">
        <v>6</v>
      </c>
      <c r="E135" s="54">
        <v>1</v>
      </c>
      <c r="F135" s="56">
        <v>2.9051999999999998</v>
      </c>
      <c r="G135" s="56">
        <v>9.5</v>
      </c>
      <c r="H135" s="57"/>
      <c r="I135" s="57">
        <f t="shared" si="10"/>
        <v>-0.95</v>
      </c>
    </row>
    <row r="136" spans="1:9" x14ac:dyDescent="0.25">
      <c r="A136" s="54" t="s">
        <v>5</v>
      </c>
      <c r="B136" s="55" t="s">
        <v>34</v>
      </c>
      <c r="C136" s="54" t="s">
        <v>33</v>
      </c>
      <c r="D136" s="54" t="s">
        <v>6</v>
      </c>
      <c r="E136" s="54">
        <v>1</v>
      </c>
      <c r="F136" s="56">
        <v>2.8767</v>
      </c>
      <c r="G136" s="56">
        <v>10</v>
      </c>
      <c r="H136" s="57"/>
      <c r="I136" s="57">
        <f t="shared" si="10"/>
        <v>-1</v>
      </c>
    </row>
    <row r="137" spans="1:9" x14ac:dyDescent="0.25">
      <c r="A137" s="54" t="s">
        <v>5</v>
      </c>
      <c r="B137" s="55" t="s">
        <v>34</v>
      </c>
      <c r="C137" s="54" t="s">
        <v>33</v>
      </c>
      <c r="D137" s="54" t="s">
        <v>6</v>
      </c>
      <c r="E137" s="54">
        <v>1</v>
      </c>
      <c r="F137" s="56">
        <v>2.8380000000000001</v>
      </c>
      <c r="G137" s="56">
        <v>10.8</v>
      </c>
      <c r="H137" s="57"/>
      <c r="I137" s="57">
        <f t="shared" si="10"/>
        <v>-1.08</v>
      </c>
    </row>
    <row r="138" spans="1:9" x14ac:dyDescent="0.25">
      <c r="A138" s="54" t="s">
        <v>5</v>
      </c>
      <c r="B138" s="55" t="s">
        <v>34</v>
      </c>
      <c r="C138" s="54" t="s">
        <v>33</v>
      </c>
      <c r="D138" s="54" t="s">
        <v>6</v>
      </c>
      <c r="E138" s="54">
        <v>2</v>
      </c>
      <c r="F138" s="56">
        <v>2.1299000000000001</v>
      </c>
      <c r="G138" s="56" t="s">
        <v>15</v>
      </c>
      <c r="H138" s="57"/>
      <c r="I138" s="56" t="s">
        <v>98</v>
      </c>
    </row>
    <row r="139" spans="1:9" x14ac:dyDescent="0.25">
      <c r="A139" s="54" t="s">
        <v>5</v>
      </c>
      <c r="B139" s="55" t="s">
        <v>34</v>
      </c>
      <c r="C139" s="54" t="s">
        <v>33</v>
      </c>
      <c r="D139" s="54" t="s">
        <v>6</v>
      </c>
      <c r="E139" s="54">
        <v>2</v>
      </c>
      <c r="F139" s="56">
        <v>2.1084000000000001</v>
      </c>
      <c r="G139" s="56">
        <v>1.5</v>
      </c>
      <c r="H139" s="57"/>
      <c r="I139" s="57">
        <f t="shared" ref="I139:I150" si="11">G139/10 * -1</f>
        <v>-0.15</v>
      </c>
    </row>
    <row r="140" spans="1:9" x14ac:dyDescent="0.25">
      <c r="A140" s="54" t="s">
        <v>5</v>
      </c>
      <c r="B140" s="55" t="s">
        <v>34</v>
      </c>
      <c r="C140" s="54" t="s">
        <v>33</v>
      </c>
      <c r="D140" s="54" t="s">
        <v>6</v>
      </c>
      <c r="E140" s="54">
        <v>2</v>
      </c>
      <c r="F140" s="56">
        <v>2.0968</v>
      </c>
      <c r="G140" s="56">
        <v>2.7</v>
      </c>
      <c r="H140" s="57"/>
      <c r="I140" s="57">
        <f t="shared" si="11"/>
        <v>-0.27</v>
      </c>
    </row>
    <row r="141" spans="1:9" x14ac:dyDescent="0.25">
      <c r="A141" s="54" t="s">
        <v>5</v>
      </c>
      <c r="B141" s="55" t="s">
        <v>34</v>
      </c>
      <c r="C141" s="54" t="s">
        <v>33</v>
      </c>
      <c r="D141" s="54" t="s">
        <v>6</v>
      </c>
      <c r="E141" s="54">
        <v>2</v>
      </c>
      <c r="F141" s="56">
        <v>2.0851999999999999</v>
      </c>
      <c r="G141" s="56">
        <v>3.5</v>
      </c>
      <c r="H141" s="57"/>
      <c r="I141" s="57">
        <f t="shared" si="11"/>
        <v>-0.35</v>
      </c>
    </row>
    <row r="142" spans="1:9" x14ac:dyDescent="0.25">
      <c r="A142" s="54" t="s">
        <v>5</v>
      </c>
      <c r="B142" s="55" t="s">
        <v>34</v>
      </c>
      <c r="C142" s="54" t="s">
        <v>33</v>
      </c>
      <c r="D142" s="54" t="s">
        <v>6</v>
      </c>
      <c r="E142" s="54">
        <v>2</v>
      </c>
      <c r="F142" s="56">
        <v>2.0773000000000001</v>
      </c>
      <c r="G142" s="56">
        <v>5.2</v>
      </c>
      <c r="H142" s="57"/>
      <c r="I142" s="57">
        <f t="shared" si="11"/>
        <v>-0.52</v>
      </c>
    </row>
    <row r="143" spans="1:9" x14ac:dyDescent="0.25">
      <c r="A143" s="54" t="s">
        <v>5</v>
      </c>
      <c r="B143" s="55" t="s">
        <v>34</v>
      </c>
      <c r="C143" s="54" t="s">
        <v>33</v>
      </c>
      <c r="D143" s="54" t="s">
        <v>6</v>
      </c>
      <c r="E143" s="54">
        <v>2</v>
      </c>
      <c r="F143" s="56">
        <v>2.0659999999999998</v>
      </c>
      <c r="G143" s="56">
        <v>6.4</v>
      </c>
      <c r="H143" s="57"/>
      <c r="I143" s="57">
        <f t="shared" si="11"/>
        <v>-0.64</v>
      </c>
    </row>
    <row r="144" spans="1:9" x14ac:dyDescent="0.25">
      <c r="A144" s="54" t="s">
        <v>5</v>
      </c>
      <c r="B144" s="55" t="s">
        <v>34</v>
      </c>
      <c r="C144" s="54" t="s">
        <v>33</v>
      </c>
      <c r="D144" s="54" t="s">
        <v>6</v>
      </c>
      <c r="E144" s="54">
        <v>2</v>
      </c>
      <c r="F144" s="56">
        <v>2.0562999999999998</v>
      </c>
      <c r="G144" s="56">
        <v>7.5</v>
      </c>
      <c r="H144" s="57"/>
      <c r="I144" s="57">
        <f t="shared" si="11"/>
        <v>-0.75</v>
      </c>
    </row>
    <row r="145" spans="1:9" x14ac:dyDescent="0.25">
      <c r="A145" s="54" t="s">
        <v>5</v>
      </c>
      <c r="B145" s="55" t="s">
        <v>34</v>
      </c>
      <c r="C145" s="54" t="s">
        <v>33</v>
      </c>
      <c r="D145" s="54" t="s">
        <v>6</v>
      </c>
      <c r="E145" s="54">
        <v>2</v>
      </c>
      <c r="F145" s="56">
        <v>2.0486</v>
      </c>
      <c r="G145" s="56">
        <v>8.4</v>
      </c>
      <c r="H145" s="57"/>
      <c r="I145" s="57">
        <f t="shared" si="11"/>
        <v>-0.84000000000000008</v>
      </c>
    </row>
    <row r="146" spans="1:9" x14ac:dyDescent="0.25">
      <c r="A146" s="54" t="s">
        <v>5</v>
      </c>
      <c r="B146" s="55" t="s">
        <v>34</v>
      </c>
      <c r="C146" s="54" t="s">
        <v>33</v>
      </c>
      <c r="D146" s="54" t="s">
        <v>6</v>
      </c>
      <c r="E146" s="54">
        <v>2</v>
      </c>
      <c r="F146" s="56">
        <v>2.0381</v>
      </c>
      <c r="G146" s="56">
        <v>9.9</v>
      </c>
      <c r="H146" s="57"/>
      <c r="I146" s="57">
        <f t="shared" si="11"/>
        <v>-0.99</v>
      </c>
    </row>
    <row r="147" spans="1:9" x14ac:dyDescent="0.25">
      <c r="A147" s="54" t="s">
        <v>5</v>
      </c>
      <c r="B147" s="55" t="s">
        <v>34</v>
      </c>
      <c r="C147" s="54" t="s">
        <v>33</v>
      </c>
      <c r="D147" s="54" t="s">
        <v>6</v>
      </c>
      <c r="E147" s="54">
        <v>2</v>
      </c>
      <c r="F147" s="56">
        <v>2.0268999999999999</v>
      </c>
      <c r="G147" s="56">
        <v>11</v>
      </c>
      <c r="H147" s="57"/>
      <c r="I147" s="57">
        <f t="shared" si="11"/>
        <v>-1.1000000000000001</v>
      </c>
    </row>
    <row r="148" spans="1:9" x14ac:dyDescent="0.25">
      <c r="A148" s="54" t="s">
        <v>5</v>
      </c>
      <c r="B148" s="55" t="s">
        <v>34</v>
      </c>
      <c r="C148" s="54" t="s">
        <v>33</v>
      </c>
      <c r="D148" s="54" t="s">
        <v>6</v>
      </c>
      <c r="E148" s="54">
        <v>2</v>
      </c>
      <c r="F148" s="56">
        <v>2.0154999999999998</v>
      </c>
      <c r="G148" s="56">
        <v>11.8</v>
      </c>
      <c r="H148" s="57"/>
      <c r="I148" s="57">
        <f t="shared" si="11"/>
        <v>-1.1800000000000002</v>
      </c>
    </row>
    <row r="149" spans="1:9" x14ac:dyDescent="0.25">
      <c r="A149" s="54" t="s">
        <v>5</v>
      </c>
      <c r="B149" s="55" t="s">
        <v>34</v>
      </c>
      <c r="C149" s="54" t="s">
        <v>33</v>
      </c>
      <c r="D149" s="54" t="s">
        <v>6</v>
      </c>
      <c r="E149" s="54">
        <v>2</v>
      </c>
      <c r="F149" s="56">
        <v>1.9818</v>
      </c>
      <c r="G149" s="56">
        <v>12.6</v>
      </c>
      <c r="H149" s="57"/>
      <c r="I149" s="57">
        <f t="shared" si="11"/>
        <v>-1.26</v>
      </c>
    </row>
    <row r="150" spans="1:9" x14ac:dyDescent="0.25">
      <c r="A150" s="54" t="s">
        <v>5</v>
      </c>
      <c r="B150" s="55" t="s">
        <v>34</v>
      </c>
      <c r="C150" s="54" t="s">
        <v>33</v>
      </c>
      <c r="D150" s="54" t="s">
        <v>6</v>
      </c>
      <c r="E150" s="54">
        <v>2</v>
      </c>
      <c r="F150" s="56">
        <v>1.9530000000000001</v>
      </c>
      <c r="G150" s="56">
        <v>15.4</v>
      </c>
      <c r="H150" s="57"/>
      <c r="I150" s="57">
        <f t="shared" si="11"/>
        <v>-1.54</v>
      </c>
    </row>
    <row r="151" spans="1:9" x14ac:dyDescent="0.25">
      <c r="A151" s="54" t="s">
        <v>5</v>
      </c>
      <c r="B151" s="55" t="s">
        <v>34</v>
      </c>
      <c r="C151" s="54" t="s">
        <v>33</v>
      </c>
      <c r="D151" s="54" t="s">
        <v>6</v>
      </c>
      <c r="E151" s="54">
        <v>3</v>
      </c>
      <c r="F151" s="56">
        <v>2.4729000000000001</v>
      </c>
      <c r="G151" s="56" t="s">
        <v>15</v>
      </c>
      <c r="H151" s="57"/>
      <c r="I151" s="56" t="s">
        <v>98</v>
      </c>
    </row>
    <row r="152" spans="1:9" x14ac:dyDescent="0.25">
      <c r="A152" s="54" t="s">
        <v>5</v>
      </c>
      <c r="B152" s="55" t="s">
        <v>34</v>
      </c>
      <c r="C152" s="54" t="s">
        <v>33</v>
      </c>
      <c r="D152" s="54" t="s">
        <v>6</v>
      </c>
      <c r="E152" s="54">
        <v>3</v>
      </c>
      <c r="F152" s="56">
        <v>2.4624000000000001</v>
      </c>
      <c r="G152" s="56">
        <v>5</v>
      </c>
      <c r="H152" s="57"/>
      <c r="I152" s="57">
        <f t="shared" ref="I152:I162" si="12">G152/10 * -1</f>
        <v>-0.5</v>
      </c>
    </row>
    <row r="153" spans="1:9" x14ac:dyDescent="0.25">
      <c r="A153" s="54" t="s">
        <v>5</v>
      </c>
      <c r="B153" s="55" t="s">
        <v>34</v>
      </c>
      <c r="C153" s="54" t="s">
        <v>33</v>
      </c>
      <c r="D153" s="54" t="s">
        <v>6</v>
      </c>
      <c r="E153" s="54">
        <v>3</v>
      </c>
      <c r="F153" s="56">
        <v>2.4483999999999999</v>
      </c>
      <c r="G153" s="56">
        <v>6</v>
      </c>
      <c r="H153" s="57"/>
      <c r="I153" s="57">
        <f t="shared" si="12"/>
        <v>-0.6</v>
      </c>
    </row>
    <row r="154" spans="1:9" x14ac:dyDescent="0.25">
      <c r="A154" s="54" t="s">
        <v>5</v>
      </c>
      <c r="B154" s="55" t="s">
        <v>34</v>
      </c>
      <c r="C154" s="54" t="s">
        <v>33</v>
      </c>
      <c r="D154" s="54" t="s">
        <v>6</v>
      </c>
      <c r="E154" s="54">
        <v>3</v>
      </c>
      <c r="F154" s="56">
        <v>2.4409999999999998</v>
      </c>
      <c r="G154" s="56">
        <v>7</v>
      </c>
      <c r="H154" s="57"/>
      <c r="I154" s="57">
        <f t="shared" si="12"/>
        <v>-0.7</v>
      </c>
    </row>
    <row r="155" spans="1:9" x14ac:dyDescent="0.25">
      <c r="A155" s="54" t="s">
        <v>5</v>
      </c>
      <c r="B155" s="55" t="s">
        <v>34</v>
      </c>
      <c r="C155" s="54" t="s">
        <v>33</v>
      </c>
      <c r="D155" s="54" t="s">
        <v>6</v>
      </c>
      <c r="E155" s="54">
        <v>3</v>
      </c>
      <c r="F155" s="56">
        <v>2.4287999999999998</v>
      </c>
      <c r="G155" s="56">
        <v>7.5</v>
      </c>
      <c r="H155" s="57"/>
      <c r="I155" s="57">
        <f t="shared" si="12"/>
        <v>-0.75</v>
      </c>
    </row>
    <row r="156" spans="1:9" x14ac:dyDescent="0.25">
      <c r="A156" s="54" t="s">
        <v>5</v>
      </c>
      <c r="B156" s="55" t="s">
        <v>34</v>
      </c>
      <c r="C156" s="54" t="s">
        <v>33</v>
      </c>
      <c r="D156" s="54" t="s">
        <v>6</v>
      </c>
      <c r="E156" s="54">
        <v>3</v>
      </c>
      <c r="F156" s="56">
        <v>2.4161999999999999</v>
      </c>
      <c r="G156" s="56">
        <v>9</v>
      </c>
      <c r="H156" s="57"/>
      <c r="I156" s="57">
        <f t="shared" si="12"/>
        <v>-0.9</v>
      </c>
    </row>
    <row r="157" spans="1:9" x14ac:dyDescent="0.25">
      <c r="A157" s="54" t="s">
        <v>5</v>
      </c>
      <c r="B157" s="55" t="s">
        <v>34</v>
      </c>
      <c r="C157" s="54" t="s">
        <v>33</v>
      </c>
      <c r="D157" s="54" t="s">
        <v>6</v>
      </c>
      <c r="E157" s="54">
        <v>3</v>
      </c>
      <c r="F157" s="56">
        <v>2.4041000000000001</v>
      </c>
      <c r="G157" s="56">
        <v>10</v>
      </c>
      <c r="H157" s="57"/>
      <c r="I157" s="57">
        <f t="shared" si="12"/>
        <v>-1</v>
      </c>
    </row>
    <row r="158" spans="1:9" x14ac:dyDescent="0.25">
      <c r="A158" s="54" t="s">
        <v>5</v>
      </c>
      <c r="B158" s="55" t="s">
        <v>34</v>
      </c>
      <c r="C158" s="54" t="s">
        <v>33</v>
      </c>
      <c r="D158" s="54" t="s">
        <v>6</v>
      </c>
      <c r="E158" s="54">
        <v>3</v>
      </c>
      <c r="F158" s="56">
        <v>2.3935</v>
      </c>
      <c r="G158" s="56">
        <v>11</v>
      </c>
      <c r="H158" s="57"/>
      <c r="I158" s="57">
        <f t="shared" si="12"/>
        <v>-1.1000000000000001</v>
      </c>
    </row>
    <row r="159" spans="1:9" x14ac:dyDescent="0.25">
      <c r="A159" s="54" t="s">
        <v>5</v>
      </c>
      <c r="B159" s="55" t="s">
        <v>34</v>
      </c>
      <c r="C159" s="54" t="s">
        <v>33</v>
      </c>
      <c r="D159" s="54" t="s">
        <v>6</v>
      </c>
      <c r="E159" s="54">
        <v>3</v>
      </c>
      <c r="F159" s="56">
        <v>2.3654999999999999</v>
      </c>
      <c r="G159" s="56">
        <v>12</v>
      </c>
      <c r="H159" s="57"/>
      <c r="I159" s="57">
        <f t="shared" si="12"/>
        <v>-1.2</v>
      </c>
    </row>
    <row r="160" spans="1:9" x14ac:dyDescent="0.25">
      <c r="A160" s="54" t="s">
        <v>5</v>
      </c>
      <c r="B160" s="55" t="s">
        <v>34</v>
      </c>
      <c r="C160" s="54" t="s">
        <v>33</v>
      </c>
      <c r="D160" s="54" t="s">
        <v>6</v>
      </c>
      <c r="E160" s="54">
        <v>3</v>
      </c>
      <c r="F160" s="56">
        <v>2.3567999999999998</v>
      </c>
      <c r="G160" s="56">
        <v>12.2</v>
      </c>
      <c r="H160" s="57"/>
      <c r="I160" s="57">
        <f t="shared" si="12"/>
        <v>-1.22</v>
      </c>
    </row>
    <row r="161" spans="1:9" x14ac:dyDescent="0.25">
      <c r="A161" s="54" t="s">
        <v>5</v>
      </c>
      <c r="B161" s="55" t="s">
        <v>34</v>
      </c>
      <c r="C161" s="54" t="s">
        <v>33</v>
      </c>
      <c r="D161" s="54" t="s">
        <v>6</v>
      </c>
      <c r="E161" s="54">
        <v>3</v>
      </c>
      <c r="F161" s="56">
        <v>2.3308</v>
      </c>
      <c r="G161" s="56">
        <v>13</v>
      </c>
      <c r="H161" s="57"/>
      <c r="I161" s="57">
        <f t="shared" si="12"/>
        <v>-1.3</v>
      </c>
    </row>
    <row r="162" spans="1:9" x14ac:dyDescent="0.25">
      <c r="A162" s="54" t="s">
        <v>5</v>
      </c>
      <c r="B162" s="55" t="s">
        <v>34</v>
      </c>
      <c r="C162" s="54" t="s">
        <v>33</v>
      </c>
      <c r="D162" s="54" t="s">
        <v>6</v>
      </c>
      <c r="E162" s="54">
        <v>3</v>
      </c>
      <c r="F162" s="56">
        <v>2.2746</v>
      </c>
      <c r="G162" s="56">
        <v>15</v>
      </c>
      <c r="H162" s="57"/>
      <c r="I162" s="57">
        <f t="shared" si="12"/>
        <v>-1.5</v>
      </c>
    </row>
    <row r="163" spans="1:9" x14ac:dyDescent="0.25">
      <c r="A163" s="54" t="s">
        <v>5</v>
      </c>
      <c r="B163" s="55" t="s">
        <v>34</v>
      </c>
      <c r="C163" s="54" t="s">
        <v>33</v>
      </c>
      <c r="D163" s="54" t="s">
        <v>6</v>
      </c>
      <c r="E163" s="54">
        <v>4</v>
      </c>
      <c r="F163" s="56">
        <v>1.6946000000000001</v>
      </c>
      <c r="G163" s="56" t="s">
        <v>15</v>
      </c>
      <c r="H163" s="57"/>
      <c r="I163" s="56" t="s">
        <v>98</v>
      </c>
    </row>
    <row r="164" spans="1:9" x14ac:dyDescent="0.25">
      <c r="A164" s="54" t="s">
        <v>5</v>
      </c>
      <c r="B164" s="55" t="s">
        <v>34</v>
      </c>
      <c r="C164" s="54" t="s">
        <v>33</v>
      </c>
      <c r="D164" s="54" t="s">
        <v>6</v>
      </c>
      <c r="E164" s="54">
        <v>4</v>
      </c>
      <c r="F164" s="56">
        <v>1.6893</v>
      </c>
      <c r="G164" s="56">
        <v>6</v>
      </c>
      <c r="H164" s="57"/>
      <c r="I164" s="57">
        <f t="shared" ref="I164:I171" si="13">G164/10 * -1</f>
        <v>-0.6</v>
      </c>
    </row>
    <row r="165" spans="1:9" x14ac:dyDescent="0.25">
      <c r="A165" s="54" t="s">
        <v>5</v>
      </c>
      <c r="B165" s="55" t="s">
        <v>34</v>
      </c>
      <c r="C165" s="54" t="s">
        <v>33</v>
      </c>
      <c r="D165" s="54" t="s">
        <v>6</v>
      </c>
      <c r="E165" s="54">
        <v>4</v>
      </c>
      <c r="F165" s="56">
        <v>1.6838</v>
      </c>
      <c r="G165" s="56">
        <v>8</v>
      </c>
      <c r="H165" s="57"/>
      <c r="I165" s="57">
        <f t="shared" si="13"/>
        <v>-0.8</v>
      </c>
    </row>
    <row r="166" spans="1:9" x14ac:dyDescent="0.25">
      <c r="A166" s="54" t="s">
        <v>5</v>
      </c>
      <c r="B166" s="55" t="s">
        <v>34</v>
      </c>
      <c r="C166" s="54" t="s">
        <v>33</v>
      </c>
      <c r="D166" s="54" t="s">
        <v>6</v>
      </c>
      <c r="E166" s="54">
        <v>4</v>
      </c>
      <c r="F166" s="56">
        <v>1.6771</v>
      </c>
      <c r="G166" s="56">
        <v>8.1999999999999993</v>
      </c>
      <c r="H166" s="57"/>
      <c r="I166" s="57">
        <f t="shared" si="13"/>
        <v>-0.82</v>
      </c>
    </row>
    <row r="167" spans="1:9" x14ac:dyDescent="0.25">
      <c r="A167" s="54" t="s">
        <v>5</v>
      </c>
      <c r="B167" s="55" t="s">
        <v>34</v>
      </c>
      <c r="C167" s="54" t="s">
        <v>33</v>
      </c>
      <c r="D167" s="54" t="s">
        <v>6</v>
      </c>
      <c r="E167" s="54">
        <v>4</v>
      </c>
      <c r="F167" s="56">
        <v>1.6721999999999999</v>
      </c>
      <c r="G167" s="56">
        <v>11</v>
      </c>
      <c r="H167" s="57"/>
      <c r="I167" s="57">
        <f t="shared" si="13"/>
        <v>-1.1000000000000001</v>
      </c>
    </row>
    <row r="168" spans="1:9" x14ac:dyDescent="0.25">
      <c r="A168" s="54" t="s">
        <v>5</v>
      </c>
      <c r="B168" s="55" t="s">
        <v>34</v>
      </c>
      <c r="C168" s="54" t="s">
        <v>33</v>
      </c>
      <c r="D168" s="54" t="s">
        <v>6</v>
      </c>
      <c r="E168" s="54">
        <v>4</v>
      </c>
      <c r="F168" s="56">
        <v>1.6698</v>
      </c>
      <c r="G168" s="56">
        <v>11</v>
      </c>
      <c r="H168" s="57"/>
      <c r="I168" s="57">
        <f t="shared" si="13"/>
        <v>-1.1000000000000001</v>
      </c>
    </row>
    <row r="169" spans="1:9" x14ac:dyDescent="0.25">
      <c r="A169" s="54" t="s">
        <v>5</v>
      </c>
      <c r="B169" s="55" t="s">
        <v>34</v>
      </c>
      <c r="C169" s="54" t="s">
        <v>33</v>
      </c>
      <c r="D169" s="54" t="s">
        <v>6</v>
      </c>
      <c r="E169" s="54">
        <v>4</v>
      </c>
      <c r="F169" s="56">
        <v>1.6433</v>
      </c>
      <c r="G169" s="56">
        <v>12.9</v>
      </c>
      <c r="H169" s="57"/>
      <c r="I169" s="57">
        <f t="shared" si="13"/>
        <v>-1.29</v>
      </c>
    </row>
    <row r="170" spans="1:9" x14ac:dyDescent="0.25">
      <c r="A170" s="54" t="s">
        <v>5</v>
      </c>
      <c r="B170" s="55" t="s">
        <v>34</v>
      </c>
      <c r="C170" s="54" t="s">
        <v>33</v>
      </c>
      <c r="D170" s="54" t="s">
        <v>6</v>
      </c>
      <c r="E170" s="54">
        <v>4</v>
      </c>
      <c r="F170" s="56">
        <v>1.6294999999999999</v>
      </c>
      <c r="G170" s="56">
        <v>14</v>
      </c>
      <c r="H170" s="57"/>
      <c r="I170" s="57">
        <f t="shared" si="13"/>
        <v>-1.4</v>
      </c>
    </row>
    <row r="171" spans="1:9" x14ac:dyDescent="0.25">
      <c r="A171" s="54" t="s">
        <v>5</v>
      </c>
      <c r="B171" s="55" t="s">
        <v>34</v>
      </c>
      <c r="C171" s="54" t="s">
        <v>33</v>
      </c>
      <c r="D171" s="54" t="s">
        <v>6</v>
      </c>
      <c r="E171" s="54">
        <v>4</v>
      </c>
      <c r="F171" s="56">
        <v>1.5940000000000001</v>
      </c>
      <c r="G171" s="56">
        <v>15.9</v>
      </c>
      <c r="H171" s="57"/>
      <c r="I171" s="57">
        <f t="shared" si="13"/>
        <v>-1.59</v>
      </c>
    </row>
    <row r="172" spans="1:9" x14ac:dyDescent="0.25">
      <c r="A172" s="54" t="s">
        <v>5</v>
      </c>
      <c r="B172" s="55" t="s">
        <v>34</v>
      </c>
      <c r="C172" s="54" t="s">
        <v>33</v>
      </c>
      <c r="D172" s="54" t="s">
        <v>6</v>
      </c>
      <c r="E172" s="54">
        <v>5</v>
      </c>
      <c r="F172" s="56">
        <v>2.3755000000000002</v>
      </c>
      <c r="G172" s="56" t="s">
        <v>15</v>
      </c>
      <c r="H172" s="57"/>
      <c r="I172" s="56" t="s">
        <v>98</v>
      </c>
    </row>
    <row r="173" spans="1:9" x14ac:dyDescent="0.25">
      <c r="A173" s="54" t="s">
        <v>5</v>
      </c>
      <c r="B173" s="55" t="s">
        <v>34</v>
      </c>
      <c r="C173" s="54" t="s">
        <v>33</v>
      </c>
      <c r="D173" s="54" t="s">
        <v>6</v>
      </c>
      <c r="E173" s="54">
        <v>5</v>
      </c>
      <c r="F173" s="56">
        <v>2.3622000000000001</v>
      </c>
      <c r="G173" s="56">
        <v>2.5</v>
      </c>
      <c r="H173" s="57"/>
      <c r="I173" s="57">
        <f t="shared" ref="I173:I180" si="14">G173/10 * -1</f>
        <v>-0.25</v>
      </c>
    </row>
    <row r="174" spans="1:9" x14ac:dyDescent="0.25">
      <c r="A174" s="54" t="s">
        <v>5</v>
      </c>
      <c r="B174" s="55" t="s">
        <v>34</v>
      </c>
      <c r="C174" s="54" t="s">
        <v>33</v>
      </c>
      <c r="D174" s="54" t="s">
        <v>6</v>
      </c>
      <c r="E174" s="54">
        <v>5</v>
      </c>
      <c r="F174" s="56">
        <v>2.3512</v>
      </c>
      <c r="G174" s="56">
        <v>5.0999999999999996</v>
      </c>
      <c r="H174" s="57"/>
      <c r="I174" s="57">
        <f t="shared" si="14"/>
        <v>-0.51</v>
      </c>
    </row>
    <row r="175" spans="1:9" x14ac:dyDescent="0.25">
      <c r="A175" s="54" t="s">
        <v>5</v>
      </c>
      <c r="B175" s="55" t="s">
        <v>34</v>
      </c>
      <c r="C175" s="54" t="s">
        <v>33</v>
      </c>
      <c r="D175" s="54" t="s">
        <v>6</v>
      </c>
      <c r="E175" s="54">
        <v>5</v>
      </c>
      <c r="F175" s="56">
        <v>2.3412000000000002</v>
      </c>
      <c r="G175" s="56">
        <v>6.8</v>
      </c>
      <c r="H175" s="57"/>
      <c r="I175" s="57">
        <f t="shared" si="14"/>
        <v>-0.67999999999999994</v>
      </c>
    </row>
    <row r="176" spans="1:9" x14ac:dyDescent="0.25">
      <c r="A176" s="54" t="s">
        <v>5</v>
      </c>
      <c r="B176" s="55" t="s">
        <v>34</v>
      </c>
      <c r="C176" s="54" t="s">
        <v>33</v>
      </c>
      <c r="D176" s="54" t="s">
        <v>6</v>
      </c>
      <c r="E176" s="54">
        <v>5</v>
      </c>
      <c r="F176" s="56">
        <v>2.3357999999999999</v>
      </c>
      <c r="G176" s="56">
        <v>7.8</v>
      </c>
      <c r="H176" s="57"/>
      <c r="I176" s="57">
        <f t="shared" si="14"/>
        <v>-0.78</v>
      </c>
    </row>
    <row r="177" spans="1:9" x14ac:dyDescent="0.25">
      <c r="A177" s="54" t="s">
        <v>5</v>
      </c>
      <c r="B177" s="55" t="s">
        <v>34</v>
      </c>
      <c r="C177" s="54" t="s">
        <v>33</v>
      </c>
      <c r="D177" s="54" t="s">
        <v>6</v>
      </c>
      <c r="E177" s="54">
        <v>5</v>
      </c>
      <c r="F177" s="56">
        <v>2.3254999999999999</v>
      </c>
      <c r="G177" s="56">
        <v>8.3000000000000007</v>
      </c>
      <c r="H177" s="57"/>
      <c r="I177" s="57">
        <f t="shared" si="14"/>
        <v>-0.83000000000000007</v>
      </c>
    </row>
    <row r="178" spans="1:9" x14ac:dyDescent="0.25">
      <c r="A178" s="54" t="s">
        <v>5</v>
      </c>
      <c r="B178" s="55" t="s">
        <v>34</v>
      </c>
      <c r="C178" s="54" t="s">
        <v>33</v>
      </c>
      <c r="D178" s="54" t="s">
        <v>6</v>
      </c>
      <c r="E178" s="54">
        <v>5</v>
      </c>
      <c r="F178" s="56">
        <v>2.319</v>
      </c>
      <c r="G178" s="56">
        <v>9.6</v>
      </c>
      <c r="H178" s="57"/>
      <c r="I178" s="57">
        <f t="shared" si="14"/>
        <v>-0.96</v>
      </c>
    </row>
    <row r="179" spans="1:9" x14ac:dyDescent="0.25">
      <c r="A179" s="54" t="s">
        <v>5</v>
      </c>
      <c r="B179" s="55" t="s">
        <v>34</v>
      </c>
      <c r="C179" s="54" t="s">
        <v>33</v>
      </c>
      <c r="D179" s="54" t="s">
        <v>6</v>
      </c>
      <c r="E179" s="54">
        <v>5</v>
      </c>
      <c r="F179" s="56">
        <v>2.3046000000000002</v>
      </c>
      <c r="G179" s="56">
        <v>10.8</v>
      </c>
      <c r="H179" s="57"/>
      <c r="I179" s="57">
        <f t="shared" si="14"/>
        <v>-1.08</v>
      </c>
    </row>
    <row r="180" spans="1:9" x14ac:dyDescent="0.25">
      <c r="A180" s="54" t="s">
        <v>5</v>
      </c>
      <c r="B180" s="55" t="s">
        <v>34</v>
      </c>
      <c r="C180" s="54" t="s">
        <v>33</v>
      </c>
      <c r="D180" s="54" t="s">
        <v>6</v>
      </c>
      <c r="E180" s="54">
        <v>5</v>
      </c>
      <c r="F180" s="56">
        <v>2.2866</v>
      </c>
      <c r="G180" s="56">
        <v>13</v>
      </c>
      <c r="H180" s="57"/>
      <c r="I180" s="57">
        <f t="shared" si="14"/>
        <v>-1.3</v>
      </c>
    </row>
    <row r="181" spans="1:9" x14ac:dyDescent="0.25">
      <c r="A181" s="54" t="s">
        <v>5</v>
      </c>
      <c r="B181" s="55" t="s">
        <v>34</v>
      </c>
      <c r="C181" s="54" t="s">
        <v>33</v>
      </c>
      <c r="D181" s="54" t="s">
        <v>6</v>
      </c>
      <c r="E181" s="54">
        <v>6</v>
      </c>
      <c r="F181" s="56">
        <v>3.9649000000000001</v>
      </c>
      <c r="G181" s="56" t="s">
        <v>15</v>
      </c>
      <c r="H181" s="57"/>
      <c r="I181" s="56" t="s">
        <v>98</v>
      </c>
    </row>
    <row r="182" spans="1:9" x14ac:dyDescent="0.25">
      <c r="A182" s="54" t="s">
        <v>5</v>
      </c>
      <c r="B182" s="55" t="s">
        <v>34</v>
      </c>
      <c r="C182" s="54" t="s">
        <v>33</v>
      </c>
      <c r="D182" s="54" t="s">
        <v>6</v>
      </c>
      <c r="E182" s="54">
        <v>6</v>
      </c>
      <c r="F182" s="56">
        <v>3.9367000000000001</v>
      </c>
      <c r="G182" s="56">
        <v>2.5</v>
      </c>
      <c r="H182" s="57"/>
      <c r="I182" s="57">
        <f t="shared" ref="I182:I193" si="15">G182/10 * -1</f>
        <v>-0.25</v>
      </c>
    </row>
    <row r="183" spans="1:9" x14ac:dyDescent="0.25">
      <c r="A183" s="54" t="s">
        <v>5</v>
      </c>
      <c r="B183" s="55" t="s">
        <v>34</v>
      </c>
      <c r="C183" s="54" t="s">
        <v>33</v>
      </c>
      <c r="D183" s="54" t="s">
        <v>6</v>
      </c>
      <c r="E183" s="54">
        <v>6</v>
      </c>
      <c r="F183" s="56">
        <v>3.9251999999999998</v>
      </c>
      <c r="G183" s="56">
        <v>2.8</v>
      </c>
      <c r="H183" s="57"/>
      <c r="I183" s="57">
        <f t="shared" si="15"/>
        <v>-0.27999999999999997</v>
      </c>
    </row>
    <row r="184" spans="1:9" x14ac:dyDescent="0.25">
      <c r="A184" s="54" t="s">
        <v>5</v>
      </c>
      <c r="B184" s="55" t="s">
        <v>34</v>
      </c>
      <c r="C184" s="54" t="s">
        <v>33</v>
      </c>
      <c r="D184" s="54" t="s">
        <v>6</v>
      </c>
      <c r="E184" s="54">
        <v>6</v>
      </c>
      <c r="F184" s="56">
        <v>3.9062999999999999</v>
      </c>
      <c r="G184" s="56">
        <v>3.6</v>
      </c>
      <c r="H184" s="57"/>
      <c r="I184" s="57">
        <f t="shared" si="15"/>
        <v>-0.36</v>
      </c>
    </row>
    <row r="185" spans="1:9" x14ac:dyDescent="0.25">
      <c r="A185" s="54" t="s">
        <v>5</v>
      </c>
      <c r="B185" s="55" t="s">
        <v>34</v>
      </c>
      <c r="C185" s="54" t="s">
        <v>33</v>
      </c>
      <c r="D185" s="54" t="s">
        <v>6</v>
      </c>
      <c r="E185" s="54">
        <v>6</v>
      </c>
      <c r="F185" s="56">
        <v>3.8855</v>
      </c>
      <c r="G185" s="56">
        <v>5</v>
      </c>
      <c r="H185" s="57"/>
      <c r="I185" s="57">
        <f t="shared" si="15"/>
        <v>-0.5</v>
      </c>
    </row>
    <row r="186" spans="1:9" x14ac:dyDescent="0.25">
      <c r="A186" s="54" t="s">
        <v>5</v>
      </c>
      <c r="B186" s="55" t="s">
        <v>34</v>
      </c>
      <c r="C186" s="54" t="s">
        <v>33</v>
      </c>
      <c r="D186" s="54" t="s">
        <v>6</v>
      </c>
      <c r="E186" s="54">
        <v>6</v>
      </c>
      <c r="F186" s="56">
        <v>3.8668</v>
      </c>
      <c r="G186" s="56">
        <v>6</v>
      </c>
      <c r="H186" s="57"/>
      <c r="I186" s="57">
        <f t="shared" si="15"/>
        <v>-0.6</v>
      </c>
    </row>
    <row r="187" spans="1:9" x14ac:dyDescent="0.25">
      <c r="A187" s="54" t="s">
        <v>5</v>
      </c>
      <c r="B187" s="55" t="s">
        <v>34</v>
      </c>
      <c r="C187" s="54" t="s">
        <v>33</v>
      </c>
      <c r="D187" s="54" t="s">
        <v>6</v>
      </c>
      <c r="E187" s="54">
        <v>6</v>
      </c>
      <c r="F187" s="56">
        <v>3.8502999999999998</v>
      </c>
      <c r="G187" s="56">
        <v>8</v>
      </c>
      <c r="H187" s="57"/>
      <c r="I187" s="57">
        <f t="shared" si="15"/>
        <v>-0.8</v>
      </c>
    </row>
    <row r="188" spans="1:9" x14ac:dyDescent="0.25">
      <c r="A188" s="54" t="s">
        <v>5</v>
      </c>
      <c r="B188" s="55" t="s">
        <v>34</v>
      </c>
      <c r="C188" s="54" t="s">
        <v>33</v>
      </c>
      <c r="D188" s="54" t="s">
        <v>6</v>
      </c>
      <c r="E188" s="54">
        <v>6</v>
      </c>
      <c r="F188" s="56">
        <v>3.8338999999999999</v>
      </c>
      <c r="G188" s="56">
        <v>8</v>
      </c>
      <c r="H188" s="57"/>
      <c r="I188" s="57">
        <f t="shared" si="15"/>
        <v>-0.8</v>
      </c>
    </row>
    <row r="189" spans="1:9" x14ac:dyDescent="0.25">
      <c r="A189" s="54" t="s">
        <v>5</v>
      </c>
      <c r="B189" s="55" t="s">
        <v>34</v>
      </c>
      <c r="C189" s="54" t="s">
        <v>33</v>
      </c>
      <c r="D189" s="54" t="s">
        <v>6</v>
      </c>
      <c r="E189" s="54">
        <v>6</v>
      </c>
      <c r="F189" s="56">
        <v>3.8180999999999998</v>
      </c>
      <c r="G189" s="56">
        <v>8</v>
      </c>
      <c r="H189" s="57"/>
      <c r="I189" s="57">
        <f t="shared" si="15"/>
        <v>-0.8</v>
      </c>
    </row>
    <row r="190" spans="1:9" x14ac:dyDescent="0.25">
      <c r="A190" s="54" t="s">
        <v>5</v>
      </c>
      <c r="B190" s="55" t="s">
        <v>34</v>
      </c>
      <c r="C190" s="54" t="s">
        <v>33</v>
      </c>
      <c r="D190" s="54" t="s">
        <v>6</v>
      </c>
      <c r="E190" s="54">
        <v>6</v>
      </c>
      <c r="F190" s="56">
        <v>3.7991999999999999</v>
      </c>
      <c r="G190" s="56">
        <v>8.8000000000000007</v>
      </c>
      <c r="H190" s="57"/>
      <c r="I190" s="57">
        <f t="shared" si="15"/>
        <v>-0.88000000000000012</v>
      </c>
    </row>
    <row r="191" spans="1:9" x14ac:dyDescent="0.25">
      <c r="A191" s="54" t="s">
        <v>5</v>
      </c>
      <c r="B191" s="55" t="s">
        <v>34</v>
      </c>
      <c r="C191" s="54" t="s">
        <v>33</v>
      </c>
      <c r="D191" s="54" t="s">
        <v>6</v>
      </c>
      <c r="E191" s="54">
        <v>6</v>
      </c>
      <c r="F191" s="56">
        <v>3.7454000000000001</v>
      </c>
      <c r="G191" s="56">
        <v>10</v>
      </c>
      <c r="H191" s="57"/>
      <c r="I191" s="57">
        <f t="shared" si="15"/>
        <v>-1</v>
      </c>
    </row>
    <row r="192" spans="1:9" x14ac:dyDescent="0.25">
      <c r="A192" s="54" t="s">
        <v>5</v>
      </c>
      <c r="B192" s="55" t="s">
        <v>34</v>
      </c>
      <c r="C192" s="54" t="s">
        <v>33</v>
      </c>
      <c r="D192" s="54" t="s">
        <v>6</v>
      </c>
      <c r="E192" s="54">
        <v>6</v>
      </c>
      <c r="F192" s="56">
        <v>3.7122000000000002</v>
      </c>
      <c r="G192" s="56">
        <v>10.5</v>
      </c>
      <c r="H192" s="57"/>
      <c r="I192" s="57">
        <f t="shared" si="15"/>
        <v>-1.05</v>
      </c>
    </row>
    <row r="193" spans="1:9" x14ac:dyDescent="0.25">
      <c r="A193" s="54" t="s">
        <v>5</v>
      </c>
      <c r="B193" s="55" t="s">
        <v>34</v>
      </c>
      <c r="C193" s="54" t="s">
        <v>33</v>
      </c>
      <c r="D193" s="54" t="s">
        <v>6</v>
      </c>
      <c r="E193" s="54">
        <v>6</v>
      </c>
      <c r="F193" s="56">
        <v>3.633</v>
      </c>
      <c r="G193" s="56">
        <v>11</v>
      </c>
      <c r="H193" s="57"/>
      <c r="I193" s="57">
        <f t="shared" si="15"/>
        <v>-1.1000000000000001</v>
      </c>
    </row>
    <row r="194" spans="1:9" x14ac:dyDescent="0.25">
      <c r="A194" s="54" t="s">
        <v>5</v>
      </c>
      <c r="B194" s="55">
        <v>42954</v>
      </c>
      <c r="C194" s="54" t="s">
        <v>21</v>
      </c>
      <c r="D194" s="54" t="s">
        <v>6</v>
      </c>
      <c r="E194" s="54">
        <v>1</v>
      </c>
      <c r="F194" s="56">
        <v>1.6033999999999999</v>
      </c>
      <c r="G194" s="56" t="s">
        <v>15</v>
      </c>
      <c r="H194" s="57"/>
      <c r="I194" s="56" t="s">
        <v>98</v>
      </c>
    </row>
    <row r="195" spans="1:9" x14ac:dyDescent="0.25">
      <c r="A195" s="54" t="s">
        <v>5</v>
      </c>
      <c r="B195" s="55">
        <v>42954</v>
      </c>
      <c r="C195" s="54" t="s">
        <v>21</v>
      </c>
      <c r="D195" s="54" t="s">
        <v>6</v>
      </c>
      <c r="E195" s="54">
        <v>1</v>
      </c>
      <c r="F195" s="56">
        <v>1.5960000000000001</v>
      </c>
      <c r="G195" s="56">
        <v>7.3</v>
      </c>
      <c r="H195" s="57"/>
      <c r="I195" s="57">
        <f t="shared" ref="I195:I202" si="16">G195/10 * -1</f>
        <v>-0.73</v>
      </c>
    </row>
    <row r="196" spans="1:9" x14ac:dyDescent="0.25">
      <c r="A196" s="54" t="s">
        <v>5</v>
      </c>
      <c r="B196" s="55">
        <v>42954</v>
      </c>
      <c r="C196" s="54" t="s">
        <v>21</v>
      </c>
      <c r="D196" s="54" t="s">
        <v>6</v>
      </c>
      <c r="E196" s="54">
        <v>1</v>
      </c>
      <c r="F196" s="56">
        <v>1.5886</v>
      </c>
      <c r="G196" s="56">
        <v>9</v>
      </c>
      <c r="H196" s="57"/>
      <c r="I196" s="57">
        <f t="shared" si="16"/>
        <v>-0.9</v>
      </c>
    </row>
    <row r="197" spans="1:9" x14ac:dyDescent="0.25">
      <c r="A197" s="54" t="s">
        <v>5</v>
      </c>
      <c r="B197" s="55">
        <v>42954</v>
      </c>
      <c r="C197" s="54" t="s">
        <v>21</v>
      </c>
      <c r="D197" s="54" t="s">
        <v>6</v>
      </c>
      <c r="E197" s="54">
        <v>1</v>
      </c>
      <c r="F197" s="56">
        <v>1.5867</v>
      </c>
      <c r="G197" s="56">
        <v>10</v>
      </c>
      <c r="H197" s="57"/>
      <c r="I197" s="57">
        <f t="shared" si="16"/>
        <v>-1</v>
      </c>
    </row>
    <row r="198" spans="1:9" x14ac:dyDescent="0.25">
      <c r="A198" s="54" t="s">
        <v>5</v>
      </c>
      <c r="B198" s="55">
        <v>42954</v>
      </c>
      <c r="C198" s="54" t="s">
        <v>21</v>
      </c>
      <c r="D198" s="54" t="s">
        <v>6</v>
      </c>
      <c r="E198" s="54">
        <v>1</v>
      </c>
      <c r="F198" s="56">
        <v>1.5838000000000001</v>
      </c>
      <c r="G198" s="56">
        <v>12</v>
      </c>
      <c r="H198" s="57"/>
      <c r="I198" s="57">
        <f t="shared" si="16"/>
        <v>-1.2</v>
      </c>
    </row>
    <row r="199" spans="1:9" x14ac:dyDescent="0.25">
      <c r="A199" s="54" t="s">
        <v>5</v>
      </c>
      <c r="B199" s="55">
        <v>42954</v>
      </c>
      <c r="C199" s="54" t="s">
        <v>21</v>
      </c>
      <c r="D199" s="54" t="s">
        <v>6</v>
      </c>
      <c r="E199" s="54">
        <v>1</v>
      </c>
      <c r="F199" s="56">
        <v>1.5788</v>
      </c>
      <c r="G199" s="56">
        <v>12.9</v>
      </c>
      <c r="H199" s="57"/>
      <c r="I199" s="57">
        <f t="shared" si="16"/>
        <v>-1.29</v>
      </c>
    </row>
    <row r="200" spans="1:9" x14ac:dyDescent="0.25">
      <c r="A200" s="54" t="s">
        <v>5</v>
      </c>
      <c r="B200" s="55">
        <v>42954</v>
      </c>
      <c r="C200" s="54" t="s">
        <v>21</v>
      </c>
      <c r="D200" s="54" t="s">
        <v>6</v>
      </c>
      <c r="E200" s="54">
        <v>1</v>
      </c>
      <c r="F200" s="56">
        <v>1.5691999999999999</v>
      </c>
      <c r="G200" s="56">
        <v>12.9</v>
      </c>
      <c r="H200" s="57"/>
      <c r="I200" s="57">
        <f t="shared" si="16"/>
        <v>-1.29</v>
      </c>
    </row>
    <row r="201" spans="1:9" x14ac:dyDescent="0.25">
      <c r="A201" s="54" t="s">
        <v>5</v>
      </c>
      <c r="B201" s="55">
        <v>42954</v>
      </c>
      <c r="C201" s="54" t="s">
        <v>21</v>
      </c>
      <c r="D201" s="54" t="s">
        <v>6</v>
      </c>
      <c r="E201" s="54">
        <v>1</v>
      </c>
      <c r="F201" s="56">
        <v>1.5562</v>
      </c>
      <c r="G201" s="56">
        <v>14</v>
      </c>
      <c r="H201" s="57"/>
      <c r="I201" s="57">
        <f t="shared" si="16"/>
        <v>-1.4</v>
      </c>
    </row>
    <row r="202" spans="1:9" x14ac:dyDescent="0.25">
      <c r="A202" s="54" t="s">
        <v>5</v>
      </c>
      <c r="B202" s="55">
        <v>42954</v>
      </c>
      <c r="C202" s="54" t="s">
        <v>21</v>
      </c>
      <c r="D202" s="54" t="s">
        <v>6</v>
      </c>
      <c r="E202" s="54">
        <v>1</v>
      </c>
      <c r="F202" s="56">
        <v>1.5507</v>
      </c>
      <c r="G202" s="56">
        <v>14</v>
      </c>
      <c r="H202" s="57"/>
      <c r="I202" s="57">
        <f t="shared" si="16"/>
        <v>-1.4</v>
      </c>
    </row>
    <row r="203" spans="1:9" x14ac:dyDescent="0.25">
      <c r="A203" s="54" t="s">
        <v>5</v>
      </c>
      <c r="B203" s="55">
        <v>42954</v>
      </c>
      <c r="C203" s="54" t="s">
        <v>21</v>
      </c>
      <c r="D203" s="54" t="s">
        <v>6</v>
      </c>
      <c r="E203" s="54">
        <v>2</v>
      </c>
      <c r="F203" s="56">
        <v>1.5989</v>
      </c>
      <c r="G203" s="56" t="s">
        <v>15</v>
      </c>
      <c r="H203" s="57"/>
      <c r="I203" s="56" t="s">
        <v>98</v>
      </c>
    </row>
    <row r="204" spans="1:9" x14ac:dyDescent="0.25">
      <c r="A204" s="54" t="s">
        <v>5</v>
      </c>
      <c r="B204" s="55">
        <v>42954</v>
      </c>
      <c r="C204" s="54" t="s">
        <v>21</v>
      </c>
      <c r="D204" s="54" t="s">
        <v>6</v>
      </c>
      <c r="E204" s="54">
        <v>2</v>
      </c>
      <c r="F204" s="56">
        <v>1.5925</v>
      </c>
      <c r="G204" s="56">
        <v>5.4</v>
      </c>
      <c r="H204" s="57"/>
      <c r="I204" s="57">
        <f t="shared" ref="I204:I212" si="17">G204/10 * -1</f>
        <v>-0.54</v>
      </c>
    </row>
    <row r="205" spans="1:9" x14ac:dyDescent="0.25">
      <c r="A205" s="54" t="s">
        <v>5</v>
      </c>
      <c r="B205" s="55">
        <v>42954</v>
      </c>
      <c r="C205" s="54" t="s">
        <v>21</v>
      </c>
      <c r="D205" s="54" t="s">
        <v>6</v>
      </c>
      <c r="E205" s="54">
        <v>2</v>
      </c>
      <c r="F205" s="56">
        <v>1.5810999999999999</v>
      </c>
      <c r="G205" s="56">
        <v>8</v>
      </c>
      <c r="H205" s="57"/>
      <c r="I205" s="57">
        <f t="shared" si="17"/>
        <v>-0.8</v>
      </c>
    </row>
    <row r="206" spans="1:9" x14ac:dyDescent="0.25">
      <c r="A206" s="54" t="s">
        <v>5</v>
      </c>
      <c r="B206" s="55">
        <v>42954</v>
      </c>
      <c r="C206" s="54" t="s">
        <v>21</v>
      </c>
      <c r="D206" s="54" t="s">
        <v>6</v>
      </c>
      <c r="E206" s="54">
        <v>2</v>
      </c>
      <c r="F206" s="56">
        <v>1.5759000000000001</v>
      </c>
      <c r="G206" s="56">
        <v>10</v>
      </c>
      <c r="H206" s="57"/>
      <c r="I206" s="57">
        <f t="shared" si="17"/>
        <v>-1</v>
      </c>
    </row>
    <row r="207" spans="1:9" x14ac:dyDescent="0.25">
      <c r="A207" s="54" t="s">
        <v>5</v>
      </c>
      <c r="B207" s="55">
        <v>42954</v>
      </c>
      <c r="C207" s="54" t="s">
        <v>21</v>
      </c>
      <c r="D207" s="54" t="s">
        <v>6</v>
      </c>
      <c r="E207" s="54">
        <v>2</v>
      </c>
      <c r="F207" s="56">
        <v>1.5734999999999999</v>
      </c>
      <c r="G207" s="56">
        <v>10.199999999999999</v>
      </c>
      <c r="H207" s="57"/>
      <c r="I207" s="57">
        <f t="shared" si="17"/>
        <v>-1.02</v>
      </c>
    </row>
    <row r="208" spans="1:9" x14ac:dyDescent="0.25">
      <c r="A208" s="54" t="s">
        <v>5</v>
      </c>
      <c r="B208" s="55">
        <v>42954</v>
      </c>
      <c r="C208" s="54" t="s">
        <v>21</v>
      </c>
      <c r="D208" s="54" t="s">
        <v>6</v>
      </c>
      <c r="E208" s="54">
        <v>2</v>
      </c>
      <c r="F208" s="56">
        <v>1.5666</v>
      </c>
      <c r="G208" s="56">
        <v>11.3</v>
      </c>
      <c r="H208" s="57"/>
      <c r="I208" s="57">
        <f t="shared" si="17"/>
        <v>-1.1300000000000001</v>
      </c>
    </row>
    <row r="209" spans="1:10" x14ac:dyDescent="0.25">
      <c r="A209" s="54" t="s">
        <v>5</v>
      </c>
      <c r="B209" s="55">
        <v>42954</v>
      </c>
      <c r="C209" s="54" t="s">
        <v>21</v>
      </c>
      <c r="D209" s="54" t="s">
        <v>6</v>
      </c>
      <c r="E209" s="54">
        <v>2</v>
      </c>
      <c r="F209" s="56">
        <v>1.5583</v>
      </c>
      <c r="G209" s="56">
        <v>12.8</v>
      </c>
      <c r="H209" s="57"/>
      <c r="I209" s="57">
        <f t="shared" si="17"/>
        <v>-1.28</v>
      </c>
    </row>
    <row r="210" spans="1:10" x14ac:dyDescent="0.25">
      <c r="A210" s="54" t="s">
        <v>5</v>
      </c>
      <c r="B210" s="55">
        <v>42954</v>
      </c>
      <c r="C210" s="54" t="s">
        <v>21</v>
      </c>
      <c r="D210" s="54" t="s">
        <v>6</v>
      </c>
      <c r="E210" s="54">
        <v>2</v>
      </c>
      <c r="F210" s="56">
        <v>1.5547</v>
      </c>
      <c r="G210" s="56">
        <v>13</v>
      </c>
      <c r="H210" s="57"/>
      <c r="I210" s="57">
        <f t="shared" si="17"/>
        <v>-1.3</v>
      </c>
    </row>
    <row r="211" spans="1:10" x14ac:dyDescent="0.25">
      <c r="A211" s="54" t="s">
        <v>5</v>
      </c>
      <c r="B211" s="55">
        <v>42954</v>
      </c>
      <c r="C211" s="54" t="s">
        <v>21</v>
      </c>
      <c r="D211" s="54" t="s">
        <v>6</v>
      </c>
      <c r="E211" s="54">
        <v>2</v>
      </c>
      <c r="F211" s="56">
        <v>1.5293000000000001</v>
      </c>
      <c r="G211" s="56">
        <v>13.8</v>
      </c>
      <c r="H211" s="57"/>
      <c r="I211" s="57">
        <f t="shared" si="17"/>
        <v>-1.3800000000000001</v>
      </c>
    </row>
    <row r="212" spans="1:10" x14ac:dyDescent="0.25">
      <c r="A212" s="54" t="s">
        <v>5</v>
      </c>
      <c r="B212" s="55">
        <v>42954</v>
      </c>
      <c r="C212" s="54" t="s">
        <v>21</v>
      </c>
      <c r="D212" s="54" t="s">
        <v>6</v>
      </c>
      <c r="E212" s="54">
        <v>2</v>
      </c>
      <c r="F212" s="56">
        <v>1.5130999999999999</v>
      </c>
      <c r="G212" s="56">
        <v>14</v>
      </c>
      <c r="H212" s="57"/>
      <c r="I212" s="57">
        <f t="shared" si="17"/>
        <v>-1.4</v>
      </c>
    </row>
    <row r="213" spans="1:10" x14ac:dyDescent="0.25">
      <c r="A213" s="54" t="s">
        <v>5</v>
      </c>
      <c r="B213" s="55">
        <v>42954</v>
      </c>
      <c r="C213" s="54" t="s">
        <v>21</v>
      </c>
      <c r="D213" s="54" t="s">
        <v>6</v>
      </c>
      <c r="E213" s="54">
        <v>4</v>
      </c>
      <c r="F213" s="56">
        <v>1.47</v>
      </c>
      <c r="G213" s="56" t="s">
        <v>15</v>
      </c>
      <c r="H213" s="57"/>
      <c r="I213" s="56" t="s">
        <v>98</v>
      </c>
      <c r="J213" s="3" t="s">
        <v>103</v>
      </c>
    </row>
    <row r="214" spans="1:10" x14ac:dyDescent="0.25">
      <c r="A214" s="54" t="s">
        <v>5</v>
      </c>
      <c r="B214" s="55">
        <v>42954</v>
      </c>
      <c r="C214" s="54" t="s">
        <v>21</v>
      </c>
      <c r="D214" s="54" t="s">
        <v>6</v>
      </c>
      <c r="E214" s="54">
        <v>4</v>
      </c>
      <c r="F214" s="56">
        <v>1.452</v>
      </c>
      <c r="G214" s="56">
        <v>6.6</v>
      </c>
      <c r="H214" s="57"/>
      <c r="I214" s="57">
        <f t="shared" ref="I214:I221" si="18">G214/10 * -1</f>
        <v>-0.65999999999999992</v>
      </c>
    </row>
    <row r="215" spans="1:10" x14ac:dyDescent="0.25">
      <c r="A215" s="54" t="s">
        <v>5</v>
      </c>
      <c r="B215" s="55">
        <v>42954</v>
      </c>
      <c r="C215" s="54" t="s">
        <v>21</v>
      </c>
      <c r="D215" s="54" t="s">
        <v>6</v>
      </c>
      <c r="E215" s="54">
        <v>4</v>
      </c>
      <c r="F215" s="56">
        <v>1.4521999999999999</v>
      </c>
      <c r="G215" s="56">
        <v>8.1</v>
      </c>
      <c r="H215" s="57"/>
      <c r="I215" s="57">
        <f t="shared" si="18"/>
        <v>-0.80999999999999994</v>
      </c>
    </row>
    <row r="216" spans="1:10" x14ac:dyDescent="0.25">
      <c r="A216" s="54" t="s">
        <v>5</v>
      </c>
      <c r="B216" s="55">
        <v>42954</v>
      </c>
      <c r="C216" s="54" t="s">
        <v>21</v>
      </c>
      <c r="D216" s="54" t="s">
        <v>6</v>
      </c>
      <c r="E216" s="54">
        <v>4</v>
      </c>
      <c r="F216" s="56">
        <v>1.4429000000000001</v>
      </c>
      <c r="G216" s="56">
        <v>7.6</v>
      </c>
      <c r="H216" s="57"/>
      <c r="I216" s="57">
        <f t="shared" si="18"/>
        <v>-0.76</v>
      </c>
    </row>
    <row r="217" spans="1:10" x14ac:dyDescent="0.25">
      <c r="A217" s="54" t="s">
        <v>5</v>
      </c>
      <c r="B217" s="55">
        <v>42954</v>
      </c>
      <c r="C217" s="54" t="s">
        <v>21</v>
      </c>
      <c r="D217" s="54" t="s">
        <v>6</v>
      </c>
      <c r="E217" s="54">
        <v>4</v>
      </c>
      <c r="F217" s="56">
        <v>1.4415</v>
      </c>
      <c r="G217" s="56">
        <v>10</v>
      </c>
      <c r="H217" s="57"/>
      <c r="I217" s="57">
        <f t="shared" si="18"/>
        <v>-1</v>
      </c>
    </row>
    <row r="218" spans="1:10" x14ac:dyDescent="0.25">
      <c r="A218" s="54" t="s">
        <v>5</v>
      </c>
      <c r="B218" s="55">
        <v>42954</v>
      </c>
      <c r="C218" s="54" t="s">
        <v>21</v>
      </c>
      <c r="D218" s="54" t="s">
        <v>6</v>
      </c>
      <c r="E218" s="54">
        <v>4</v>
      </c>
      <c r="F218" s="56">
        <v>1.4263999999999999</v>
      </c>
      <c r="G218" s="56">
        <v>10.8</v>
      </c>
      <c r="H218" s="57"/>
      <c r="I218" s="57">
        <f t="shared" si="18"/>
        <v>-1.08</v>
      </c>
    </row>
    <row r="219" spans="1:10" x14ac:dyDescent="0.25">
      <c r="A219" s="54" t="s">
        <v>5</v>
      </c>
      <c r="B219" s="55">
        <v>42954</v>
      </c>
      <c r="C219" s="54" t="s">
        <v>21</v>
      </c>
      <c r="D219" s="54" t="s">
        <v>6</v>
      </c>
      <c r="E219" s="54">
        <v>4</v>
      </c>
      <c r="F219" s="56">
        <v>1.4222999999999999</v>
      </c>
      <c r="G219" s="56">
        <v>11.8</v>
      </c>
      <c r="H219" s="57"/>
      <c r="I219" s="57">
        <f t="shared" si="18"/>
        <v>-1.1800000000000002</v>
      </c>
    </row>
    <row r="220" spans="1:10" x14ac:dyDescent="0.25">
      <c r="A220" s="54" t="s">
        <v>5</v>
      </c>
      <c r="B220" s="55">
        <v>42954</v>
      </c>
      <c r="C220" s="54" t="s">
        <v>21</v>
      </c>
      <c r="D220" s="54" t="s">
        <v>6</v>
      </c>
      <c r="E220" s="54">
        <v>4</v>
      </c>
      <c r="F220" s="56">
        <v>1.4207000000000001</v>
      </c>
      <c r="G220" s="56">
        <v>13</v>
      </c>
      <c r="H220" s="57"/>
      <c r="I220" s="57">
        <f t="shared" si="18"/>
        <v>-1.3</v>
      </c>
    </row>
    <row r="221" spans="1:10" x14ac:dyDescent="0.25">
      <c r="A221" s="54" t="s">
        <v>5</v>
      </c>
      <c r="B221" s="55">
        <v>42954</v>
      </c>
      <c r="C221" s="54" t="s">
        <v>21</v>
      </c>
      <c r="D221" s="54" t="s">
        <v>6</v>
      </c>
      <c r="E221" s="54">
        <v>4</v>
      </c>
      <c r="F221" s="56">
        <v>1.2875000000000001</v>
      </c>
      <c r="G221" s="56">
        <v>18.100000000000001</v>
      </c>
      <c r="H221" s="57"/>
      <c r="I221" s="57">
        <f t="shared" si="18"/>
        <v>-1.81</v>
      </c>
    </row>
    <row r="222" spans="1:10" x14ac:dyDescent="0.25">
      <c r="A222" s="54" t="s">
        <v>5</v>
      </c>
      <c r="B222" s="55">
        <v>42954</v>
      </c>
      <c r="C222" s="54" t="s">
        <v>21</v>
      </c>
      <c r="D222" s="54" t="s">
        <v>6</v>
      </c>
      <c r="E222" s="54">
        <v>5</v>
      </c>
      <c r="F222" s="56">
        <v>1.4533</v>
      </c>
      <c r="G222" s="56" t="s">
        <v>15</v>
      </c>
      <c r="H222" s="57"/>
      <c r="I222" s="56" t="s">
        <v>98</v>
      </c>
    </row>
    <row r="223" spans="1:10" x14ac:dyDescent="0.25">
      <c r="A223" s="54" t="s">
        <v>5</v>
      </c>
      <c r="B223" s="55">
        <v>42954</v>
      </c>
      <c r="C223" s="54" t="s">
        <v>21</v>
      </c>
      <c r="D223" s="54" t="s">
        <v>6</v>
      </c>
      <c r="E223" s="54">
        <v>5</v>
      </c>
      <c r="F223" s="56">
        <v>1.4446000000000001</v>
      </c>
      <c r="G223" s="56">
        <v>4.8</v>
      </c>
      <c r="H223" s="57"/>
      <c r="I223" s="57">
        <f t="shared" ref="I223:I229" si="19">G223/10 * -1</f>
        <v>-0.48</v>
      </c>
    </row>
    <row r="224" spans="1:10" x14ac:dyDescent="0.25">
      <c r="A224" s="54" t="s">
        <v>5</v>
      </c>
      <c r="B224" s="55">
        <v>42954</v>
      </c>
      <c r="C224" s="54" t="s">
        <v>21</v>
      </c>
      <c r="D224" s="54" t="s">
        <v>6</v>
      </c>
      <c r="E224" s="54">
        <v>5</v>
      </c>
      <c r="F224" s="56">
        <v>1.4375</v>
      </c>
      <c r="G224" s="56">
        <v>7.9</v>
      </c>
      <c r="H224" s="57"/>
      <c r="I224" s="57">
        <f t="shared" si="19"/>
        <v>-0.79</v>
      </c>
    </row>
    <row r="225" spans="1:9" x14ac:dyDescent="0.25">
      <c r="A225" s="54" t="s">
        <v>5</v>
      </c>
      <c r="B225" s="55">
        <v>42954</v>
      </c>
      <c r="C225" s="54" t="s">
        <v>21</v>
      </c>
      <c r="D225" s="54" t="s">
        <v>6</v>
      </c>
      <c r="E225" s="54">
        <v>5</v>
      </c>
      <c r="F225" s="56">
        <v>1.4355</v>
      </c>
      <c r="G225" s="56">
        <v>9.1</v>
      </c>
      <c r="H225" s="57"/>
      <c r="I225" s="57">
        <f t="shared" si="19"/>
        <v>-0.90999999999999992</v>
      </c>
    </row>
    <row r="226" spans="1:9" x14ac:dyDescent="0.25">
      <c r="A226" s="54" t="s">
        <v>5</v>
      </c>
      <c r="B226" s="55">
        <v>42954</v>
      </c>
      <c r="C226" s="54" t="s">
        <v>21</v>
      </c>
      <c r="D226" s="54" t="s">
        <v>6</v>
      </c>
      <c r="E226" s="54">
        <v>5</v>
      </c>
      <c r="F226" s="56">
        <v>1.4189000000000001</v>
      </c>
      <c r="G226" s="56">
        <v>11.2</v>
      </c>
      <c r="H226" s="57"/>
      <c r="I226" s="57">
        <f t="shared" si="19"/>
        <v>-1.1199999999999999</v>
      </c>
    </row>
    <row r="227" spans="1:9" x14ac:dyDescent="0.25">
      <c r="A227" s="54" t="s">
        <v>5</v>
      </c>
      <c r="B227" s="55">
        <v>42954</v>
      </c>
      <c r="C227" s="54" t="s">
        <v>21</v>
      </c>
      <c r="D227" s="54" t="s">
        <v>6</v>
      </c>
      <c r="E227" s="54">
        <v>5</v>
      </c>
      <c r="F227" s="56">
        <v>1.4167000000000001</v>
      </c>
      <c r="G227" s="56">
        <v>12.2</v>
      </c>
      <c r="H227" s="57"/>
      <c r="I227" s="57">
        <f t="shared" si="19"/>
        <v>-1.22</v>
      </c>
    </row>
    <row r="228" spans="1:9" x14ac:dyDescent="0.25">
      <c r="A228" s="54" t="s">
        <v>5</v>
      </c>
      <c r="B228" s="55">
        <v>42954</v>
      </c>
      <c r="C228" s="54" t="s">
        <v>21</v>
      </c>
      <c r="D228" s="54" t="s">
        <v>6</v>
      </c>
      <c r="E228" s="54">
        <v>5</v>
      </c>
      <c r="F228" s="56">
        <v>1.4123000000000001</v>
      </c>
      <c r="G228" s="56">
        <v>13.3</v>
      </c>
      <c r="H228" s="57"/>
      <c r="I228" s="57">
        <f t="shared" si="19"/>
        <v>-1.33</v>
      </c>
    </row>
    <row r="229" spans="1:9" x14ac:dyDescent="0.25">
      <c r="A229" s="54" t="s">
        <v>5</v>
      </c>
      <c r="B229" s="55">
        <v>42954</v>
      </c>
      <c r="C229" s="54" t="s">
        <v>21</v>
      </c>
      <c r="D229" s="54" t="s">
        <v>6</v>
      </c>
      <c r="E229" s="54">
        <v>5</v>
      </c>
      <c r="F229" s="56">
        <v>1.4044000000000001</v>
      </c>
      <c r="G229" s="56">
        <v>14.2</v>
      </c>
      <c r="H229" s="57"/>
      <c r="I229" s="57">
        <f t="shared" si="19"/>
        <v>-1.42</v>
      </c>
    </row>
    <row r="230" spans="1:9" x14ac:dyDescent="0.25">
      <c r="A230" s="54" t="s">
        <v>5</v>
      </c>
      <c r="B230" s="55">
        <v>42954</v>
      </c>
      <c r="C230" s="54" t="s">
        <v>21</v>
      </c>
      <c r="D230" s="54" t="s">
        <v>6</v>
      </c>
      <c r="E230" s="54">
        <v>6</v>
      </c>
      <c r="F230" s="56">
        <v>1.7519</v>
      </c>
      <c r="G230" s="56" t="s">
        <v>15</v>
      </c>
      <c r="H230" s="57"/>
      <c r="I230" s="56" t="s">
        <v>98</v>
      </c>
    </row>
    <row r="231" spans="1:9" x14ac:dyDescent="0.25">
      <c r="A231" s="54" t="s">
        <v>5</v>
      </c>
      <c r="B231" s="55">
        <v>42954</v>
      </c>
      <c r="C231" s="54" t="s">
        <v>21</v>
      </c>
      <c r="D231" s="54" t="s">
        <v>6</v>
      </c>
      <c r="E231" s="54">
        <v>6</v>
      </c>
      <c r="F231" s="56">
        <v>1.7399</v>
      </c>
      <c r="G231" s="56">
        <v>5.2</v>
      </c>
      <c r="H231" s="57"/>
      <c r="I231" s="57">
        <f t="shared" ref="I231:I240" si="20">G231/10 * -1</f>
        <v>-0.52</v>
      </c>
    </row>
    <row r="232" spans="1:9" x14ac:dyDescent="0.25">
      <c r="A232" s="54" t="s">
        <v>5</v>
      </c>
      <c r="B232" s="55">
        <v>42954</v>
      </c>
      <c r="C232" s="54" t="s">
        <v>21</v>
      </c>
      <c r="D232" s="54" t="s">
        <v>6</v>
      </c>
      <c r="E232" s="54">
        <v>6</v>
      </c>
      <c r="F232" s="56">
        <v>1.7351000000000001</v>
      </c>
      <c r="G232" s="56">
        <v>8.4</v>
      </c>
      <c r="H232" s="57"/>
      <c r="I232" s="57">
        <f t="shared" si="20"/>
        <v>-0.84000000000000008</v>
      </c>
    </row>
    <row r="233" spans="1:9" x14ac:dyDescent="0.25">
      <c r="A233" s="54" t="s">
        <v>5</v>
      </c>
      <c r="B233" s="55">
        <v>42954</v>
      </c>
      <c r="C233" s="54" t="s">
        <v>21</v>
      </c>
      <c r="D233" s="54" t="s">
        <v>6</v>
      </c>
      <c r="E233" s="54">
        <v>6</v>
      </c>
      <c r="F233" s="56">
        <v>1.7295</v>
      </c>
      <c r="G233" s="56">
        <v>9.6</v>
      </c>
      <c r="H233" s="57"/>
      <c r="I233" s="57">
        <f t="shared" si="20"/>
        <v>-0.96</v>
      </c>
    </row>
    <row r="234" spans="1:9" x14ac:dyDescent="0.25">
      <c r="A234" s="54" t="s">
        <v>5</v>
      </c>
      <c r="B234" s="55">
        <v>42954</v>
      </c>
      <c r="C234" s="54" t="s">
        <v>21</v>
      </c>
      <c r="D234" s="54" t="s">
        <v>6</v>
      </c>
      <c r="E234" s="54">
        <v>6</v>
      </c>
      <c r="F234" s="56">
        <v>1.7273000000000001</v>
      </c>
      <c r="G234" s="56">
        <v>9.9</v>
      </c>
      <c r="H234" s="57"/>
      <c r="I234" s="57">
        <f t="shared" si="20"/>
        <v>-0.99</v>
      </c>
    </row>
    <row r="235" spans="1:9" x14ac:dyDescent="0.25">
      <c r="A235" s="54" t="s">
        <v>5</v>
      </c>
      <c r="B235" s="55">
        <v>42954</v>
      </c>
      <c r="C235" s="54" t="s">
        <v>21</v>
      </c>
      <c r="D235" s="54" t="s">
        <v>6</v>
      </c>
      <c r="E235" s="54">
        <v>6</v>
      </c>
      <c r="F235" s="56">
        <v>1.7233000000000001</v>
      </c>
      <c r="G235" s="56">
        <v>10.7</v>
      </c>
      <c r="H235" s="57"/>
      <c r="I235" s="57">
        <f t="shared" si="20"/>
        <v>-1.0699999999999998</v>
      </c>
    </row>
    <row r="236" spans="1:9" x14ac:dyDescent="0.25">
      <c r="A236" s="54" t="s">
        <v>5</v>
      </c>
      <c r="B236" s="55">
        <v>42954</v>
      </c>
      <c r="C236" s="54" t="s">
        <v>21</v>
      </c>
      <c r="D236" s="54" t="s">
        <v>6</v>
      </c>
      <c r="E236" s="54">
        <v>6</v>
      </c>
      <c r="F236" s="56">
        <v>1.7173</v>
      </c>
      <c r="G236" s="56">
        <v>11</v>
      </c>
      <c r="H236" s="57"/>
      <c r="I236" s="57">
        <f t="shared" si="20"/>
        <v>-1.1000000000000001</v>
      </c>
    </row>
    <row r="237" spans="1:9" x14ac:dyDescent="0.25">
      <c r="A237" s="54" t="s">
        <v>5</v>
      </c>
      <c r="B237" s="55">
        <v>42954</v>
      </c>
      <c r="C237" s="54" t="s">
        <v>21</v>
      </c>
      <c r="D237" s="54" t="s">
        <v>6</v>
      </c>
      <c r="E237" s="54">
        <v>6</v>
      </c>
      <c r="F237" s="56">
        <v>1.7130000000000001</v>
      </c>
      <c r="G237" s="56">
        <v>12.5</v>
      </c>
      <c r="H237" s="57"/>
      <c r="I237" s="57">
        <f t="shared" si="20"/>
        <v>-1.25</v>
      </c>
    </row>
    <row r="238" spans="1:9" x14ac:dyDescent="0.25">
      <c r="A238" s="54" t="s">
        <v>5</v>
      </c>
      <c r="B238" s="55">
        <v>42954</v>
      </c>
      <c r="C238" s="54" t="s">
        <v>21</v>
      </c>
      <c r="D238" s="54" t="s">
        <v>6</v>
      </c>
      <c r="E238" s="54">
        <v>6</v>
      </c>
      <c r="F238" s="56">
        <v>1.7114</v>
      </c>
      <c r="G238" s="56">
        <v>12.7</v>
      </c>
      <c r="H238" s="57"/>
      <c r="I238" s="57">
        <f t="shared" si="20"/>
        <v>-1.27</v>
      </c>
    </row>
    <row r="239" spans="1:9" x14ac:dyDescent="0.25">
      <c r="A239" s="54" t="s">
        <v>5</v>
      </c>
      <c r="B239" s="55">
        <v>42954</v>
      </c>
      <c r="C239" s="54" t="s">
        <v>21</v>
      </c>
      <c r="D239" s="54" t="s">
        <v>6</v>
      </c>
      <c r="E239" s="54">
        <v>6</v>
      </c>
      <c r="F239" s="56">
        <v>1.7035</v>
      </c>
      <c r="G239" s="56">
        <v>14.2</v>
      </c>
      <c r="H239" s="57"/>
      <c r="I239" s="57">
        <f t="shared" si="20"/>
        <v>-1.42</v>
      </c>
    </row>
    <row r="240" spans="1:9" x14ac:dyDescent="0.25">
      <c r="A240" s="54" t="s">
        <v>5</v>
      </c>
      <c r="B240" s="55">
        <v>42954</v>
      </c>
      <c r="C240" s="54" t="s">
        <v>21</v>
      </c>
      <c r="D240" s="54" t="s">
        <v>6</v>
      </c>
      <c r="E240" s="54">
        <v>6</v>
      </c>
      <c r="F240" s="56">
        <v>1.7</v>
      </c>
      <c r="G240" s="56">
        <v>14.2</v>
      </c>
      <c r="H240" s="57"/>
      <c r="I240" s="57">
        <f t="shared" si="20"/>
        <v>-1.42</v>
      </c>
    </row>
    <row r="241" spans="1:10" x14ac:dyDescent="0.25">
      <c r="A241" s="56" t="s">
        <v>5</v>
      </c>
      <c r="B241" s="60">
        <v>43015</v>
      </c>
      <c r="C241" s="56" t="s">
        <v>28</v>
      </c>
      <c r="D241" s="56" t="s">
        <v>6</v>
      </c>
      <c r="E241" s="56">
        <v>1</v>
      </c>
      <c r="F241" s="56">
        <v>0.5625</v>
      </c>
      <c r="G241" s="56" t="s">
        <v>15</v>
      </c>
      <c r="H241" s="57"/>
      <c r="I241" s="56" t="s">
        <v>98</v>
      </c>
      <c r="J241" s="3" t="s">
        <v>100</v>
      </c>
    </row>
    <row r="242" spans="1:10" x14ac:dyDescent="0.25">
      <c r="A242" s="56" t="s">
        <v>5</v>
      </c>
      <c r="B242" s="60">
        <v>43015</v>
      </c>
      <c r="C242" s="56" t="s">
        <v>28</v>
      </c>
      <c r="D242" s="56" t="s">
        <v>6</v>
      </c>
      <c r="E242" s="56">
        <v>1</v>
      </c>
      <c r="F242" s="56">
        <v>0.55559999999999998</v>
      </c>
      <c r="G242" s="56">
        <v>2.8</v>
      </c>
      <c r="H242" s="57"/>
      <c r="I242" s="57">
        <f t="shared" ref="I242:I251" si="21">G242/10 * -1</f>
        <v>-0.27999999999999997</v>
      </c>
    </row>
    <row r="243" spans="1:10" x14ac:dyDescent="0.25">
      <c r="A243" s="56" t="s">
        <v>5</v>
      </c>
      <c r="B243" s="60">
        <v>43015</v>
      </c>
      <c r="C243" s="56" t="s">
        <v>28</v>
      </c>
      <c r="D243" s="56" t="s">
        <v>6</v>
      </c>
      <c r="E243" s="56">
        <v>1</v>
      </c>
      <c r="F243" s="56">
        <v>0.55259999999999998</v>
      </c>
      <c r="G243" s="56">
        <v>2.8</v>
      </c>
      <c r="H243" s="57"/>
      <c r="I243" s="57">
        <f t="shared" si="21"/>
        <v>-0.27999999999999997</v>
      </c>
    </row>
    <row r="244" spans="1:10" x14ac:dyDescent="0.25">
      <c r="A244" s="56" t="s">
        <v>5</v>
      </c>
      <c r="B244" s="60">
        <v>43015</v>
      </c>
      <c r="C244" s="56" t="s">
        <v>28</v>
      </c>
      <c r="D244" s="56" t="s">
        <v>6</v>
      </c>
      <c r="E244" s="56">
        <v>1</v>
      </c>
      <c r="F244" s="56">
        <v>0.54579999999999995</v>
      </c>
      <c r="G244" s="56">
        <v>3</v>
      </c>
      <c r="H244" s="57"/>
      <c r="I244" s="57">
        <f t="shared" si="21"/>
        <v>-0.3</v>
      </c>
    </row>
    <row r="245" spans="1:10" x14ac:dyDescent="0.25">
      <c r="A245" s="56" t="s">
        <v>5</v>
      </c>
      <c r="B245" s="60">
        <v>43015</v>
      </c>
      <c r="C245" s="56" t="s">
        <v>28</v>
      </c>
      <c r="D245" s="56" t="s">
        <v>6</v>
      </c>
      <c r="E245" s="56">
        <v>1</v>
      </c>
      <c r="F245" s="56">
        <v>0.54069999999999996</v>
      </c>
      <c r="G245" s="56">
        <v>3.2</v>
      </c>
      <c r="H245" s="57"/>
      <c r="I245" s="57">
        <f t="shared" si="21"/>
        <v>-0.32</v>
      </c>
    </row>
    <row r="246" spans="1:10" x14ac:dyDescent="0.25">
      <c r="A246" s="56" t="s">
        <v>5</v>
      </c>
      <c r="B246" s="60">
        <v>43015</v>
      </c>
      <c r="C246" s="56" t="s">
        <v>28</v>
      </c>
      <c r="D246" s="56" t="s">
        <v>6</v>
      </c>
      <c r="E246" s="56">
        <v>1</v>
      </c>
      <c r="F246" s="56">
        <v>0.53879999999999995</v>
      </c>
      <c r="G246" s="56">
        <v>3.8</v>
      </c>
      <c r="H246" s="57"/>
      <c r="I246" s="57">
        <f t="shared" si="21"/>
        <v>-0.38</v>
      </c>
    </row>
    <row r="247" spans="1:10" x14ac:dyDescent="0.25">
      <c r="A247" s="56" t="s">
        <v>5</v>
      </c>
      <c r="B247" s="60">
        <v>43015</v>
      </c>
      <c r="C247" s="56" t="s">
        <v>28</v>
      </c>
      <c r="D247" s="56" t="s">
        <v>6</v>
      </c>
      <c r="E247" s="56">
        <v>1</v>
      </c>
      <c r="F247" s="56">
        <v>0.52890000000000004</v>
      </c>
      <c r="G247" s="56">
        <v>5.0999999999999996</v>
      </c>
      <c r="H247" s="57"/>
      <c r="I247" s="57">
        <f t="shared" si="21"/>
        <v>-0.51</v>
      </c>
    </row>
    <row r="248" spans="1:10" x14ac:dyDescent="0.25">
      <c r="A248" s="56" t="s">
        <v>5</v>
      </c>
      <c r="B248" s="60">
        <v>43015</v>
      </c>
      <c r="C248" s="56" t="s">
        <v>28</v>
      </c>
      <c r="D248" s="56" t="s">
        <v>6</v>
      </c>
      <c r="E248" s="56">
        <v>1</v>
      </c>
      <c r="F248" s="56">
        <v>0.52170000000000005</v>
      </c>
      <c r="G248" s="56">
        <v>6.7</v>
      </c>
      <c r="H248" s="57"/>
      <c r="I248" s="57">
        <f t="shared" si="21"/>
        <v>-0.67</v>
      </c>
    </row>
    <row r="249" spans="1:10" x14ac:dyDescent="0.25">
      <c r="A249" s="56" t="s">
        <v>5</v>
      </c>
      <c r="B249" s="60">
        <v>43015</v>
      </c>
      <c r="C249" s="56" t="s">
        <v>28</v>
      </c>
      <c r="D249" s="56" t="s">
        <v>6</v>
      </c>
      <c r="E249" s="56">
        <v>1</v>
      </c>
      <c r="F249" s="56">
        <v>0.51259999999999994</v>
      </c>
      <c r="G249" s="56">
        <v>6.7</v>
      </c>
      <c r="H249" s="57"/>
      <c r="I249" s="57">
        <f t="shared" si="21"/>
        <v>-0.67</v>
      </c>
    </row>
    <row r="250" spans="1:10" x14ac:dyDescent="0.25">
      <c r="A250" s="56" t="s">
        <v>5</v>
      </c>
      <c r="B250" s="60">
        <v>43015</v>
      </c>
      <c r="C250" s="56" t="s">
        <v>28</v>
      </c>
      <c r="D250" s="56" t="s">
        <v>6</v>
      </c>
      <c r="E250" s="56">
        <v>1</v>
      </c>
      <c r="F250" s="56">
        <v>0.50290000000000001</v>
      </c>
      <c r="G250" s="56">
        <v>7.9</v>
      </c>
      <c r="H250" s="57"/>
      <c r="I250" s="57">
        <f t="shared" si="21"/>
        <v>-0.79</v>
      </c>
    </row>
    <row r="251" spans="1:10" x14ac:dyDescent="0.25">
      <c r="A251" s="56" t="s">
        <v>5</v>
      </c>
      <c r="B251" s="60">
        <v>43015</v>
      </c>
      <c r="C251" s="56" t="s">
        <v>28</v>
      </c>
      <c r="D251" s="56" t="s">
        <v>6</v>
      </c>
      <c r="E251" s="56">
        <v>1</v>
      </c>
      <c r="F251" s="56">
        <v>0.48449999999999999</v>
      </c>
      <c r="G251" s="56">
        <v>8.1</v>
      </c>
      <c r="H251" s="57"/>
      <c r="I251" s="57">
        <f t="shared" si="21"/>
        <v>-0.80999999999999994</v>
      </c>
    </row>
    <row r="252" spans="1:10" x14ac:dyDescent="0.25">
      <c r="A252" s="56" t="s">
        <v>5</v>
      </c>
      <c r="B252" s="60">
        <v>43015</v>
      </c>
      <c r="C252" s="56" t="s">
        <v>28</v>
      </c>
      <c r="D252" s="56" t="s">
        <v>6</v>
      </c>
      <c r="E252" s="56">
        <v>2</v>
      </c>
      <c r="F252" s="56">
        <v>0.86829999999999996</v>
      </c>
      <c r="G252" s="56" t="s">
        <v>15</v>
      </c>
      <c r="H252" s="57"/>
      <c r="I252" s="56" t="s">
        <v>98</v>
      </c>
      <c r="J252" s="3" t="s">
        <v>100</v>
      </c>
    </row>
    <row r="253" spans="1:10" x14ac:dyDescent="0.25">
      <c r="A253" s="56" t="s">
        <v>5</v>
      </c>
      <c r="B253" s="60">
        <v>43015</v>
      </c>
      <c r="C253" s="56" t="s">
        <v>28</v>
      </c>
      <c r="D253" s="56" t="s">
        <v>6</v>
      </c>
      <c r="E253" s="56">
        <v>2</v>
      </c>
      <c r="F253" s="56">
        <v>0.85499999999999998</v>
      </c>
      <c r="G253" s="56">
        <v>3.1</v>
      </c>
      <c r="H253" s="57"/>
      <c r="I253" s="57">
        <f t="shared" ref="I253:I261" si="22">G253/10 * -1</f>
        <v>-0.31</v>
      </c>
    </row>
    <row r="254" spans="1:10" x14ac:dyDescent="0.25">
      <c r="A254" s="56" t="s">
        <v>5</v>
      </c>
      <c r="B254" s="60">
        <v>43015</v>
      </c>
      <c r="C254" s="56" t="s">
        <v>28</v>
      </c>
      <c r="D254" s="56" t="s">
        <v>6</v>
      </c>
      <c r="E254" s="56">
        <v>2</v>
      </c>
      <c r="F254" s="56">
        <v>0.84899999999999998</v>
      </c>
      <c r="G254" s="56">
        <v>3.2</v>
      </c>
      <c r="H254" s="57"/>
      <c r="I254" s="57">
        <f t="shared" si="22"/>
        <v>-0.32</v>
      </c>
    </row>
    <row r="255" spans="1:10" x14ac:dyDescent="0.25">
      <c r="A255" s="56" t="s">
        <v>5</v>
      </c>
      <c r="B255" s="60">
        <v>43015</v>
      </c>
      <c r="C255" s="56" t="s">
        <v>28</v>
      </c>
      <c r="D255" s="56" t="s">
        <v>6</v>
      </c>
      <c r="E255" s="56">
        <v>2</v>
      </c>
      <c r="F255" s="56">
        <v>0.84719999999999995</v>
      </c>
      <c r="G255" s="56">
        <v>5.6</v>
      </c>
      <c r="H255" s="57"/>
      <c r="I255" s="57">
        <f t="shared" si="22"/>
        <v>-0.55999999999999994</v>
      </c>
    </row>
    <row r="256" spans="1:10" x14ac:dyDescent="0.25">
      <c r="A256" s="56" t="s">
        <v>5</v>
      </c>
      <c r="B256" s="60">
        <v>43015</v>
      </c>
      <c r="C256" s="56" t="s">
        <v>28</v>
      </c>
      <c r="D256" s="56" t="s">
        <v>6</v>
      </c>
      <c r="E256" s="56">
        <v>2</v>
      </c>
      <c r="F256" s="56">
        <v>0.84370000000000001</v>
      </c>
      <c r="G256" s="56">
        <v>7</v>
      </c>
      <c r="H256" s="57"/>
      <c r="I256" s="57">
        <f t="shared" si="22"/>
        <v>-0.7</v>
      </c>
    </row>
    <row r="257" spans="1:10" x14ac:dyDescent="0.25">
      <c r="A257" s="56" t="s">
        <v>5</v>
      </c>
      <c r="B257" s="60">
        <v>43015</v>
      </c>
      <c r="C257" s="56" t="s">
        <v>28</v>
      </c>
      <c r="D257" s="56" t="s">
        <v>6</v>
      </c>
      <c r="E257" s="56">
        <v>2</v>
      </c>
      <c r="F257" s="56">
        <v>0.84179999999999999</v>
      </c>
      <c r="G257" s="56">
        <v>7.9</v>
      </c>
      <c r="H257" s="57"/>
      <c r="I257" s="57">
        <f t="shared" si="22"/>
        <v>-0.79</v>
      </c>
    </row>
    <row r="258" spans="1:10" x14ac:dyDescent="0.25">
      <c r="A258" s="56" t="s">
        <v>5</v>
      </c>
      <c r="B258" s="60">
        <v>43015</v>
      </c>
      <c r="C258" s="56" t="s">
        <v>28</v>
      </c>
      <c r="D258" s="56" t="s">
        <v>6</v>
      </c>
      <c r="E258" s="56">
        <v>2</v>
      </c>
      <c r="F258" s="56">
        <v>0.83579999999999999</v>
      </c>
      <c r="G258" s="56">
        <v>10.199999999999999</v>
      </c>
      <c r="H258" s="57"/>
      <c r="I258" s="57">
        <f t="shared" si="22"/>
        <v>-1.02</v>
      </c>
    </row>
    <row r="259" spans="1:10" x14ac:dyDescent="0.25">
      <c r="A259" s="56" t="s">
        <v>5</v>
      </c>
      <c r="B259" s="60">
        <v>43015</v>
      </c>
      <c r="C259" s="56" t="s">
        <v>28</v>
      </c>
      <c r="D259" s="56" t="s">
        <v>6</v>
      </c>
      <c r="E259" s="56">
        <v>2</v>
      </c>
      <c r="F259" s="56">
        <v>0.82520000000000004</v>
      </c>
      <c r="G259" s="56">
        <v>13.5</v>
      </c>
      <c r="H259" s="57"/>
      <c r="I259" s="57">
        <f t="shared" si="22"/>
        <v>-1.35</v>
      </c>
    </row>
    <row r="260" spans="1:10" x14ac:dyDescent="0.25">
      <c r="A260" s="56" t="s">
        <v>5</v>
      </c>
      <c r="B260" s="60">
        <v>43015</v>
      </c>
      <c r="C260" s="56" t="s">
        <v>28</v>
      </c>
      <c r="D260" s="56" t="s">
        <v>6</v>
      </c>
      <c r="E260" s="56">
        <v>2</v>
      </c>
      <c r="F260" s="56">
        <v>0.81669999999999998</v>
      </c>
      <c r="G260" s="56">
        <v>15</v>
      </c>
      <c r="H260" s="57"/>
      <c r="I260" s="57">
        <f t="shared" si="22"/>
        <v>-1.5</v>
      </c>
    </row>
    <row r="261" spans="1:10" x14ac:dyDescent="0.25">
      <c r="A261" s="56" t="s">
        <v>5</v>
      </c>
      <c r="B261" s="60">
        <v>43015</v>
      </c>
      <c r="C261" s="56" t="s">
        <v>28</v>
      </c>
      <c r="D261" s="56" t="s">
        <v>6</v>
      </c>
      <c r="E261" s="56">
        <v>2</v>
      </c>
      <c r="F261" s="56">
        <v>0.80549999999999999</v>
      </c>
      <c r="G261" s="56">
        <v>15.8</v>
      </c>
      <c r="H261" s="57"/>
      <c r="I261" s="57">
        <f t="shared" si="22"/>
        <v>-1.58</v>
      </c>
    </row>
    <row r="262" spans="1:10" x14ac:dyDescent="0.25">
      <c r="A262" s="56" t="s">
        <v>5</v>
      </c>
      <c r="B262" s="60">
        <v>43015</v>
      </c>
      <c r="C262" s="56" t="s">
        <v>28</v>
      </c>
      <c r="D262" s="56" t="s">
        <v>6</v>
      </c>
      <c r="E262" s="56">
        <v>3</v>
      </c>
      <c r="F262" s="56">
        <v>1.7697000000000001</v>
      </c>
      <c r="G262" s="56" t="s">
        <v>15</v>
      </c>
      <c r="H262" s="57"/>
      <c r="I262" s="56" t="s">
        <v>98</v>
      </c>
      <c r="J262" s="3" t="s">
        <v>91</v>
      </c>
    </row>
    <row r="263" spans="1:10" x14ac:dyDescent="0.25">
      <c r="A263" s="56" t="s">
        <v>5</v>
      </c>
      <c r="B263" s="60">
        <v>43015</v>
      </c>
      <c r="C263" s="56" t="s">
        <v>28</v>
      </c>
      <c r="D263" s="56" t="s">
        <v>6</v>
      </c>
      <c r="E263" s="56">
        <v>3</v>
      </c>
      <c r="F263" s="56">
        <v>1.7621</v>
      </c>
      <c r="G263" s="56">
        <v>2.8</v>
      </c>
      <c r="H263" s="57"/>
      <c r="I263" s="57">
        <f t="shared" ref="I263:I272" si="23">G263/10 * -1</f>
        <v>-0.27999999999999997</v>
      </c>
    </row>
    <row r="264" spans="1:10" x14ac:dyDescent="0.25">
      <c r="A264" s="56" t="s">
        <v>5</v>
      </c>
      <c r="B264" s="60">
        <v>43015</v>
      </c>
      <c r="C264" s="56" t="s">
        <v>28</v>
      </c>
      <c r="D264" s="56" t="s">
        <v>6</v>
      </c>
      <c r="E264" s="56">
        <v>3</v>
      </c>
      <c r="F264" s="56">
        <v>1.7588999999999999</v>
      </c>
      <c r="G264" s="56">
        <v>3.8</v>
      </c>
      <c r="H264" s="57"/>
      <c r="I264" s="57">
        <f t="shared" si="23"/>
        <v>-0.38</v>
      </c>
    </row>
    <row r="265" spans="1:10" x14ac:dyDescent="0.25">
      <c r="A265" s="56" t="s">
        <v>5</v>
      </c>
      <c r="B265" s="60">
        <v>43015</v>
      </c>
      <c r="C265" s="56" t="s">
        <v>28</v>
      </c>
      <c r="D265" s="56" t="s">
        <v>6</v>
      </c>
      <c r="E265" s="56">
        <v>3</v>
      </c>
      <c r="F265" s="56">
        <v>1.7554000000000001</v>
      </c>
      <c r="G265" s="56">
        <v>4.0999999999999996</v>
      </c>
      <c r="H265" s="57"/>
      <c r="I265" s="57">
        <f t="shared" si="23"/>
        <v>-0.41</v>
      </c>
    </row>
    <row r="266" spans="1:10" x14ac:dyDescent="0.25">
      <c r="A266" s="56" t="s">
        <v>5</v>
      </c>
      <c r="B266" s="60">
        <v>43015</v>
      </c>
      <c r="C266" s="56" t="s">
        <v>28</v>
      </c>
      <c r="D266" s="56" t="s">
        <v>6</v>
      </c>
      <c r="E266" s="56">
        <v>3</v>
      </c>
      <c r="F266" s="56">
        <v>1.7522</v>
      </c>
      <c r="G266" s="56">
        <v>6</v>
      </c>
      <c r="H266" s="57"/>
      <c r="I266" s="57">
        <f t="shared" si="23"/>
        <v>-0.6</v>
      </c>
    </row>
    <row r="267" spans="1:10" x14ac:dyDescent="0.25">
      <c r="A267" s="56" t="s">
        <v>5</v>
      </c>
      <c r="B267" s="60">
        <v>43015</v>
      </c>
      <c r="C267" s="56" t="s">
        <v>28</v>
      </c>
      <c r="D267" s="56" t="s">
        <v>6</v>
      </c>
      <c r="E267" s="56">
        <v>3</v>
      </c>
      <c r="F267" s="56">
        <v>1.7481</v>
      </c>
      <c r="G267" s="56">
        <v>7</v>
      </c>
      <c r="H267" s="57"/>
      <c r="I267" s="57">
        <f t="shared" si="23"/>
        <v>-0.7</v>
      </c>
    </row>
    <row r="268" spans="1:10" x14ac:dyDescent="0.25">
      <c r="A268" s="56" t="s">
        <v>5</v>
      </c>
      <c r="B268" s="60">
        <v>43015</v>
      </c>
      <c r="C268" s="56" t="s">
        <v>28</v>
      </c>
      <c r="D268" s="56" t="s">
        <v>6</v>
      </c>
      <c r="E268" s="56">
        <v>3</v>
      </c>
      <c r="F268" s="56">
        <v>1.7422</v>
      </c>
      <c r="G268" s="56">
        <v>8.1999999999999993</v>
      </c>
      <c r="H268" s="57"/>
      <c r="I268" s="57">
        <f t="shared" si="23"/>
        <v>-0.82</v>
      </c>
    </row>
    <row r="269" spans="1:10" x14ac:dyDescent="0.25">
      <c r="A269" s="56" t="s">
        <v>5</v>
      </c>
      <c r="B269" s="60">
        <v>43015</v>
      </c>
      <c r="C269" s="56" t="s">
        <v>28</v>
      </c>
      <c r="D269" s="56" t="s">
        <v>6</v>
      </c>
      <c r="E269" s="56">
        <v>3</v>
      </c>
      <c r="F269" s="56">
        <v>1.7279</v>
      </c>
      <c r="G269" s="56">
        <v>10.1</v>
      </c>
      <c r="H269" s="57"/>
      <c r="I269" s="57">
        <f t="shared" si="23"/>
        <v>-1.01</v>
      </c>
    </row>
    <row r="270" spans="1:10" x14ac:dyDescent="0.25">
      <c r="A270" s="56" t="s">
        <v>5</v>
      </c>
      <c r="B270" s="60">
        <v>43015</v>
      </c>
      <c r="C270" s="56" t="s">
        <v>28</v>
      </c>
      <c r="D270" s="56" t="s">
        <v>6</v>
      </c>
      <c r="E270" s="56">
        <v>3</v>
      </c>
      <c r="F270" s="56">
        <v>1.7199</v>
      </c>
      <c r="G270" s="56">
        <v>12.4</v>
      </c>
      <c r="H270" s="57"/>
      <c r="I270" s="57">
        <f t="shared" si="23"/>
        <v>-1.24</v>
      </c>
    </row>
    <row r="271" spans="1:10" x14ac:dyDescent="0.25">
      <c r="A271" s="56" t="s">
        <v>5</v>
      </c>
      <c r="B271" s="60">
        <v>43015</v>
      </c>
      <c r="C271" s="56" t="s">
        <v>28</v>
      </c>
      <c r="D271" s="56" t="s">
        <v>6</v>
      </c>
      <c r="E271" s="56">
        <v>3</v>
      </c>
      <c r="F271" s="56">
        <v>1.7116</v>
      </c>
      <c r="G271" s="56">
        <v>12.8</v>
      </c>
      <c r="H271" s="57"/>
      <c r="I271" s="57">
        <f t="shared" si="23"/>
        <v>-1.28</v>
      </c>
    </row>
    <row r="272" spans="1:10" x14ac:dyDescent="0.25">
      <c r="A272" s="56" t="s">
        <v>5</v>
      </c>
      <c r="B272" s="60">
        <v>43015</v>
      </c>
      <c r="C272" s="56" t="s">
        <v>28</v>
      </c>
      <c r="D272" s="56" t="s">
        <v>6</v>
      </c>
      <c r="E272" s="56">
        <v>3</v>
      </c>
      <c r="F272" s="56">
        <v>1.004</v>
      </c>
      <c r="G272" s="56">
        <v>14.9</v>
      </c>
      <c r="H272" s="57"/>
      <c r="I272" s="57">
        <f t="shared" si="23"/>
        <v>-1.49</v>
      </c>
    </row>
    <row r="273" spans="1:9" x14ac:dyDescent="0.25">
      <c r="A273" s="56" t="s">
        <v>5</v>
      </c>
      <c r="B273" s="60">
        <v>43015</v>
      </c>
      <c r="C273" s="56" t="s">
        <v>28</v>
      </c>
      <c r="D273" s="56" t="s">
        <v>6</v>
      </c>
      <c r="E273" s="56">
        <v>4</v>
      </c>
      <c r="F273" s="56">
        <v>1.6106</v>
      </c>
      <c r="G273" s="56" t="s">
        <v>15</v>
      </c>
      <c r="H273" s="57"/>
      <c r="I273" s="56" t="s">
        <v>98</v>
      </c>
    </row>
    <row r="274" spans="1:9" x14ac:dyDescent="0.25">
      <c r="A274" s="56" t="s">
        <v>5</v>
      </c>
      <c r="B274" s="60">
        <v>43015</v>
      </c>
      <c r="C274" s="56" t="s">
        <v>28</v>
      </c>
      <c r="D274" s="56" t="s">
        <v>6</v>
      </c>
      <c r="E274" s="56">
        <v>4</v>
      </c>
      <c r="F274" s="56">
        <v>1.5827</v>
      </c>
      <c r="G274" s="56">
        <v>2</v>
      </c>
      <c r="H274" s="57"/>
      <c r="I274" s="57">
        <f t="shared" ref="I274:I282" si="24">G274/10 * -1</f>
        <v>-0.2</v>
      </c>
    </row>
    <row r="275" spans="1:9" x14ac:dyDescent="0.25">
      <c r="A275" s="56" t="s">
        <v>5</v>
      </c>
      <c r="B275" s="60">
        <v>43015</v>
      </c>
      <c r="C275" s="56" t="s">
        <v>28</v>
      </c>
      <c r="D275" s="56" t="s">
        <v>6</v>
      </c>
      <c r="E275" s="56">
        <v>4</v>
      </c>
      <c r="F275" s="56">
        <v>1.5651999999999999</v>
      </c>
      <c r="G275" s="56">
        <v>2.5</v>
      </c>
      <c r="H275" s="57"/>
      <c r="I275" s="57">
        <f t="shared" si="24"/>
        <v>-0.25</v>
      </c>
    </row>
    <row r="276" spans="1:9" x14ac:dyDescent="0.25">
      <c r="A276" s="56" t="s">
        <v>5</v>
      </c>
      <c r="B276" s="60">
        <v>43015</v>
      </c>
      <c r="C276" s="56" t="s">
        <v>28</v>
      </c>
      <c r="D276" s="56" t="s">
        <v>6</v>
      </c>
      <c r="E276" s="56">
        <v>4</v>
      </c>
      <c r="F276" s="56">
        <v>1.5504</v>
      </c>
      <c r="G276" s="56">
        <v>2.9</v>
      </c>
      <c r="H276" s="57"/>
      <c r="I276" s="57">
        <f t="shared" si="24"/>
        <v>-0.28999999999999998</v>
      </c>
    </row>
    <row r="277" spans="1:9" x14ac:dyDescent="0.25">
      <c r="A277" s="56" t="s">
        <v>5</v>
      </c>
      <c r="B277" s="60">
        <v>43015</v>
      </c>
      <c r="C277" s="56" t="s">
        <v>28</v>
      </c>
      <c r="D277" s="56" t="s">
        <v>6</v>
      </c>
      <c r="E277" s="56">
        <v>4</v>
      </c>
      <c r="F277" s="56">
        <v>1.5455000000000001</v>
      </c>
      <c r="G277" s="56">
        <v>3.9</v>
      </c>
      <c r="H277" s="57"/>
      <c r="I277" s="57">
        <f t="shared" si="24"/>
        <v>-0.39</v>
      </c>
    </row>
    <row r="278" spans="1:9" x14ac:dyDescent="0.25">
      <c r="A278" s="56" t="s">
        <v>5</v>
      </c>
      <c r="B278" s="60">
        <v>43015</v>
      </c>
      <c r="C278" s="56" t="s">
        <v>28</v>
      </c>
      <c r="D278" s="56" t="s">
        <v>6</v>
      </c>
      <c r="E278" s="56">
        <v>4</v>
      </c>
      <c r="F278" s="56">
        <v>1.5335000000000001</v>
      </c>
      <c r="G278" s="56">
        <v>7</v>
      </c>
      <c r="H278" s="57"/>
      <c r="I278" s="57">
        <f t="shared" si="24"/>
        <v>-0.7</v>
      </c>
    </row>
    <row r="279" spans="1:9" x14ac:dyDescent="0.25">
      <c r="A279" s="56" t="s">
        <v>5</v>
      </c>
      <c r="B279" s="60">
        <v>43015</v>
      </c>
      <c r="C279" s="56" t="s">
        <v>28</v>
      </c>
      <c r="D279" s="56" t="s">
        <v>6</v>
      </c>
      <c r="E279" s="56">
        <v>4</v>
      </c>
      <c r="F279" s="56">
        <v>1.5281</v>
      </c>
      <c r="G279" s="56">
        <v>7.8</v>
      </c>
      <c r="H279" s="57"/>
      <c r="I279" s="57">
        <f t="shared" si="24"/>
        <v>-0.78</v>
      </c>
    </row>
    <row r="280" spans="1:9" x14ac:dyDescent="0.25">
      <c r="A280" s="56" t="s">
        <v>5</v>
      </c>
      <c r="B280" s="60">
        <v>43015</v>
      </c>
      <c r="C280" s="56" t="s">
        <v>28</v>
      </c>
      <c r="D280" s="56" t="s">
        <v>6</v>
      </c>
      <c r="E280" s="56">
        <v>4</v>
      </c>
      <c r="F280" s="56">
        <v>1.5199</v>
      </c>
      <c r="G280" s="56">
        <v>9</v>
      </c>
      <c r="H280" s="57"/>
      <c r="I280" s="57">
        <f t="shared" si="24"/>
        <v>-0.9</v>
      </c>
    </row>
    <row r="281" spans="1:9" x14ac:dyDescent="0.25">
      <c r="A281" s="56" t="s">
        <v>5</v>
      </c>
      <c r="B281" s="60">
        <v>43015</v>
      </c>
      <c r="C281" s="56" t="s">
        <v>28</v>
      </c>
      <c r="D281" s="56" t="s">
        <v>6</v>
      </c>
      <c r="E281" s="56">
        <v>4</v>
      </c>
      <c r="F281" s="56">
        <v>1.5029999999999999</v>
      </c>
      <c r="G281" s="56">
        <v>11.8</v>
      </c>
      <c r="H281" s="57"/>
      <c r="I281" s="57">
        <f t="shared" si="24"/>
        <v>-1.1800000000000002</v>
      </c>
    </row>
    <row r="282" spans="1:9" x14ac:dyDescent="0.25">
      <c r="A282" s="56" t="s">
        <v>5</v>
      </c>
      <c r="B282" s="60">
        <v>43015</v>
      </c>
      <c r="C282" s="56" t="s">
        <v>28</v>
      </c>
      <c r="D282" s="56" t="s">
        <v>6</v>
      </c>
      <c r="E282" s="56">
        <v>4</v>
      </c>
      <c r="F282" s="56">
        <v>1.4869000000000001</v>
      </c>
      <c r="G282" s="56">
        <v>13</v>
      </c>
      <c r="H282" s="57"/>
      <c r="I282" s="57">
        <f t="shared" si="24"/>
        <v>-1.3</v>
      </c>
    </row>
    <row r="283" spans="1:9" x14ac:dyDescent="0.25">
      <c r="A283" s="56" t="s">
        <v>5</v>
      </c>
      <c r="B283" s="60">
        <v>43015</v>
      </c>
      <c r="C283" s="56" t="s">
        <v>28</v>
      </c>
      <c r="D283" s="56" t="s">
        <v>6</v>
      </c>
      <c r="E283" s="56">
        <v>5</v>
      </c>
      <c r="F283" s="56">
        <v>1.4628000000000001</v>
      </c>
      <c r="G283" s="56" t="s">
        <v>15</v>
      </c>
      <c r="H283" s="57"/>
      <c r="I283" s="56" t="s">
        <v>98</v>
      </c>
    </row>
    <row r="284" spans="1:9" x14ac:dyDescent="0.25">
      <c r="A284" s="56" t="s">
        <v>5</v>
      </c>
      <c r="B284" s="60">
        <v>43015</v>
      </c>
      <c r="C284" s="56" t="s">
        <v>28</v>
      </c>
      <c r="D284" s="56" t="s">
        <v>6</v>
      </c>
      <c r="E284" s="56">
        <v>5</v>
      </c>
      <c r="F284" s="56">
        <v>1.4538</v>
      </c>
      <c r="G284" s="56">
        <v>2.8</v>
      </c>
      <c r="H284" s="57"/>
      <c r="I284" s="57">
        <f t="shared" ref="I284:I293" si="25">G284/10 * -1</f>
        <v>-0.27999999999999997</v>
      </c>
    </row>
    <row r="285" spans="1:9" x14ac:dyDescent="0.25">
      <c r="A285" s="56" t="s">
        <v>5</v>
      </c>
      <c r="B285" s="60">
        <v>43015</v>
      </c>
      <c r="C285" s="56" t="s">
        <v>28</v>
      </c>
      <c r="D285" s="56" t="s">
        <v>6</v>
      </c>
      <c r="E285" s="56">
        <v>5</v>
      </c>
      <c r="F285" s="56">
        <v>1.4456</v>
      </c>
      <c r="G285" s="56">
        <v>3.5</v>
      </c>
      <c r="H285" s="57"/>
      <c r="I285" s="57">
        <f t="shared" si="25"/>
        <v>-0.35</v>
      </c>
    </row>
    <row r="286" spans="1:9" x14ac:dyDescent="0.25">
      <c r="A286" s="56" t="s">
        <v>5</v>
      </c>
      <c r="B286" s="60">
        <v>43015</v>
      </c>
      <c r="C286" s="56" t="s">
        <v>28</v>
      </c>
      <c r="D286" s="56" t="s">
        <v>6</v>
      </c>
      <c r="E286" s="56">
        <v>5</v>
      </c>
      <c r="F286" s="56">
        <v>1.4399</v>
      </c>
      <c r="G286" s="56">
        <v>5.0999999999999996</v>
      </c>
      <c r="H286" s="57"/>
      <c r="I286" s="57">
        <f t="shared" si="25"/>
        <v>-0.51</v>
      </c>
    </row>
    <row r="287" spans="1:9" x14ac:dyDescent="0.25">
      <c r="A287" s="56" t="s">
        <v>5</v>
      </c>
      <c r="B287" s="60">
        <v>43015</v>
      </c>
      <c r="C287" s="56" t="s">
        <v>28</v>
      </c>
      <c r="D287" s="56" t="s">
        <v>6</v>
      </c>
      <c r="E287" s="56">
        <v>5</v>
      </c>
      <c r="F287" s="56">
        <v>1.4365000000000001</v>
      </c>
      <c r="G287" s="56">
        <v>5.9</v>
      </c>
      <c r="H287" s="57"/>
      <c r="I287" s="57">
        <f t="shared" si="25"/>
        <v>-0.59000000000000008</v>
      </c>
    </row>
    <row r="288" spans="1:9" x14ac:dyDescent="0.25">
      <c r="A288" s="56" t="s">
        <v>5</v>
      </c>
      <c r="B288" s="60">
        <v>43015</v>
      </c>
      <c r="C288" s="56" t="s">
        <v>28</v>
      </c>
      <c r="D288" s="56" t="s">
        <v>6</v>
      </c>
      <c r="E288" s="56">
        <v>5</v>
      </c>
      <c r="F288" s="56">
        <v>1.4307000000000001</v>
      </c>
      <c r="G288" s="56">
        <v>6.8</v>
      </c>
      <c r="H288" s="57"/>
      <c r="I288" s="57">
        <f t="shared" si="25"/>
        <v>-0.67999999999999994</v>
      </c>
    </row>
    <row r="289" spans="1:9" x14ac:dyDescent="0.25">
      <c r="A289" s="56" t="s">
        <v>5</v>
      </c>
      <c r="B289" s="60">
        <v>43015</v>
      </c>
      <c r="C289" s="56" t="s">
        <v>28</v>
      </c>
      <c r="D289" s="56" t="s">
        <v>6</v>
      </c>
      <c r="E289" s="56">
        <v>5</v>
      </c>
      <c r="F289" s="56">
        <v>1.4200999999999999</v>
      </c>
      <c r="G289" s="56">
        <v>9</v>
      </c>
      <c r="H289" s="57"/>
      <c r="I289" s="57">
        <f t="shared" si="25"/>
        <v>-0.9</v>
      </c>
    </row>
    <row r="290" spans="1:9" x14ac:dyDescent="0.25">
      <c r="A290" s="56" t="s">
        <v>5</v>
      </c>
      <c r="B290" s="60">
        <v>43015</v>
      </c>
      <c r="C290" s="56" t="s">
        <v>28</v>
      </c>
      <c r="D290" s="56" t="s">
        <v>6</v>
      </c>
      <c r="E290" s="56">
        <v>5</v>
      </c>
      <c r="F290" s="56">
        <v>1.4169</v>
      </c>
      <c r="G290" s="56">
        <v>9.1999999999999993</v>
      </c>
      <c r="H290" s="57"/>
      <c r="I290" s="57">
        <f t="shared" si="25"/>
        <v>-0.91999999999999993</v>
      </c>
    </row>
    <row r="291" spans="1:9" x14ac:dyDescent="0.25">
      <c r="A291" s="56" t="s">
        <v>5</v>
      </c>
      <c r="B291" s="60">
        <v>43015</v>
      </c>
      <c r="C291" s="56" t="s">
        <v>28</v>
      </c>
      <c r="D291" s="56" t="s">
        <v>6</v>
      </c>
      <c r="E291" s="56">
        <v>5</v>
      </c>
      <c r="F291" s="56">
        <v>1.4058999999999999</v>
      </c>
      <c r="G291" s="56">
        <v>10.9</v>
      </c>
      <c r="H291" s="57"/>
      <c r="I291" s="57">
        <f t="shared" si="25"/>
        <v>-1.0900000000000001</v>
      </c>
    </row>
    <row r="292" spans="1:9" x14ac:dyDescent="0.25">
      <c r="A292" s="56" t="s">
        <v>5</v>
      </c>
      <c r="B292" s="60">
        <v>43015</v>
      </c>
      <c r="C292" s="56" t="s">
        <v>28</v>
      </c>
      <c r="D292" s="56" t="s">
        <v>6</v>
      </c>
      <c r="E292" s="56">
        <v>5</v>
      </c>
      <c r="F292" s="56">
        <v>1.3757999999999999</v>
      </c>
      <c r="G292" s="56">
        <v>13.1</v>
      </c>
      <c r="H292" s="57"/>
      <c r="I292" s="57">
        <f t="shared" si="25"/>
        <v>-1.31</v>
      </c>
    </row>
    <row r="293" spans="1:9" x14ac:dyDescent="0.25">
      <c r="A293" s="56" t="s">
        <v>5</v>
      </c>
      <c r="B293" s="60">
        <v>43015</v>
      </c>
      <c r="C293" s="56" t="s">
        <v>28</v>
      </c>
      <c r="D293" s="56" t="s">
        <v>6</v>
      </c>
      <c r="E293" s="56">
        <v>5</v>
      </c>
      <c r="F293" s="56">
        <v>1.3393999999999999</v>
      </c>
      <c r="G293" s="56">
        <v>14</v>
      </c>
      <c r="H293" s="57"/>
      <c r="I293" s="57">
        <f t="shared" si="25"/>
        <v>-1.4</v>
      </c>
    </row>
    <row r="294" spans="1:9" x14ac:dyDescent="0.25">
      <c r="A294" s="56" t="s">
        <v>5</v>
      </c>
      <c r="B294" s="60">
        <v>43015</v>
      </c>
      <c r="C294" s="56" t="s">
        <v>28</v>
      </c>
      <c r="D294" s="56" t="s">
        <v>6</v>
      </c>
      <c r="E294" s="56">
        <v>6</v>
      </c>
      <c r="F294" s="56">
        <v>1.4336</v>
      </c>
      <c r="G294" s="56" t="s">
        <v>15</v>
      </c>
      <c r="H294" s="57"/>
      <c r="I294" s="56" t="s">
        <v>98</v>
      </c>
    </row>
    <row r="295" spans="1:9" x14ac:dyDescent="0.25">
      <c r="A295" s="56" t="s">
        <v>5</v>
      </c>
      <c r="B295" s="60">
        <v>43015</v>
      </c>
      <c r="C295" s="56" t="s">
        <v>28</v>
      </c>
      <c r="D295" s="56" t="s">
        <v>6</v>
      </c>
      <c r="E295" s="56">
        <v>6</v>
      </c>
      <c r="F295" s="56">
        <v>1.4077999999999999</v>
      </c>
      <c r="G295" s="56">
        <v>4.5999999999999996</v>
      </c>
      <c r="H295" s="57"/>
      <c r="I295" s="57">
        <f t="shared" ref="I295:I300" si="26">G295/10 * -1</f>
        <v>-0.45999999999999996</v>
      </c>
    </row>
    <row r="296" spans="1:9" x14ac:dyDescent="0.25">
      <c r="A296" s="56" t="s">
        <v>5</v>
      </c>
      <c r="B296" s="60">
        <v>43015</v>
      </c>
      <c r="C296" s="56" t="s">
        <v>28</v>
      </c>
      <c r="D296" s="56" t="s">
        <v>6</v>
      </c>
      <c r="E296" s="56">
        <v>6</v>
      </c>
      <c r="F296" s="56">
        <v>1.3835999999999999</v>
      </c>
      <c r="G296" s="56">
        <v>6.1</v>
      </c>
      <c r="H296" s="57"/>
      <c r="I296" s="57">
        <f t="shared" si="26"/>
        <v>-0.61</v>
      </c>
    </row>
    <row r="297" spans="1:9" x14ac:dyDescent="0.25">
      <c r="A297" s="56" t="s">
        <v>5</v>
      </c>
      <c r="B297" s="60">
        <v>43015</v>
      </c>
      <c r="C297" s="56" t="s">
        <v>28</v>
      </c>
      <c r="D297" s="56" t="s">
        <v>6</v>
      </c>
      <c r="E297" s="56">
        <v>6</v>
      </c>
      <c r="F297" s="56">
        <v>1.3612</v>
      </c>
      <c r="G297" s="56">
        <v>9.5</v>
      </c>
      <c r="H297" s="57"/>
      <c r="I297" s="57">
        <f t="shared" si="26"/>
        <v>-0.95</v>
      </c>
    </row>
    <row r="298" spans="1:9" x14ac:dyDescent="0.25">
      <c r="A298" s="56" t="s">
        <v>5</v>
      </c>
      <c r="B298" s="60">
        <v>43015</v>
      </c>
      <c r="C298" s="56" t="s">
        <v>28</v>
      </c>
      <c r="D298" s="56" t="s">
        <v>6</v>
      </c>
      <c r="E298" s="56">
        <v>6</v>
      </c>
      <c r="F298" s="56">
        <v>1.3405</v>
      </c>
      <c r="G298" s="56">
        <v>15.5</v>
      </c>
      <c r="H298" s="57"/>
      <c r="I298" s="57">
        <f t="shared" si="26"/>
        <v>-1.55</v>
      </c>
    </row>
    <row r="299" spans="1:9" x14ac:dyDescent="0.25">
      <c r="A299" s="56" t="s">
        <v>5</v>
      </c>
      <c r="B299" s="60">
        <v>43015</v>
      </c>
      <c r="C299" s="56" t="s">
        <v>28</v>
      </c>
      <c r="D299" s="56" t="s">
        <v>6</v>
      </c>
      <c r="E299" s="56">
        <v>6</v>
      </c>
      <c r="F299" s="56">
        <v>1.3260000000000001</v>
      </c>
      <c r="G299" s="56">
        <v>17.2</v>
      </c>
      <c r="H299" s="57"/>
      <c r="I299" s="57">
        <f t="shared" si="26"/>
        <v>-1.72</v>
      </c>
    </row>
    <row r="300" spans="1:9" x14ac:dyDescent="0.25">
      <c r="A300" s="56" t="s">
        <v>5</v>
      </c>
      <c r="B300" s="60">
        <v>43015</v>
      </c>
      <c r="C300" s="56" t="s">
        <v>28</v>
      </c>
      <c r="D300" s="56" t="s">
        <v>6</v>
      </c>
      <c r="E300" s="56">
        <v>6</v>
      </c>
      <c r="F300" s="56">
        <v>1.3151999999999999</v>
      </c>
      <c r="G300" s="56">
        <v>18</v>
      </c>
      <c r="H300" s="57"/>
      <c r="I300" s="57">
        <f t="shared" si="26"/>
        <v>-1.8</v>
      </c>
    </row>
    <row r="301" spans="1:9" x14ac:dyDescent="0.25">
      <c r="A301" s="54" t="s">
        <v>5</v>
      </c>
      <c r="B301" s="55">
        <v>43016</v>
      </c>
      <c r="C301" s="54" t="s">
        <v>30</v>
      </c>
      <c r="D301" s="54" t="s">
        <v>11</v>
      </c>
      <c r="E301" s="54">
        <v>2</v>
      </c>
      <c r="F301" s="56">
        <v>1.1899299999999999</v>
      </c>
      <c r="G301" s="56" t="s">
        <v>15</v>
      </c>
      <c r="H301" s="57"/>
      <c r="I301" s="56" t="s">
        <v>98</v>
      </c>
    </row>
    <row r="302" spans="1:9" x14ac:dyDescent="0.25">
      <c r="A302" s="54" t="s">
        <v>5</v>
      </c>
      <c r="B302" s="55">
        <v>43016</v>
      </c>
      <c r="C302" s="54" t="s">
        <v>30</v>
      </c>
      <c r="D302" s="54" t="s">
        <v>11</v>
      </c>
      <c r="E302" s="54">
        <v>2</v>
      </c>
      <c r="F302" s="56">
        <v>1.8777999999999999</v>
      </c>
      <c r="G302" s="56">
        <v>2.8</v>
      </c>
      <c r="H302" s="57"/>
      <c r="I302" s="57">
        <f t="shared" ref="I302:I310" si="27">G302/10 * -1</f>
        <v>-0.27999999999999997</v>
      </c>
    </row>
    <row r="303" spans="1:9" x14ac:dyDescent="0.25">
      <c r="A303" s="54" t="s">
        <v>5</v>
      </c>
      <c r="B303" s="55">
        <v>43016</v>
      </c>
      <c r="C303" s="54" t="s">
        <v>30</v>
      </c>
      <c r="D303" s="54" t="s">
        <v>11</v>
      </c>
      <c r="E303" s="54">
        <v>2</v>
      </c>
      <c r="F303" s="56">
        <v>1.8305</v>
      </c>
      <c r="G303" s="56">
        <v>5</v>
      </c>
      <c r="H303" s="57"/>
      <c r="I303" s="57">
        <f t="shared" si="27"/>
        <v>-0.5</v>
      </c>
    </row>
    <row r="304" spans="1:9" x14ac:dyDescent="0.25">
      <c r="A304" s="54" t="s">
        <v>5</v>
      </c>
      <c r="B304" s="55">
        <v>43016</v>
      </c>
      <c r="C304" s="54" t="s">
        <v>30</v>
      </c>
      <c r="D304" s="54" t="s">
        <v>11</v>
      </c>
      <c r="E304" s="54">
        <v>2</v>
      </c>
      <c r="F304" s="56">
        <v>1.7944</v>
      </c>
      <c r="G304" s="56">
        <v>5.7</v>
      </c>
      <c r="H304" s="57"/>
      <c r="I304" s="57">
        <f t="shared" si="27"/>
        <v>-0.57000000000000006</v>
      </c>
    </row>
    <row r="305" spans="1:9" x14ac:dyDescent="0.25">
      <c r="A305" s="54" t="s">
        <v>5</v>
      </c>
      <c r="B305" s="55">
        <v>43016</v>
      </c>
      <c r="C305" s="54" t="s">
        <v>30</v>
      </c>
      <c r="D305" s="54" t="s">
        <v>11</v>
      </c>
      <c r="E305" s="54">
        <v>2</v>
      </c>
      <c r="F305" s="56">
        <v>1.7594000000000001</v>
      </c>
      <c r="G305" s="56">
        <v>7</v>
      </c>
      <c r="H305" s="57"/>
      <c r="I305" s="57">
        <f t="shared" si="27"/>
        <v>-0.7</v>
      </c>
    </row>
    <row r="306" spans="1:9" x14ac:dyDescent="0.25">
      <c r="A306" s="54" t="s">
        <v>5</v>
      </c>
      <c r="B306" s="55">
        <v>43016</v>
      </c>
      <c r="C306" s="54" t="s">
        <v>30</v>
      </c>
      <c r="D306" s="54" t="s">
        <v>11</v>
      </c>
      <c r="E306" s="54">
        <v>2</v>
      </c>
      <c r="F306" s="56">
        <v>1.7366999999999999</v>
      </c>
      <c r="G306" s="56">
        <v>8.6999999999999993</v>
      </c>
      <c r="H306" s="57"/>
      <c r="I306" s="57">
        <f t="shared" si="27"/>
        <v>-0.86999999999999988</v>
      </c>
    </row>
    <row r="307" spans="1:9" x14ac:dyDescent="0.25">
      <c r="A307" s="54" t="s">
        <v>5</v>
      </c>
      <c r="B307" s="55">
        <v>43016</v>
      </c>
      <c r="C307" s="54" t="s">
        <v>30</v>
      </c>
      <c r="D307" s="54" t="s">
        <v>11</v>
      </c>
      <c r="E307" s="54">
        <v>2</v>
      </c>
      <c r="F307" s="56">
        <v>1.7103999999999999</v>
      </c>
      <c r="G307" s="56">
        <v>12</v>
      </c>
      <c r="H307" s="57"/>
      <c r="I307" s="57">
        <f t="shared" si="27"/>
        <v>-1.2</v>
      </c>
    </row>
    <row r="308" spans="1:9" x14ac:dyDescent="0.25">
      <c r="A308" s="54" t="s">
        <v>5</v>
      </c>
      <c r="B308" s="55">
        <v>43016</v>
      </c>
      <c r="C308" s="54" t="s">
        <v>30</v>
      </c>
      <c r="D308" s="54" t="s">
        <v>11</v>
      </c>
      <c r="E308" s="54">
        <v>2</v>
      </c>
      <c r="F308" s="56">
        <v>1.6929000000000001</v>
      </c>
      <c r="G308" s="56">
        <v>13.8</v>
      </c>
      <c r="H308" s="57"/>
      <c r="I308" s="57">
        <f t="shared" si="27"/>
        <v>-1.3800000000000001</v>
      </c>
    </row>
    <row r="309" spans="1:9" x14ac:dyDescent="0.25">
      <c r="A309" s="54" t="s">
        <v>5</v>
      </c>
      <c r="B309" s="55">
        <v>43016</v>
      </c>
      <c r="C309" s="54" t="s">
        <v>30</v>
      </c>
      <c r="D309" s="54" t="s">
        <v>11</v>
      </c>
      <c r="E309" s="54">
        <v>2</v>
      </c>
      <c r="F309" s="56">
        <v>1.6563000000000001</v>
      </c>
      <c r="G309" s="56">
        <v>15</v>
      </c>
      <c r="H309" s="57"/>
      <c r="I309" s="57">
        <f t="shared" si="27"/>
        <v>-1.5</v>
      </c>
    </row>
    <row r="310" spans="1:9" x14ac:dyDescent="0.25">
      <c r="A310" s="54" t="s">
        <v>5</v>
      </c>
      <c r="B310" s="55">
        <v>43016</v>
      </c>
      <c r="C310" s="54" t="s">
        <v>30</v>
      </c>
      <c r="D310" s="54" t="s">
        <v>11</v>
      </c>
      <c r="E310" s="54">
        <v>2</v>
      </c>
      <c r="F310" s="56">
        <v>1.5820000000000001</v>
      </c>
      <c r="G310" s="56">
        <v>16</v>
      </c>
      <c r="H310" s="57"/>
      <c r="I310" s="57">
        <f t="shared" si="27"/>
        <v>-1.6</v>
      </c>
    </row>
    <row r="311" spans="1:9" x14ac:dyDescent="0.25">
      <c r="A311" s="54" t="s">
        <v>5</v>
      </c>
      <c r="B311" s="55">
        <v>43016</v>
      </c>
      <c r="C311" s="54" t="s">
        <v>30</v>
      </c>
      <c r="D311" s="54" t="s">
        <v>11</v>
      </c>
      <c r="E311" s="54">
        <v>3</v>
      </c>
      <c r="F311" s="56">
        <v>1.6458999999999999</v>
      </c>
      <c r="G311" s="56" t="s">
        <v>15</v>
      </c>
      <c r="H311" s="57"/>
      <c r="I311" s="56" t="s">
        <v>98</v>
      </c>
    </row>
    <row r="312" spans="1:9" x14ac:dyDescent="0.25">
      <c r="A312" s="54" t="s">
        <v>5</v>
      </c>
      <c r="B312" s="55">
        <v>43016</v>
      </c>
      <c r="C312" s="54" t="s">
        <v>30</v>
      </c>
      <c r="D312" s="54" t="s">
        <v>11</v>
      </c>
      <c r="E312" s="54">
        <v>3</v>
      </c>
      <c r="F312" s="56">
        <v>1.6180000000000001</v>
      </c>
      <c r="G312" s="56">
        <v>4</v>
      </c>
      <c r="H312" s="57"/>
      <c r="I312" s="57">
        <f t="shared" ref="I312:I319" si="28">G312/10 * -1</f>
        <v>-0.4</v>
      </c>
    </row>
    <row r="313" spans="1:9" x14ac:dyDescent="0.25">
      <c r="A313" s="54" t="s">
        <v>5</v>
      </c>
      <c r="B313" s="55">
        <v>43016</v>
      </c>
      <c r="C313" s="54" t="s">
        <v>30</v>
      </c>
      <c r="D313" s="54" t="s">
        <v>11</v>
      </c>
      <c r="E313" s="54">
        <v>3</v>
      </c>
      <c r="F313" s="56">
        <v>1.6027</v>
      </c>
      <c r="G313" s="56">
        <v>6.9</v>
      </c>
      <c r="H313" s="57"/>
      <c r="I313" s="57">
        <f t="shared" si="28"/>
        <v>-0.69000000000000006</v>
      </c>
    </row>
    <row r="314" spans="1:9" x14ac:dyDescent="0.25">
      <c r="A314" s="54" t="s">
        <v>5</v>
      </c>
      <c r="B314" s="55">
        <v>43016</v>
      </c>
      <c r="C314" s="54" t="s">
        <v>30</v>
      </c>
      <c r="D314" s="54" t="s">
        <v>11</v>
      </c>
      <c r="E314" s="54">
        <v>3</v>
      </c>
      <c r="F314" s="56">
        <v>1.5913999999999999</v>
      </c>
      <c r="G314" s="56">
        <v>10</v>
      </c>
      <c r="H314" s="57"/>
      <c r="I314" s="57">
        <f t="shared" si="28"/>
        <v>-1</v>
      </c>
    </row>
    <row r="315" spans="1:9" x14ac:dyDescent="0.25">
      <c r="A315" s="54" t="s">
        <v>5</v>
      </c>
      <c r="B315" s="55">
        <v>43016</v>
      </c>
      <c r="C315" s="54" t="s">
        <v>30</v>
      </c>
      <c r="D315" s="54" t="s">
        <v>11</v>
      </c>
      <c r="E315" s="54">
        <v>3</v>
      </c>
      <c r="F315" s="56">
        <v>1.5812999999999999</v>
      </c>
      <c r="G315" s="56">
        <v>11</v>
      </c>
      <c r="H315" s="57"/>
      <c r="I315" s="57">
        <f t="shared" si="28"/>
        <v>-1.1000000000000001</v>
      </c>
    </row>
    <row r="316" spans="1:9" x14ac:dyDescent="0.25">
      <c r="A316" s="54" t="s">
        <v>5</v>
      </c>
      <c r="B316" s="55">
        <v>43016</v>
      </c>
      <c r="C316" s="54" t="s">
        <v>30</v>
      </c>
      <c r="D316" s="54" t="s">
        <v>11</v>
      </c>
      <c r="E316" s="54">
        <v>3</v>
      </c>
      <c r="F316" s="56">
        <v>1.5667</v>
      </c>
      <c r="G316" s="56">
        <v>11.2</v>
      </c>
      <c r="H316" s="57"/>
      <c r="I316" s="57">
        <f t="shared" si="28"/>
        <v>-1.1199999999999999</v>
      </c>
    </row>
    <row r="317" spans="1:9" x14ac:dyDescent="0.25">
      <c r="A317" s="54" t="s">
        <v>5</v>
      </c>
      <c r="B317" s="55">
        <v>43016</v>
      </c>
      <c r="C317" s="54" t="s">
        <v>30</v>
      </c>
      <c r="D317" s="54" t="s">
        <v>11</v>
      </c>
      <c r="E317" s="54">
        <v>3</v>
      </c>
      <c r="F317" s="56">
        <v>1.5359</v>
      </c>
      <c r="G317" s="56">
        <v>12.5</v>
      </c>
      <c r="H317" s="57"/>
      <c r="I317" s="57">
        <f t="shared" si="28"/>
        <v>-1.25</v>
      </c>
    </row>
    <row r="318" spans="1:9" x14ac:dyDescent="0.25">
      <c r="A318" s="54" t="s">
        <v>5</v>
      </c>
      <c r="B318" s="55">
        <v>43016</v>
      </c>
      <c r="C318" s="54" t="s">
        <v>30</v>
      </c>
      <c r="D318" s="54" t="s">
        <v>11</v>
      </c>
      <c r="E318" s="54">
        <v>3</v>
      </c>
      <c r="F318" s="56">
        <v>1.5019</v>
      </c>
      <c r="G318" s="56">
        <v>14</v>
      </c>
      <c r="H318" s="57"/>
      <c r="I318" s="57">
        <f t="shared" si="28"/>
        <v>-1.4</v>
      </c>
    </row>
    <row r="319" spans="1:9" x14ac:dyDescent="0.25">
      <c r="A319" s="54" t="s">
        <v>5</v>
      </c>
      <c r="B319" s="55">
        <v>43016</v>
      </c>
      <c r="C319" s="54" t="s">
        <v>30</v>
      </c>
      <c r="D319" s="54" t="s">
        <v>11</v>
      </c>
      <c r="E319" s="54">
        <v>3</v>
      </c>
      <c r="F319" s="56">
        <v>1.4716</v>
      </c>
      <c r="G319" s="56">
        <v>15</v>
      </c>
      <c r="H319" s="57"/>
      <c r="I319" s="57">
        <f t="shared" si="28"/>
        <v>-1.5</v>
      </c>
    </row>
    <row r="320" spans="1:9" x14ac:dyDescent="0.25">
      <c r="A320" s="54" t="s">
        <v>5</v>
      </c>
      <c r="B320" s="55">
        <v>43016</v>
      </c>
      <c r="C320" s="54" t="s">
        <v>30</v>
      </c>
      <c r="D320" s="54" t="s">
        <v>11</v>
      </c>
      <c r="E320" s="54">
        <v>4</v>
      </c>
      <c r="F320" s="56">
        <v>2.2128999999999999</v>
      </c>
      <c r="G320" s="56" t="s">
        <v>15</v>
      </c>
      <c r="H320" s="57"/>
      <c r="I320" s="56" t="s">
        <v>98</v>
      </c>
    </row>
    <row r="321" spans="1:9" x14ac:dyDescent="0.25">
      <c r="A321" s="54" t="s">
        <v>5</v>
      </c>
      <c r="B321" s="55">
        <v>43016</v>
      </c>
      <c r="C321" s="54" t="s">
        <v>30</v>
      </c>
      <c r="D321" s="54" t="s">
        <v>11</v>
      </c>
      <c r="E321" s="54">
        <v>4</v>
      </c>
      <c r="F321" s="56">
        <v>2.1634000000000002</v>
      </c>
      <c r="G321" s="56">
        <v>4</v>
      </c>
      <c r="H321" s="57"/>
      <c r="I321" s="57">
        <f t="shared" ref="I321:I330" si="29">G321/10 * -1</f>
        <v>-0.4</v>
      </c>
    </row>
    <row r="322" spans="1:9" x14ac:dyDescent="0.25">
      <c r="A322" s="54" t="s">
        <v>5</v>
      </c>
      <c r="B322" s="55">
        <v>43016</v>
      </c>
      <c r="C322" s="54" t="s">
        <v>30</v>
      </c>
      <c r="D322" s="54" t="s">
        <v>11</v>
      </c>
      <c r="E322" s="54">
        <v>4</v>
      </c>
      <c r="F322" s="56">
        <v>2.1377000000000002</v>
      </c>
      <c r="G322" s="56">
        <v>5.9</v>
      </c>
      <c r="H322" s="57"/>
      <c r="I322" s="57">
        <f t="shared" si="29"/>
        <v>-0.59000000000000008</v>
      </c>
    </row>
    <row r="323" spans="1:9" x14ac:dyDescent="0.25">
      <c r="A323" s="54" t="s">
        <v>5</v>
      </c>
      <c r="B323" s="55">
        <v>43016</v>
      </c>
      <c r="C323" s="54" t="s">
        <v>30</v>
      </c>
      <c r="D323" s="54" t="s">
        <v>11</v>
      </c>
      <c r="E323" s="54">
        <v>4</v>
      </c>
      <c r="F323" s="56">
        <v>2.1257000000000001</v>
      </c>
      <c r="G323" s="56">
        <v>8</v>
      </c>
      <c r="H323" s="57"/>
      <c r="I323" s="57">
        <f t="shared" si="29"/>
        <v>-0.8</v>
      </c>
    </row>
    <row r="324" spans="1:9" x14ac:dyDescent="0.25">
      <c r="A324" s="54" t="s">
        <v>5</v>
      </c>
      <c r="B324" s="55">
        <v>43016</v>
      </c>
      <c r="C324" s="54" t="s">
        <v>30</v>
      </c>
      <c r="D324" s="54" t="s">
        <v>11</v>
      </c>
      <c r="E324" s="54">
        <v>4</v>
      </c>
      <c r="F324" s="56">
        <v>2.1149</v>
      </c>
      <c r="G324" s="56">
        <v>10</v>
      </c>
      <c r="H324" s="57"/>
      <c r="I324" s="57">
        <f t="shared" si="29"/>
        <v>-1</v>
      </c>
    </row>
    <row r="325" spans="1:9" x14ac:dyDescent="0.25">
      <c r="A325" s="54" t="s">
        <v>5</v>
      </c>
      <c r="B325" s="55">
        <v>43016</v>
      </c>
      <c r="C325" s="54" t="s">
        <v>30</v>
      </c>
      <c r="D325" s="54" t="s">
        <v>11</v>
      </c>
      <c r="E325" s="54">
        <v>4</v>
      </c>
      <c r="F325" s="56">
        <v>2.1034000000000002</v>
      </c>
      <c r="G325" s="56">
        <v>11.7</v>
      </c>
      <c r="H325" s="57"/>
      <c r="I325" s="57">
        <f t="shared" si="29"/>
        <v>-1.17</v>
      </c>
    </row>
    <row r="326" spans="1:9" x14ac:dyDescent="0.25">
      <c r="A326" s="54" t="s">
        <v>5</v>
      </c>
      <c r="B326" s="55">
        <v>43016</v>
      </c>
      <c r="C326" s="54" t="s">
        <v>30</v>
      </c>
      <c r="D326" s="54" t="s">
        <v>11</v>
      </c>
      <c r="E326" s="54">
        <v>4</v>
      </c>
      <c r="F326" s="56">
        <v>2.0924</v>
      </c>
      <c r="G326" s="56">
        <v>13</v>
      </c>
      <c r="H326" s="57"/>
      <c r="I326" s="57">
        <f t="shared" si="29"/>
        <v>-1.3</v>
      </c>
    </row>
    <row r="327" spans="1:9" x14ac:dyDescent="0.25">
      <c r="A327" s="54" t="s">
        <v>5</v>
      </c>
      <c r="B327" s="55">
        <v>43016</v>
      </c>
      <c r="C327" s="54" t="s">
        <v>30</v>
      </c>
      <c r="D327" s="54" t="s">
        <v>11</v>
      </c>
      <c r="E327" s="54">
        <v>4</v>
      </c>
      <c r="F327" s="56">
        <v>2.0783999999999998</v>
      </c>
      <c r="G327" s="56">
        <v>13</v>
      </c>
      <c r="H327" s="57"/>
      <c r="I327" s="57">
        <f t="shared" si="29"/>
        <v>-1.3</v>
      </c>
    </row>
    <row r="328" spans="1:9" x14ac:dyDescent="0.25">
      <c r="A328" s="54" t="s">
        <v>5</v>
      </c>
      <c r="B328" s="55">
        <v>43016</v>
      </c>
      <c r="C328" s="54" t="s">
        <v>30</v>
      </c>
      <c r="D328" s="54" t="s">
        <v>11</v>
      </c>
      <c r="E328" s="54">
        <v>4</v>
      </c>
      <c r="F328" s="56">
        <v>2.0404</v>
      </c>
      <c r="G328" s="56">
        <v>15</v>
      </c>
      <c r="H328" s="57"/>
      <c r="I328" s="57">
        <f t="shared" si="29"/>
        <v>-1.5</v>
      </c>
    </row>
    <row r="329" spans="1:9" x14ac:dyDescent="0.25">
      <c r="A329" s="54" t="s">
        <v>5</v>
      </c>
      <c r="B329" s="55">
        <v>43016</v>
      </c>
      <c r="C329" s="54" t="s">
        <v>30</v>
      </c>
      <c r="D329" s="54" t="s">
        <v>11</v>
      </c>
      <c r="E329" s="54">
        <v>4</v>
      </c>
      <c r="F329" s="56">
        <v>1.9763999999999999</v>
      </c>
      <c r="G329" s="56">
        <v>16</v>
      </c>
      <c r="H329" s="57"/>
      <c r="I329" s="57">
        <f t="shared" si="29"/>
        <v>-1.6</v>
      </c>
    </row>
    <row r="330" spans="1:9" x14ac:dyDescent="0.25">
      <c r="A330" s="54" t="s">
        <v>5</v>
      </c>
      <c r="B330" s="55">
        <v>43016</v>
      </c>
      <c r="C330" s="54" t="s">
        <v>30</v>
      </c>
      <c r="D330" s="54" t="s">
        <v>11</v>
      </c>
      <c r="E330" s="54">
        <v>4</v>
      </c>
      <c r="F330" s="56">
        <v>1.9027000000000001</v>
      </c>
      <c r="G330" s="56">
        <v>16.100000000000001</v>
      </c>
      <c r="H330" s="57"/>
      <c r="I330" s="57">
        <f t="shared" si="29"/>
        <v>-1.61</v>
      </c>
    </row>
    <row r="331" spans="1:9" x14ac:dyDescent="0.25">
      <c r="A331" s="54" t="s">
        <v>5</v>
      </c>
      <c r="B331" s="55">
        <v>43016</v>
      </c>
      <c r="C331" s="54" t="s">
        <v>30</v>
      </c>
      <c r="D331" s="54" t="s">
        <v>11</v>
      </c>
      <c r="E331" s="54">
        <v>6</v>
      </c>
      <c r="F331" s="56">
        <v>1.7585999999999999</v>
      </c>
      <c r="G331" s="56" t="s">
        <v>15</v>
      </c>
      <c r="H331" s="57"/>
      <c r="I331" s="56" t="s">
        <v>98</v>
      </c>
    </row>
    <row r="332" spans="1:9" x14ac:dyDescent="0.25">
      <c r="A332" s="54" t="s">
        <v>5</v>
      </c>
      <c r="B332" s="55">
        <v>43016</v>
      </c>
      <c r="C332" s="54" t="s">
        <v>30</v>
      </c>
      <c r="D332" s="54" t="s">
        <v>11</v>
      </c>
      <c r="E332" s="54">
        <v>6</v>
      </c>
      <c r="F332" s="56">
        <v>1.7434000000000001</v>
      </c>
      <c r="G332" s="56">
        <v>2.6</v>
      </c>
      <c r="H332" s="57"/>
      <c r="I332" s="57">
        <f t="shared" ref="I332:I342" si="30">G332/10 * -1</f>
        <v>-0.26</v>
      </c>
    </row>
    <row r="333" spans="1:9" x14ac:dyDescent="0.25">
      <c r="A333" s="54" t="s">
        <v>5</v>
      </c>
      <c r="B333" s="55">
        <v>43016</v>
      </c>
      <c r="C333" s="54" t="s">
        <v>30</v>
      </c>
      <c r="D333" s="54" t="s">
        <v>11</v>
      </c>
      <c r="E333" s="54">
        <v>6</v>
      </c>
      <c r="F333" s="56">
        <v>1.7363</v>
      </c>
      <c r="G333" s="56">
        <v>5</v>
      </c>
      <c r="H333" s="57"/>
      <c r="I333" s="57">
        <f t="shared" si="30"/>
        <v>-0.5</v>
      </c>
    </row>
    <row r="334" spans="1:9" x14ac:dyDescent="0.25">
      <c r="A334" s="54" t="s">
        <v>5</v>
      </c>
      <c r="B334" s="55">
        <v>43016</v>
      </c>
      <c r="C334" s="54" t="s">
        <v>30</v>
      </c>
      <c r="D334" s="54" t="s">
        <v>11</v>
      </c>
      <c r="E334" s="54">
        <v>6</v>
      </c>
      <c r="F334" s="56">
        <v>1.7265999999999999</v>
      </c>
      <c r="G334" s="56">
        <v>6.2</v>
      </c>
      <c r="H334" s="57"/>
      <c r="I334" s="57">
        <f t="shared" si="30"/>
        <v>-0.62</v>
      </c>
    </row>
    <row r="335" spans="1:9" x14ac:dyDescent="0.25">
      <c r="A335" s="54" t="s">
        <v>5</v>
      </c>
      <c r="B335" s="55">
        <v>43016</v>
      </c>
      <c r="C335" s="54" t="s">
        <v>30</v>
      </c>
      <c r="D335" s="54" t="s">
        <v>11</v>
      </c>
      <c r="E335" s="54">
        <v>6</v>
      </c>
      <c r="F335" s="56">
        <v>1.7164999999999999</v>
      </c>
      <c r="G335" s="56">
        <v>8.1999999999999993</v>
      </c>
      <c r="H335" s="57"/>
      <c r="I335" s="57">
        <f t="shared" si="30"/>
        <v>-0.82</v>
      </c>
    </row>
    <row r="336" spans="1:9" x14ac:dyDescent="0.25">
      <c r="A336" s="54" t="s">
        <v>5</v>
      </c>
      <c r="B336" s="55">
        <v>43016</v>
      </c>
      <c r="C336" s="54" t="s">
        <v>30</v>
      </c>
      <c r="D336" s="54" t="s">
        <v>11</v>
      </c>
      <c r="E336" s="54">
        <v>6</v>
      </c>
      <c r="F336" s="56">
        <v>1.7065999999999999</v>
      </c>
      <c r="G336" s="56">
        <v>8.8000000000000007</v>
      </c>
      <c r="H336" s="57"/>
      <c r="I336" s="57">
        <f t="shared" si="30"/>
        <v>-0.88000000000000012</v>
      </c>
    </row>
    <row r="337" spans="1:9" x14ac:dyDescent="0.25">
      <c r="A337" s="54" t="s">
        <v>5</v>
      </c>
      <c r="B337" s="55">
        <v>43016</v>
      </c>
      <c r="C337" s="54" t="s">
        <v>30</v>
      </c>
      <c r="D337" s="54" t="s">
        <v>11</v>
      </c>
      <c r="E337" s="54">
        <v>6</v>
      </c>
      <c r="F337" s="56">
        <v>1.6970000000000001</v>
      </c>
      <c r="G337" s="56">
        <v>9.8000000000000007</v>
      </c>
      <c r="H337" s="57"/>
      <c r="I337" s="57">
        <f t="shared" si="30"/>
        <v>-0.98000000000000009</v>
      </c>
    </row>
    <row r="338" spans="1:9" x14ac:dyDescent="0.25">
      <c r="A338" s="54" t="s">
        <v>5</v>
      </c>
      <c r="B338" s="55">
        <v>43016</v>
      </c>
      <c r="C338" s="54" t="s">
        <v>30</v>
      </c>
      <c r="D338" s="54" t="s">
        <v>11</v>
      </c>
      <c r="E338" s="54">
        <v>6</v>
      </c>
      <c r="F338" s="56">
        <v>1.6667000000000001</v>
      </c>
      <c r="G338" s="56">
        <v>10</v>
      </c>
      <c r="H338" s="57"/>
      <c r="I338" s="57">
        <f t="shared" si="30"/>
        <v>-1</v>
      </c>
    </row>
    <row r="339" spans="1:9" x14ac:dyDescent="0.25">
      <c r="A339" s="54" t="s">
        <v>5</v>
      </c>
      <c r="B339" s="55">
        <v>43016</v>
      </c>
      <c r="C339" s="54" t="s">
        <v>30</v>
      </c>
      <c r="D339" s="54" t="s">
        <v>11</v>
      </c>
      <c r="E339" s="54">
        <v>6</v>
      </c>
      <c r="F339" s="56">
        <v>1.6326000000000001</v>
      </c>
      <c r="G339" s="56">
        <v>10.9</v>
      </c>
      <c r="H339" s="57"/>
      <c r="I339" s="57">
        <f t="shared" si="30"/>
        <v>-1.0900000000000001</v>
      </c>
    </row>
    <row r="340" spans="1:9" x14ac:dyDescent="0.25">
      <c r="A340" s="54" t="s">
        <v>5</v>
      </c>
      <c r="B340" s="55">
        <v>43016</v>
      </c>
      <c r="C340" s="54" t="s">
        <v>30</v>
      </c>
      <c r="D340" s="54" t="s">
        <v>11</v>
      </c>
      <c r="E340" s="54">
        <v>6</v>
      </c>
      <c r="F340" s="56">
        <v>1.5609</v>
      </c>
      <c r="G340" s="56">
        <v>11.3</v>
      </c>
      <c r="H340" s="57"/>
      <c r="I340" s="57">
        <f t="shared" si="30"/>
        <v>-1.1300000000000001</v>
      </c>
    </row>
    <row r="341" spans="1:9" x14ac:dyDescent="0.25">
      <c r="A341" s="54" t="s">
        <v>5</v>
      </c>
      <c r="B341" s="55">
        <v>43016</v>
      </c>
      <c r="C341" s="54" t="s">
        <v>30</v>
      </c>
      <c r="D341" s="54" t="s">
        <v>11</v>
      </c>
      <c r="E341" s="54">
        <v>6</v>
      </c>
      <c r="F341" s="56">
        <v>1.5167999999999999</v>
      </c>
      <c r="G341" s="56">
        <v>12</v>
      </c>
      <c r="H341" s="57"/>
      <c r="I341" s="57">
        <f t="shared" si="30"/>
        <v>-1.2</v>
      </c>
    </row>
    <row r="342" spans="1:9" x14ac:dyDescent="0.25">
      <c r="A342" s="54" t="s">
        <v>5</v>
      </c>
      <c r="B342" s="55">
        <v>43016</v>
      </c>
      <c r="C342" s="54" t="s">
        <v>30</v>
      </c>
      <c r="D342" s="54" t="s">
        <v>11</v>
      </c>
      <c r="E342" s="54">
        <v>6</v>
      </c>
      <c r="F342" s="56">
        <v>1.5049999999999999</v>
      </c>
      <c r="G342" s="56">
        <v>12</v>
      </c>
      <c r="H342" s="57"/>
      <c r="I342" s="57">
        <f t="shared" si="30"/>
        <v>-1.2</v>
      </c>
    </row>
    <row r="343" spans="1:9" x14ac:dyDescent="0.25">
      <c r="A343" s="54" t="s">
        <v>5</v>
      </c>
      <c r="B343" s="55">
        <v>43016</v>
      </c>
      <c r="C343" s="54" t="s">
        <v>30</v>
      </c>
      <c r="D343" s="54" t="s">
        <v>11</v>
      </c>
      <c r="E343" s="54">
        <v>7</v>
      </c>
      <c r="F343" s="56">
        <v>1.3242</v>
      </c>
      <c r="G343" s="56" t="s">
        <v>15</v>
      </c>
      <c r="H343" s="57"/>
      <c r="I343" s="56" t="s">
        <v>98</v>
      </c>
    </row>
    <row r="344" spans="1:9" x14ac:dyDescent="0.25">
      <c r="A344" s="54" t="s">
        <v>5</v>
      </c>
      <c r="B344" s="55">
        <v>43016</v>
      </c>
      <c r="C344" s="54" t="s">
        <v>30</v>
      </c>
      <c r="D344" s="54" t="s">
        <v>11</v>
      </c>
      <c r="E344" s="54">
        <v>7</v>
      </c>
      <c r="F344" s="56">
        <v>1.3148</v>
      </c>
      <c r="G344" s="56">
        <v>2.4</v>
      </c>
      <c r="H344" s="57"/>
      <c r="I344" s="57">
        <f t="shared" ref="I344:I350" si="31">G344/10 * -1</f>
        <v>-0.24</v>
      </c>
    </row>
    <row r="345" spans="1:9" x14ac:dyDescent="0.25">
      <c r="A345" s="54" t="s">
        <v>5</v>
      </c>
      <c r="B345" s="55">
        <v>43016</v>
      </c>
      <c r="C345" s="54" t="s">
        <v>30</v>
      </c>
      <c r="D345" s="54" t="s">
        <v>11</v>
      </c>
      <c r="E345" s="54">
        <v>7</v>
      </c>
      <c r="F345" s="56">
        <v>1.3010999999999999</v>
      </c>
      <c r="G345" s="56">
        <v>3.8</v>
      </c>
      <c r="H345" s="57"/>
      <c r="I345" s="57">
        <f t="shared" si="31"/>
        <v>-0.38</v>
      </c>
    </row>
    <row r="346" spans="1:9" x14ac:dyDescent="0.25">
      <c r="A346" s="54" t="s">
        <v>5</v>
      </c>
      <c r="B346" s="55">
        <v>43016</v>
      </c>
      <c r="C346" s="54" t="s">
        <v>30</v>
      </c>
      <c r="D346" s="54" t="s">
        <v>11</v>
      </c>
      <c r="E346" s="54">
        <v>7</v>
      </c>
      <c r="F346" s="56">
        <v>1.2928999999999999</v>
      </c>
      <c r="G346" s="56">
        <v>7</v>
      </c>
      <c r="H346" s="57"/>
      <c r="I346" s="57">
        <f t="shared" si="31"/>
        <v>-0.7</v>
      </c>
    </row>
    <row r="347" spans="1:9" x14ac:dyDescent="0.25">
      <c r="A347" s="54" t="s">
        <v>5</v>
      </c>
      <c r="B347" s="55">
        <v>43016</v>
      </c>
      <c r="C347" s="54" t="s">
        <v>30</v>
      </c>
      <c r="D347" s="54" t="s">
        <v>11</v>
      </c>
      <c r="E347" s="54">
        <v>7</v>
      </c>
      <c r="F347" s="56">
        <v>1.2857000000000001</v>
      </c>
      <c r="G347" s="56">
        <v>10.3</v>
      </c>
      <c r="H347" s="57"/>
      <c r="I347" s="57">
        <f t="shared" si="31"/>
        <v>-1.03</v>
      </c>
    </row>
    <row r="348" spans="1:9" x14ac:dyDescent="0.25">
      <c r="A348" s="54" t="s">
        <v>5</v>
      </c>
      <c r="B348" s="55">
        <v>43016</v>
      </c>
      <c r="C348" s="54" t="s">
        <v>30</v>
      </c>
      <c r="D348" s="54" t="s">
        <v>11</v>
      </c>
      <c r="E348" s="54">
        <v>7</v>
      </c>
      <c r="F348" s="56">
        <v>1.2703</v>
      </c>
      <c r="G348" s="56">
        <v>12.8</v>
      </c>
      <c r="H348" s="57"/>
      <c r="I348" s="57">
        <f t="shared" si="31"/>
        <v>-1.28</v>
      </c>
    </row>
    <row r="349" spans="1:9" x14ac:dyDescent="0.25">
      <c r="A349" s="54" t="s">
        <v>5</v>
      </c>
      <c r="B349" s="55">
        <v>43016</v>
      </c>
      <c r="C349" s="54" t="s">
        <v>30</v>
      </c>
      <c r="D349" s="54" t="s">
        <v>11</v>
      </c>
      <c r="E349" s="54">
        <v>7</v>
      </c>
      <c r="F349" s="56">
        <v>1.2478</v>
      </c>
      <c r="G349" s="56">
        <v>14.9</v>
      </c>
      <c r="H349" s="57"/>
      <c r="I349" s="57">
        <f t="shared" si="31"/>
        <v>-1.49</v>
      </c>
    </row>
    <row r="350" spans="1:9" x14ac:dyDescent="0.25">
      <c r="A350" s="54" t="s">
        <v>5</v>
      </c>
      <c r="B350" s="55">
        <v>43016</v>
      </c>
      <c r="C350" s="54" t="s">
        <v>30</v>
      </c>
      <c r="D350" s="54" t="s">
        <v>11</v>
      </c>
      <c r="E350" s="54">
        <v>7</v>
      </c>
      <c r="F350" s="56">
        <v>1.1932</v>
      </c>
      <c r="G350" s="56">
        <v>15</v>
      </c>
      <c r="H350" s="57"/>
      <c r="I350" s="57">
        <f t="shared" si="31"/>
        <v>-1.5</v>
      </c>
    </row>
    <row r="351" spans="1:9" x14ac:dyDescent="0.25">
      <c r="A351" s="54" t="s">
        <v>5</v>
      </c>
      <c r="B351" s="55">
        <v>43016</v>
      </c>
      <c r="C351" s="54" t="s">
        <v>30</v>
      </c>
      <c r="D351" s="54" t="s">
        <v>11</v>
      </c>
      <c r="E351" s="54">
        <v>8</v>
      </c>
      <c r="F351" s="56">
        <v>1.4159999999999999</v>
      </c>
      <c r="G351" s="56" t="s">
        <v>15</v>
      </c>
      <c r="H351" s="57"/>
      <c r="I351" s="56" t="s">
        <v>98</v>
      </c>
    </row>
    <row r="352" spans="1:9" x14ac:dyDescent="0.25">
      <c r="A352" s="54" t="s">
        <v>5</v>
      </c>
      <c r="B352" s="55">
        <v>43016</v>
      </c>
      <c r="C352" s="54" t="s">
        <v>30</v>
      </c>
      <c r="D352" s="54" t="s">
        <v>11</v>
      </c>
      <c r="E352" s="54">
        <v>8</v>
      </c>
      <c r="F352" s="56">
        <v>1.4025000000000001</v>
      </c>
      <c r="G352" s="56">
        <v>4.9000000000000004</v>
      </c>
      <c r="H352" s="57"/>
      <c r="I352" s="57">
        <f t="shared" ref="I352:I361" si="32">G352/10 * -1</f>
        <v>-0.49000000000000005</v>
      </c>
    </row>
    <row r="353" spans="1:9" x14ac:dyDescent="0.25">
      <c r="A353" s="54" t="s">
        <v>5</v>
      </c>
      <c r="B353" s="55">
        <v>43016</v>
      </c>
      <c r="C353" s="54" t="s">
        <v>30</v>
      </c>
      <c r="D353" s="54" t="s">
        <v>11</v>
      </c>
      <c r="E353" s="54">
        <v>8</v>
      </c>
      <c r="F353" s="56">
        <v>1.3933</v>
      </c>
      <c r="G353" s="56">
        <v>5.3</v>
      </c>
      <c r="H353" s="57"/>
      <c r="I353" s="57">
        <f t="shared" si="32"/>
        <v>-0.53</v>
      </c>
    </row>
    <row r="354" spans="1:9" x14ac:dyDescent="0.25">
      <c r="A354" s="54" t="s">
        <v>5</v>
      </c>
      <c r="B354" s="55">
        <v>43016</v>
      </c>
      <c r="C354" s="54" t="s">
        <v>30</v>
      </c>
      <c r="D354" s="54" t="s">
        <v>11</v>
      </c>
      <c r="E354" s="54">
        <v>8</v>
      </c>
      <c r="F354" s="56">
        <v>1.3894</v>
      </c>
      <c r="G354" s="56">
        <v>7.5</v>
      </c>
      <c r="H354" s="57"/>
      <c r="I354" s="57">
        <f t="shared" si="32"/>
        <v>-0.75</v>
      </c>
    </row>
    <row r="355" spans="1:9" x14ac:dyDescent="0.25">
      <c r="A355" s="54" t="s">
        <v>5</v>
      </c>
      <c r="B355" s="55">
        <v>43016</v>
      </c>
      <c r="C355" s="54" t="s">
        <v>30</v>
      </c>
      <c r="D355" s="54" t="s">
        <v>11</v>
      </c>
      <c r="E355" s="54">
        <v>8</v>
      </c>
      <c r="F355" s="56">
        <v>1.3847</v>
      </c>
      <c r="G355" s="56">
        <v>7.3</v>
      </c>
      <c r="H355" s="57"/>
      <c r="I355" s="57">
        <f t="shared" si="32"/>
        <v>-0.73</v>
      </c>
    </row>
    <row r="356" spans="1:9" x14ac:dyDescent="0.25">
      <c r="A356" s="54" t="s">
        <v>5</v>
      </c>
      <c r="B356" s="55">
        <v>43016</v>
      </c>
      <c r="C356" s="54" t="s">
        <v>30</v>
      </c>
      <c r="D356" s="54" t="s">
        <v>11</v>
      </c>
      <c r="E356" s="54">
        <v>8</v>
      </c>
      <c r="F356" s="56">
        <v>1.3749</v>
      </c>
      <c r="G356" s="56">
        <v>8.1</v>
      </c>
      <c r="H356" s="57"/>
      <c r="I356" s="57">
        <f t="shared" si="32"/>
        <v>-0.80999999999999994</v>
      </c>
    </row>
    <row r="357" spans="1:9" x14ac:dyDescent="0.25">
      <c r="A357" s="54" t="s">
        <v>5</v>
      </c>
      <c r="B357" s="55">
        <v>43016</v>
      </c>
      <c r="C357" s="54" t="s">
        <v>30</v>
      </c>
      <c r="D357" s="54" t="s">
        <v>11</v>
      </c>
      <c r="E357" s="54">
        <v>8</v>
      </c>
      <c r="F357" s="56">
        <v>1.3629</v>
      </c>
      <c r="G357" s="56">
        <v>8.8000000000000007</v>
      </c>
      <c r="H357" s="57"/>
      <c r="I357" s="57">
        <f t="shared" si="32"/>
        <v>-0.88000000000000012</v>
      </c>
    </row>
    <row r="358" spans="1:9" x14ac:dyDescent="0.25">
      <c r="A358" s="54" t="s">
        <v>5</v>
      </c>
      <c r="B358" s="55">
        <v>43016</v>
      </c>
      <c r="C358" s="54" t="s">
        <v>30</v>
      </c>
      <c r="D358" s="54" t="s">
        <v>11</v>
      </c>
      <c r="E358" s="54">
        <v>8</v>
      </c>
      <c r="F358" s="56">
        <v>1.349</v>
      </c>
      <c r="G358" s="56">
        <v>9</v>
      </c>
      <c r="H358" s="57"/>
      <c r="I358" s="57">
        <f t="shared" si="32"/>
        <v>-0.9</v>
      </c>
    </row>
    <row r="359" spans="1:9" x14ac:dyDescent="0.25">
      <c r="A359" s="54" t="s">
        <v>5</v>
      </c>
      <c r="B359" s="55">
        <v>43016</v>
      </c>
      <c r="C359" s="54" t="s">
        <v>30</v>
      </c>
      <c r="D359" s="54" t="s">
        <v>11</v>
      </c>
      <c r="E359" s="54">
        <v>8</v>
      </c>
      <c r="F359" s="56">
        <v>1.3292999999999999</v>
      </c>
      <c r="G359" s="56">
        <v>10.1</v>
      </c>
      <c r="H359" s="57"/>
      <c r="I359" s="57">
        <f t="shared" si="32"/>
        <v>-1.01</v>
      </c>
    </row>
    <row r="360" spans="1:9" x14ac:dyDescent="0.25">
      <c r="A360" s="54" t="s">
        <v>5</v>
      </c>
      <c r="B360" s="55">
        <v>43016</v>
      </c>
      <c r="C360" s="54" t="s">
        <v>30</v>
      </c>
      <c r="D360" s="54" t="s">
        <v>11</v>
      </c>
      <c r="E360" s="54">
        <v>8</v>
      </c>
      <c r="F360" s="56">
        <v>1.296</v>
      </c>
      <c r="G360" s="56">
        <v>11.1</v>
      </c>
      <c r="H360" s="57"/>
      <c r="I360" s="57">
        <f t="shared" si="32"/>
        <v>-1.1099999999999999</v>
      </c>
    </row>
    <row r="361" spans="1:9" x14ac:dyDescent="0.25">
      <c r="A361" s="54" t="s">
        <v>5</v>
      </c>
      <c r="B361" s="55">
        <v>43016</v>
      </c>
      <c r="C361" s="54" t="s">
        <v>30</v>
      </c>
      <c r="D361" s="54" t="s">
        <v>11</v>
      </c>
      <c r="E361" s="54">
        <v>8</v>
      </c>
      <c r="F361" s="56">
        <v>1.2696000000000001</v>
      </c>
      <c r="G361" s="56">
        <v>12.9</v>
      </c>
      <c r="H361" s="57"/>
      <c r="I361" s="57">
        <f t="shared" si="32"/>
        <v>-1.29</v>
      </c>
    </row>
    <row r="362" spans="1:9" x14ac:dyDescent="0.25">
      <c r="A362" s="57" t="s">
        <v>5</v>
      </c>
      <c r="B362" s="60">
        <v>43015</v>
      </c>
      <c r="C362" s="56" t="s">
        <v>27</v>
      </c>
      <c r="D362" s="56" t="s">
        <v>11</v>
      </c>
      <c r="E362" s="57">
        <v>4</v>
      </c>
      <c r="F362" s="56">
        <v>1.0145999999999999</v>
      </c>
      <c r="G362" s="56" t="s">
        <v>15</v>
      </c>
      <c r="H362" s="57"/>
      <c r="I362" s="56" t="s">
        <v>98</v>
      </c>
    </row>
    <row r="363" spans="1:9" x14ac:dyDescent="0.25">
      <c r="A363" s="57" t="s">
        <v>5</v>
      </c>
      <c r="B363" s="60">
        <v>43015</v>
      </c>
      <c r="C363" s="56" t="s">
        <v>27</v>
      </c>
      <c r="D363" s="56" t="s">
        <v>11</v>
      </c>
      <c r="E363" s="57">
        <v>4</v>
      </c>
      <c r="F363" s="56">
        <v>0.999</v>
      </c>
      <c r="G363" s="56">
        <v>7.5</v>
      </c>
      <c r="H363" s="57"/>
      <c r="I363" s="57">
        <f>G363/10 * -1</f>
        <v>-0.75</v>
      </c>
    </row>
    <row r="364" spans="1:9" x14ac:dyDescent="0.25">
      <c r="A364" s="56" t="s">
        <v>5</v>
      </c>
      <c r="B364" s="60">
        <v>43015</v>
      </c>
      <c r="C364" s="56" t="s">
        <v>27</v>
      </c>
      <c r="D364" s="56" t="s">
        <v>11</v>
      </c>
      <c r="E364" s="57">
        <v>4</v>
      </c>
      <c r="F364" s="56">
        <v>0.98040000000000005</v>
      </c>
      <c r="G364" s="56">
        <v>11</v>
      </c>
      <c r="H364" s="57"/>
      <c r="I364" s="57">
        <f>G364/10 * -1</f>
        <v>-1.1000000000000001</v>
      </c>
    </row>
    <row r="365" spans="1:9" x14ac:dyDescent="0.25">
      <c r="A365" s="57" t="s">
        <v>5</v>
      </c>
      <c r="B365" s="60">
        <v>43015</v>
      </c>
      <c r="C365" s="56" t="s">
        <v>27</v>
      </c>
      <c r="D365" s="56" t="s">
        <v>11</v>
      </c>
      <c r="E365" s="57">
        <v>4</v>
      </c>
      <c r="F365" s="56">
        <v>0.97529999999999994</v>
      </c>
      <c r="G365" s="56">
        <v>12</v>
      </c>
      <c r="H365" s="57"/>
      <c r="I365" s="57">
        <f>G365/10 * -1</f>
        <v>-1.2</v>
      </c>
    </row>
    <row r="366" spans="1:9" x14ac:dyDescent="0.25">
      <c r="A366" s="57" t="s">
        <v>5</v>
      </c>
      <c r="B366" s="60">
        <v>43015</v>
      </c>
      <c r="C366" s="56" t="s">
        <v>27</v>
      </c>
      <c r="D366" s="56" t="s">
        <v>11</v>
      </c>
      <c r="E366" s="57">
        <v>4</v>
      </c>
      <c r="F366" s="56">
        <v>0.95979999999999999</v>
      </c>
      <c r="G366" s="56">
        <v>13</v>
      </c>
      <c r="H366" s="57"/>
      <c r="I366" s="57">
        <f>G366/10 * -1</f>
        <v>-1.3</v>
      </c>
    </row>
    <row r="367" spans="1:9" x14ac:dyDescent="0.25">
      <c r="A367" s="57" t="s">
        <v>5</v>
      </c>
      <c r="B367" s="60">
        <v>43015</v>
      </c>
      <c r="C367" s="56" t="s">
        <v>27</v>
      </c>
      <c r="D367" s="56" t="s">
        <v>11</v>
      </c>
      <c r="E367" s="57">
        <v>4</v>
      </c>
      <c r="F367" s="56">
        <v>0.93210000000000004</v>
      </c>
      <c r="G367" s="56">
        <v>15</v>
      </c>
      <c r="H367" s="57"/>
      <c r="I367" s="57">
        <f>G367/10 * -1</f>
        <v>-1.5</v>
      </c>
    </row>
    <row r="368" spans="1:9" x14ac:dyDescent="0.25">
      <c r="A368" s="57" t="s">
        <v>5</v>
      </c>
      <c r="B368" s="60">
        <v>43015</v>
      </c>
      <c r="C368" s="56" t="s">
        <v>27</v>
      </c>
      <c r="D368" s="56" t="s">
        <v>11</v>
      </c>
      <c r="E368" s="57">
        <v>2</v>
      </c>
      <c r="F368" s="56">
        <v>0.83140000000000003</v>
      </c>
      <c r="G368" s="56" t="s">
        <v>15</v>
      </c>
      <c r="H368" s="57"/>
      <c r="I368" s="56" t="s">
        <v>98</v>
      </c>
    </row>
    <row r="369" spans="1:15" x14ac:dyDescent="0.25">
      <c r="A369" s="57" t="s">
        <v>5</v>
      </c>
      <c r="B369" s="60">
        <v>43015</v>
      </c>
      <c r="C369" s="56" t="s">
        <v>27</v>
      </c>
      <c r="D369" s="56" t="s">
        <v>11</v>
      </c>
      <c r="E369" s="57">
        <v>2</v>
      </c>
      <c r="F369" s="56">
        <v>0.8095</v>
      </c>
      <c r="G369" s="56">
        <v>7.5</v>
      </c>
      <c r="H369" s="57"/>
      <c r="I369" s="57">
        <f t="shared" ref="I369:I374" si="33">G369/10 * -1</f>
        <v>-0.75</v>
      </c>
    </row>
    <row r="370" spans="1:15" x14ac:dyDescent="0.25">
      <c r="A370" s="56" t="s">
        <v>5</v>
      </c>
      <c r="B370" s="60">
        <v>43015</v>
      </c>
      <c r="C370" s="56" t="s">
        <v>27</v>
      </c>
      <c r="D370" s="56" t="s">
        <v>11</v>
      </c>
      <c r="E370" s="57">
        <v>2</v>
      </c>
      <c r="F370" s="56">
        <v>0.80089999999999995</v>
      </c>
      <c r="G370" s="56">
        <v>10.1</v>
      </c>
      <c r="H370" s="57"/>
      <c r="I370" s="57">
        <f t="shared" si="33"/>
        <v>-1.01</v>
      </c>
    </row>
    <row r="371" spans="1:15" x14ac:dyDescent="0.25">
      <c r="A371" s="57" t="s">
        <v>5</v>
      </c>
      <c r="B371" s="60">
        <v>43015</v>
      </c>
      <c r="C371" s="56" t="s">
        <v>27</v>
      </c>
      <c r="D371" s="56" t="s">
        <v>11</v>
      </c>
      <c r="E371" s="57">
        <v>2</v>
      </c>
      <c r="F371" s="56">
        <v>0.79369999999999996</v>
      </c>
      <c r="G371" s="56">
        <v>11.5</v>
      </c>
      <c r="H371" s="57"/>
      <c r="I371" s="57">
        <f t="shared" si="33"/>
        <v>-1.1499999999999999</v>
      </c>
    </row>
    <row r="372" spans="1:15" x14ac:dyDescent="0.25">
      <c r="A372" s="57" t="s">
        <v>5</v>
      </c>
      <c r="B372" s="60">
        <v>43015</v>
      </c>
      <c r="C372" s="56" t="s">
        <v>27</v>
      </c>
      <c r="D372" s="56" t="s">
        <v>11</v>
      </c>
      <c r="E372" s="57">
        <v>2</v>
      </c>
      <c r="F372" s="56">
        <v>0.78469999999999995</v>
      </c>
      <c r="G372" s="56">
        <v>11.8</v>
      </c>
      <c r="H372" s="57"/>
      <c r="I372" s="57">
        <f t="shared" si="33"/>
        <v>-1.1800000000000002</v>
      </c>
    </row>
    <row r="373" spans="1:15" x14ac:dyDescent="0.25">
      <c r="A373" s="57" t="s">
        <v>5</v>
      </c>
      <c r="B373" s="60">
        <v>43015</v>
      </c>
      <c r="C373" s="56" t="s">
        <v>27</v>
      </c>
      <c r="D373" s="56" t="s">
        <v>11</v>
      </c>
      <c r="E373" s="57">
        <v>2</v>
      </c>
      <c r="F373" s="56">
        <v>0.77590000000000003</v>
      </c>
      <c r="G373" s="56">
        <v>12.1</v>
      </c>
      <c r="H373" s="57"/>
      <c r="I373" s="57">
        <f t="shared" si="33"/>
        <v>-1.21</v>
      </c>
    </row>
    <row r="374" spans="1:15" x14ac:dyDescent="0.25">
      <c r="A374" s="57" t="s">
        <v>5</v>
      </c>
      <c r="B374" s="60">
        <v>43015</v>
      </c>
      <c r="C374" s="56" t="s">
        <v>27</v>
      </c>
      <c r="D374" s="56" t="s">
        <v>11</v>
      </c>
      <c r="E374" s="57">
        <v>2</v>
      </c>
      <c r="F374" s="56">
        <v>0.69699999999999995</v>
      </c>
      <c r="G374" s="56">
        <v>13.8</v>
      </c>
      <c r="H374" s="57"/>
      <c r="I374" s="57">
        <f t="shared" si="33"/>
        <v>-1.3800000000000001</v>
      </c>
      <c r="K374"/>
      <c r="L374" s="4"/>
      <c r="M374"/>
      <c r="N374"/>
      <c r="O374"/>
    </row>
    <row r="375" spans="1:15" x14ac:dyDescent="0.25">
      <c r="A375" s="57" t="s">
        <v>5</v>
      </c>
      <c r="B375" s="60">
        <v>43015</v>
      </c>
      <c r="C375" s="56" t="s">
        <v>27</v>
      </c>
      <c r="D375" s="56" t="s">
        <v>11</v>
      </c>
      <c r="E375" s="57">
        <v>3</v>
      </c>
      <c r="F375" s="56">
        <v>1.5793999999999999</v>
      </c>
      <c r="G375" s="56" t="s">
        <v>15</v>
      </c>
      <c r="H375" s="57"/>
      <c r="I375" s="56" t="s">
        <v>98</v>
      </c>
      <c r="K375"/>
      <c r="L375" s="4"/>
      <c r="M375"/>
      <c r="N375"/>
      <c r="O375"/>
    </row>
    <row r="376" spans="1:15" x14ac:dyDescent="0.25">
      <c r="A376" s="56" t="s">
        <v>5</v>
      </c>
      <c r="B376" s="60">
        <v>43015</v>
      </c>
      <c r="C376" s="56" t="s">
        <v>27</v>
      </c>
      <c r="D376" s="56" t="s">
        <v>11</v>
      </c>
      <c r="E376" s="57">
        <v>3</v>
      </c>
      <c r="F376" s="56">
        <v>1.5535000000000001</v>
      </c>
      <c r="G376" s="56">
        <v>7</v>
      </c>
      <c r="H376" s="57"/>
      <c r="I376" s="57">
        <f>G376/10 * -1</f>
        <v>-0.7</v>
      </c>
      <c r="K376"/>
      <c r="L376" s="4"/>
      <c r="M376"/>
      <c r="N376"/>
      <c r="O376"/>
    </row>
    <row r="377" spans="1:15" x14ac:dyDescent="0.25">
      <c r="A377" s="57" t="s">
        <v>5</v>
      </c>
      <c r="B377" s="60">
        <v>43015</v>
      </c>
      <c r="C377" s="56" t="s">
        <v>27</v>
      </c>
      <c r="D377" s="56" t="s">
        <v>11</v>
      </c>
      <c r="E377" s="57">
        <v>3</v>
      </c>
      <c r="F377" s="56">
        <v>1.4619</v>
      </c>
      <c r="G377" s="56">
        <v>11.5</v>
      </c>
      <c r="H377" s="57"/>
      <c r="I377" s="57">
        <f>G377/10 * -1</f>
        <v>-1.1499999999999999</v>
      </c>
      <c r="K377"/>
      <c r="L377" s="4"/>
      <c r="M377"/>
      <c r="N377"/>
      <c r="O377"/>
    </row>
    <row r="378" spans="1:15" x14ac:dyDescent="0.25">
      <c r="A378" s="57" t="s">
        <v>5</v>
      </c>
      <c r="B378" s="60">
        <v>43015</v>
      </c>
      <c r="C378" s="56" t="s">
        <v>27</v>
      </c>
      <c r="D378" s="56" t="s">
        <v>11</v>
      </c>
      <c r="E378" s="57">
        <v>3</v>
      </c>
      <c r="F378" s="56">
        <v>1.4444999999999999</v>
      </c>
      <c r="G378" s="56">
        <v>12</v>
      </c>
      <c r="H378" s="57"/>
      <c r="I378" s="57">
        <f>G378/10 * -1</f>
        <v>-1.2</v>
      </c>
      <c r="K378"/>
      <c r="L378" s="4"/>
      <c r="M378"/>
      <c r="N378"/>
      <c r="O378"/>
    </row>
    <row r="379" spans="1:15" x14ac:dyDescent="0.25">
      <c r="A379" s="57" t="s">
        <v>5</v>
      </c>
      <c r="B379" s="60">
        <v>43015</v>
      </c>
      <c r="C379" s="56" t="s">
        <v>27</v>
      </c>
      <c r="D379" s="56" t="s">
        <v>11</v>
      </c>
      <c r="E379" s="57">
        <v>3</v>
      </c>
      <c r="F379" s="56">
        <v>1.3053999999999999</v>
      </c>
      <c r="G379" s="56">
        <v>13.5</v>
      </c>
      <c r="H379" s="57"/>
      <c r="I379" s="57">
        <f>G379/10 * -1</f>
        <v>-1.35</v>
      </c>
      <c r="K379"/>
      <c r="L379" s="4"/>
      <c r="M379"/>
      <c r="N379"/>
      <c r="O379"/>
    </row>
    <row r="380" spans="1:15" x14ac:dyDescent="0.25">
      <c r="A380" s="57" t="s">
        <v>5</v>
      </c>
      <c r="B380" s="60">
        <v>43015</v>
      </c>
      <c r="C380" s="56" t="s">
        <v>27</v>
      </c>
      <c r="D380" s="56" t="s">
        <v>11</v>
      </c>
      <c r="E380" s="57">
        <v>1</v>
      </c>
      <c r="F380" s="56">
        <v>1.5591999999999999</v>
      </c>
      <c r="G380" s="56" t="s">
        <v>15</v>
      </c>
      <c r="H380" s="57"/>
      <c r="I380" s="56" t="s">
        <v>98</v>
      </c>
      <c r="K380"/>
      <c r="L380" s="4"/>
      <c r="M380"/>
      <c r="N380"/>
      <c r="O380"/>
    </row>
    <row r="381" spans="1:15" x14ac:dyDescent="0.25">
      <c r="A381" s="57" t="s">
        <v>5</v>
      </c>
      <c r="B381" s="60">
        <v>43015</v>
      </c>
      <c r="C381" s="56" t="s">
        <v>27</v>
      </c>
      <c r="D381" s="56" t="s">
        <v>11</v>
      </c>
      <c r="E381" s="57">
        <v>1</v>
      </c>
      <c r="F381" s="56">
        <v>1.5366</v>
      </c>
      <c r="G381" s="56">
        <v>3.5</v>
      </c>
      <c r="H381" s="57"/>
      <c r="I381" s="57">
        <f t="shared" ref="I381:I387" si="34">G381/10 * -1</f>
        <v>-0.35</v>
      </c>
      <c r="K381"/>
      <c r="L381" s="4"/>
      <c r="M381"/>
      <c r="N381"/>
      <c r="O381"/>
    </row>
    <row r="382" spans="1:15" x14ac:dyDescent="0.25">
      <c r="A382" s="56" t="s">
        <v>5</v>
      </c>
      <c r="B382" s="60">
        <v>43015</v>
      </c>
      <c r="C382" s="56" t="s">
        <v>27</v>
      </c>
      <c r="D382" s="56" t="s">
        <v>11</v>
      </c>
      <c r="E382" s="57">
        <v>1</v>
      </c>
      <c r="F382" s="56">
        <v>1.5195000000000001</v>
      </c>
      <c r="G382" s="56">
        <v>4</v>
      </c>
      <c r="H382" s="57"/>
      <c r="I382" s="57">
        <f t="shared" si="34"/>
        <v>-0.4</v>
      </c>
      <c r="K382"/>
      <c r="L382" s="4"/>
      <c r="M382"/>
      <c r="N382"/>
      <c r="O382"/>
    </row>
    <row r="383" spans="1:15" x14ac:dyDescent="0.25">
      <c r="A383" s="57" t="s">
        <v>5</v>
      </c>
      <c r="B383" s="60">
        <v>43015</v>
      </c>
      <c r="C383" s="56" t="s">
        <v>27</v>
      </c>
      <c r="D383" s="56" t="s">
        <v>11</v>
      </c>
      <c r="E383" s="57">
        <v>1</v>
      </c>
      <c r="F383" s="56">
        <v>1.4968999999999999</v>
      </c>
      <c r="G383" s="56">
        <v>7</v>
      </c>
      <c r="H383" s="57"/>
      <c r="I383" s="57">
        <f t="shared" si="34"/>
        <v>-0.7</v>
      </c>
      <c r="K383"/>
      <c r="L383" s="4"/>
      <c r="M383"/>
      <c r="N383"/>
      <c r="O383"/>
    </row>
    <row r="384" spans="1:15" x14ac:dyDescent="0.25">
      <c r="A384" s="57" t="s">
        <v>5</v>
      </c>
      <c r="B384" s="60">
        <v>43015</v>
      </c>
      <c r="C384" s="56" t="s">
        <v>27</v>
      </c>
      <c r="D384" s="56" t="s">
        <v>11</v>
      </c>
      <c r="E384" s="57">
        <v>1</v>
      </c>
      <c r="F384" s="56">
        <v>1.4756</v>
      </c>
      <c r="G384" s="56">
        <v>8</v>
      </c>
      <c r="H384" s="57"/>
      <c r="I384" s="57">
        <f t="shared" si="34"/>
        <v>-0.8</v>
      </c>
      <c r="K384"/>
      <c r="L384" s="4"/>
      <c r="M384"/>
      <c r="N384"/>
      <c r="O384"/>
    </row>
    <row r="385" spans="1:15" x14ac:dyDescent="0.25">
      <c r="A385" s="57" t="s">
        <v>5</v>
      </c>
      <c r="B385" s="60">
        <v>43015</v>
      </c>
      <c r="C385" s="56" t="s">
        <v>27</v>
      </c>
      <c r="D385" s="56" t="s">
        <v>11</v>
      </c>
      <c r="E385" s="57">
        <v>1</v>
      </c>
      <c r="F385" s="56">
        <v>1.4549000000000001</v>
      </c>
      <c r="G385" s="56">
        <v>9.9</v>
      </c>
      <c r="H385" s="57"/>
      <c r="I385" s="57">
        <f t="shared" si="34"/>
        <v>-0.99</v>
      </c>
      <c r="K385"/>
      <c r="L385" s="4"/>
      <c r="M385"/>
      <c r="N385"/>
      <c r="O385"/>
    </row>
    <row r="386" spans="1:15" x14ac:dyDescent="0.25">
      <c r="A386" s="57" t="s">
        <v>5</v>
      </c>
      <c r="B386" s="60">
        <v>43015</v>
      </c>
      <c r="C386" s="56" t="s">
        <v>27</v>
      </c>
      <c r="D386" s="56" t="s">
        <v>11</v>
      </c>
      <c r="E386" s="57">
        <v>1</v>
      </c>
      <c r="F386" s="56">
        <v>1.4297</v>
      </c>
      <c r="G386" s="56">
        <v>10</v>
      </c>
      <c r="H386" s="57"/>
      <c r="I386" s="57">
        <f t="shared" si="34"/>
        <v>-1</v>
      </c>
    </row>
    <row r="387" spans="1:15" x14ac:dyDescent="0.25">
      <c r="A387" s="57" t="s">
        <v>5</v>
      </c>
      <c r="B387" s="60">
        <v>43015</v>
      </c>
      <c r="C387" s="56" t="s">
        <v>27</v>
      </c>
      <c r="D387" s="56" t="s">
        <v>11</v>
      </c>
      <c r="E387" s="57">
        <v>1</v>
      </c>
      <c r="F387" s="56">
        <v>1.3121</v>
      </c>
      <c r="G387" s="56">
        <v>11.5</v>
      </c>
      <c r="H387" s="57"/>
      <c r="I387" s="57">
        <f t="shared" si="34"/>
        <v>-1.1499999999999999</v>
      </c>
    </row>
    <row r="388" spans="1:15" x14ac:dyDescent="0.25">
      <c r="A388" s="56" t="s">
        <v>5</v>
      </c>
      <c r="B388" s="60">
        <v>43015</v>
      </c>
      <c r="C388" s="56" t="s">
        <v>27</v>
      </c>
      <c r="D388" s="56" t="s">
        <v>11</v>
      </c>
      <c r="E388" s="57">
        <v>5</v>
      </c>
      <c r="F388" s="56">
        <v>1.3865000000000001</v>
      </c>
      <c r="G388" s="56" t="s">
        <v>15</v>
      </c>
      <c r="H388" s="57"/>
      <c r="I388" s="56" t="s">
        <v>98</v>
      </c>
      <c r="J388" s="3" t="s">
        <v>104</v>
      </c>
    </row>
    <row r="389" spans="1:15" x14ac:dyDescent="0.25">
      <c r="A389" s="57" t="s">
        <v>5</v>
      </c>
      <c r="B389" s="60">
        <v>43015</v>
      </c>
      <c r="C389" s="56" t="s">
        <v>27</v>
      </c>
      <c r="D389" s="56" t="s">
        <v>11</v>
      </c>
      <c r="E389" s="57">
        <v>5</v>
      </c>
      <c r="F389" s="56">
        <v>1.359</v>
      </c>
      <c r="G389" s="56">
        <v>5</v>
      </c>
      <c r="H389" s="57"/>
      <c r="I389" s="57">
        <f t="shared" ref="I389:I396" si="35">G389/10 * -1</f>
        <v>-0.5</v>
      </c>
    </row>
    <row r="390" spans="1:15" x14ac:dyDescent="0.25">
      <c r="A390" s="57" t="s">
        <v>5</v>
      </c>
      <c r="B390" s="60">
        <v>43015</v>
      </c>
      <c r="C390" s="56" t="s">
        <v>27</v>
      </c>
      <c r="D390" s="56" t="s">
        <v>11</v>
      </c>
      <c r="E390" s="57">
        <v>5</v>
      </c>
      <c r="F390" s="56">
        <v>1.3345</v>
      </c>
      <c r="G390" s="56">
        <v>5</v>
      </c>
      <c r="H390" s="57"/>
      <c r="I390" s="57">
        <f t="shared" si="35"/>
        <v>-0.5</v>
      </c>
    </row>
    <row r="391" spans="1:15" x14ac:dyDescent="0.25">
      <c r="A391" s="57" t="s">
        <v>5</v>
      </c>
      <c r="B391" s="60">
        <v>43015</v>
      </c>
      <c r="C391" s="56" t="s">
        <v>27</v>
      </c>
      <c r="D391" s="56" t="s">
        <v>11</v>
      </c>
      <c r="E391" s="57">
        <v>5</v>
      </c>
      <c r="F391" s="56">
        <v>1.3142</v>
      </c>
      <c r="G391" s="56">
        <v>7</v>
      </c>
      <c r="H391" s="57"/>
      <c r="I391" s="57">
        <f t="shared" si="35"/>
        <v>-0.7</v>
      </c>
    </row>
    <row r="392" spans="1:15" x14ac:dyDescent="0.25">
      <c r="A392" s="57" t="s">
        <v>5</v>
      </c>
      <c r="B392" s="60">
        <v>43015</v>
      </c>
      <c r="C392" s="56" t="s">
        <v>27</v>
      </c>
      <c r="D392" s="56" t="s">
        <v>11</v>
      </c>
      <c r="E392" s="57">
        <v>5</v>
      </c>
      <c r="F392" s="56">
        <v>1.3058000000000001</v>
      </c>
      <c r="G392" s="56">
        <v>8</v>
      </c>
      <c r="H392" s="57"/>
      <c r="I392" s="57">
        <f t="shared" si="35"/>
        <v>-0.8</v>
      </c>
    </row>
    <row r="393" spans="1:15" x14ac:dyDescent="0.25">
      <c r="A393" s="57" t="s">
        <v>5</v>
      </c>
      <c r="B393" s="60">
        <v>43015</v>
      </c>
      <c r="C393" s="56" t="s">
        <v>27</v>
      </c>
      <c r="D393" s="56" t="s">
        <v>11</v>
      </c>
      <c r="E393" s="57">
        <v>5</v>
      </c>
      <c r="F393" s="56">
        <v>1.2921</v>
      </c>
      <c r="G393" s="56">
        <v>8.5</v>
      </c>
      <c r="H393" s="57"/>
      <c r="I393" s="57">
        <f t="shared" si="35"/>
        <v>-0.85</v>
      </c>
    </row>
    <row r="394" spans="1:15" x14ac:dyDescent="0.25">
      <c r="A394" s="56" t="s">
        <v>5</v>
      </c>
      <c r="B394" s="60">
        <v>43015</v>
      </c>
      <c r="C394" s="56" t="s">
        <v>27</v>
      </c>
      <c r="D394" s="56" t="s">
        <v>11</v>
      </c>
      <c r="E394" s="57">
        <v>5</v>
      </c>
      <c r="F394" s="56">
        <v>1.2362</v>
      </c>
      <c r="G394" s="56">
        <v>11.5</v>
      </c>
      <c r="H394" s="57"/>
      <c r="I394" s="57">
        <f t="shared" si="35"/>
        <v>-1.1499999999999999</v>
      </c>
    </row>
    <row r="395" spans="1:15" x14ac:dyDescent="0.25">
      <c r="A395" s="57" t="s">
        <v>5</v>
      </c>
      <c r="B395" s="60">
        <v>43015</v>
      </c>
      <c r="C395" s="56" t="s">
        <v>27</v>
      </c>
      <c r="D395" s="56" t="s">
        <v>11</v>
      </c>
      <c r="E395" s="57">
        <v>5</v>
      </c>
      <c r="F395" s="56">
        <v>1.1535</v>
      </c>
      <c r="G395" s="56">
        <v>13</v>
      </c>
      <c r="H395" s="57"/>
      <c r="I395" s="57">
        <f t="shared" si="35"/>
        <v>-1.3</v>
      </c>
    </row>
    <row r="396" spans="1:15" x14ac:dyDescent="0.25">
      <c r="A396" s="57" t="s">
        <v>5</v>
      </c>
      <c r="B396" s="60">
        <v>43015</v>
      </c>
      <c r="C396" s="56" t="s">
        <v>27</v>
      </c>
      <c r="D396" s="56" t="s">
        <v>11</v>
      </c>
      <c r="E396" s="57">
        <v>5</v>
      </c>
      <c r="F396" s="56">
        <v>1.0249999999999999</v>
      </c>
      <c r="G396" s="56">
        <v>14</v>
      </c>
      <c r="H396" s="57"/>
      <c r="I396" s="57">
        <f t="shared" si="35"/>
        <v>-1.4</v>
      </c>
    </row>
    <row r="397" spans="1:15" x14ac:dyDescent="0.25">
      <c r="A397" s="57" t="s">
        <v>5</v>
      </c>
      <c r="B397" s="60">
        <v>43015</v>
      </c>
      <c r="C397" s="56" t="s">
        <v>27</v>
      </c>
      <c r="D397" s="56" t="s">
        <v>11</v>
      </c>
      <c r="E397" s="57">
        <v>6</v>
      </c>
      <c r="F397" s="56">
        <v>1.9459</v>
      </c>
      <c r="G397" s="56" t="s">
        <v>15</v>
      </c>
      <c r="H397" s="57"/>
      <c r="I397" s="56" t="s">
        <v>98</v>
      </c>
    </row>
    <row r="398" spans="1:15" x14ac:dyDescent="0.25">
      <c r="A398" s="57" t="s">
        <v>5</v>
      </c>
      <c r="B398" s="60">
        <v>43015</v>
      </c>
      <c r="C398" s="56" t="s">
        <v>27</v>
      </c>
      <c r="D398" s="56" t="s">
        <v>11</v>
      </c>
      <c r="E398" s="57">
        <v>6</v>
      </c>
      <c r="F398" s="56">
        <v>1.9226000000000001</v>
      </c>
      <c r="G398" s="56">
        <v>3.9</v>
      </c>
      <c r="H398" s="57"/>
      <c r="I398" s="57">
        <f t="shared" ref="I398:I403" si="36">G398/10 * -1</f>
        <v>-0.39</v>
      </c>
    </row>
    <row r="399" spans="1:15" x14ac:dyDescent="0.25">
      <c r="A399" s="57" t="s">
        <v>5</v>
      </c>
      <c r="B399" s="60">
        <v>43015</v>
      </c>
      <c r="C399" s="56" t="s">
        <v>27</v>
      </c>
      <c r="D399" s="56" t="s">
        <v>11</v>
      </c>
      <c r="E399" s="57">
        <v>6</v>
      </c>
      <c r="F399" s="56">
        <v>1.9108000000000001</v>
      </c>
      <c r="G399" s="56">
        <v>5</v>
      </c>
      <c r="H399" s="57"/>
      <c r="I399" s="57">
        <f t="shared" si="36"/>
        <v>-0.5</v>
      </c>
    </row>
    <row r="400" spans="1:15" x14ac:dyDescent="0.25">
      <c r="A400" s="57" t="s">
        <v>5</v>
      </c>
      <c r="B400" s="60">
        <v>43015</v>
      </c>
      <c r="C400" s="56" t="s">
        <v>27</v>
      </c>
      <c r="D400" s="56" t="s">
        <v>11</v>
      </c>
      <c r="E400" s="57">
        <v>6</v>
      </c>
      <c r="F400" s="56">
        <v>1.8211999999999999</v>
      </c>
      <c r="G400" s="56">
        <v>10</v>
      </c>
      <c r="H400" s="57"/>
      <c r="I400" s="57">
        <f t="shared" si="36"/>
        <v>-1</v>
      </c>
    </row>
    <row r="401" spans="1:9" x14ac:dyDescent="0.25">
      <c r="A401" s="57" t="s">
        <v>5</v>
      </c>
      <c r="B401" s="60">
        <v>43015</v>
      </c>
      <c r="C401" s="56" t="s">
        <v>27</v>
      </c>
      <c r="D401" s="56" t="s">
        <v>11</v>
      </c>
      <c r="E401" s="57">
        <v>6</v>
      </c>
      <c r="F401" s="56">
        <v>1.7592000000000001</v>
      </c>
      <c r="G401" s="56">
        <v>11</v>
      </c>
      <c r="H401" s="57"/>
      <c r="I401" s="57">
        <f t="shared" si="36"/>
        <v>-1.1000000000000001</v>
      </c>
    </row>
    <row r="402" spans="1:9" x14ac:dyDescent="0.25">
      <c r="A402" s="57" t="s">
        <v>5</v>
      </c>
      <c r="B402" s="60">
        <v>43015</v>
      </c>
      <c r="C402" s="56" t="s">
        <v>27</v>
      </c>
      <c r="D402" s="56" t="s">
        <v>11</v>
      </c>
      <c r="E402" s="57">
        <v>6</v>
      </c>
      <c r="F402" s="56">
        <v>1.6889000000000001</v>
      </c>
      <c r="G402" s="56">
        <v>12</v>
      </c>
      <c r="H402" s="57"/>
      <c r="I402" s="57">
        <f t="shared" si="36"/>
        <v>-1.2</v>
      </c>
    </row>
    <row r="403" spans="1:9" x14ac:dyDescent="0.25">
      <c r="A403" s="57" t="s">
        <v>5</v>
      </c>
      <c r="B403" s="60">
        <v>43015</v>
      </c>
      <c r="C403" s="56" t="s">
        <v>27</v>
      </c>
      <c r="D403" s="56" t="s">
        <v>11</v>
      </c>
      <c r="E403" s="57">
        <v>6</v>
      </c>
      <c r="F403" s="56">
        <v>1.4894000000000001</v>
      </c>
      <c r="G403" s="56">
        <v>14</v>
      </c>
      <c r="H403" s="57"/>
      <c r="I403" s="57">
        <f t="shared" si="36"/>
        <v>-1.4</v>
      </c>
    </row>
    <row r="404" spans="1:9" x14ac:dyDescent="0.25">
      <c r="A404" s="54" t="s">
        <v>5</v>
      </c>
      <c r="B404" s="55" t="s">
        <v>45</v>
      </c>
      <c r="C404" s="54" t="s">
        <v>46</v>
      </c>
      <c r="D404" s="54" t="s">
        <v>26</v>
      </c>
      <c r="E404" s="54">
        <v>1</v>
      </c>
      <c r="F404" s="56">
        <v>0.62080000000000002</v>
      </c>
      <c r="G404" s="56" t="s">
        <v>15</v>
      </c>
      <c r="H404" s="57"/>
      <c r="I404" s="56" t="s">
        <v>98</v>
      </c>
    </row>
    <row r="405" spans="1:9" x14ac:dyDescent="0.25">
      <c r="A405" s="54" t="s">
        <v>5</v>
      </c>
      <c r="B405" s="55" t="s">
        <v>45</v>
      </c>
      <c r="C405" s="54" t="s">
        <v>46</v>
      </c>
      <c r="D405" s="54" t="s">
        <v>26</v>
      </c>
      <c r="E405" s="54">
        <v>1</v>
      </c>
      <c r="F405" s="56">
        <v>0.61419999999999997</v>
      </c>
      <c r="G405" s="56">
        <v>2</v>
      </c>
      <c r="H405" s="57"/>
      <c r="I405" s="57">
        <f t="shared" ref="I405:I416" si="37">G405/10 * -1</f>
        <v>-0.2</v>
      </c>
    </row>
    <row r="406" spans="1:9" x14ac:dyDescent="0.25">
      <c r="A406" s="54" t="s">
        <v>5</v>
      </c>
      <c r="B406" s="55" t="s">
        <v>45</v>
      </c>
      <c r="C406" s="54" t="s">
        <v>46</v>
      </c>
      <c r="D406" s="54" t="s">
        <v>26</v>
      </c>
      <c r="E406" s="54">
        <v>1</v>
      </c>
      <c r="F406" s="56">
        <v>0.61240000000000006</v>
      </c>
      <c r="G406" s="56">
        <v>3.9</v>
      </c>
      <c r="H406" s="57"/>
      <c r="I406" s="57">
        <f t="shared" si="37"/>
        <v>-0.39</v>
      </c>
    </row>
    <row r="407" spans="1:9" x14ac:dyDescent="0.25">
      <c r="A407" s="54" t="s">
        <v>5</v>
      </c>
      <c r="B407" s="55" t="s">
        <v>45</v>
      </c>
      <c r="C407" s="54" t="s">
        <v>46</v>
      </c>
      <c r="D407" s="54" t="s">
        <v>26</v>
      </c>
      <c r="E407" s="54">
        <v>1</v>
      </c>
      <c r="F407" s="56">
        <v>0.61009999999999998</v>
      </c>
      <c r="G407" s="56">
        <v>6</v>
      </c>
      <c r="H407" s="57"/>
      <c r="I407" s="57">
        <f t="shared" si="37"/>
        <v>-0.6</v>
      </c>
    </row>
    <row r="408" spans="1:9" x14ac:dyDescent="0.25">
      <c r="A408" s="54" t="s">
        <v>5</v>
      </c>
      <c r="B408" s="55" t="s">
        <v>45</v>
      </c>
      <c r="C408" s="54" t="s">
        <v>46</v>
      </c>
      <c r="D408" s="54" t="s">
        <v>26</v>
      </c>
      <c r="E408" s="54">
        <v>1</v>
      </c>
      <c r="F408" s="56">
        <v>0.60680000000000001</v>
      </c>
      <c r="G408" s="56">
        <v>6.7</v>
      </c>
      <c r="H408" s="57"/>
      <c r="I408" s="57">
        <f t="shared" si="37"/>
        <v>-0.67</v>
      </c>
    </row>
    <row r="409" spans="1:9" x14ac:dyDescent="0.25">
      <c r="A409" s="54" t="s">
        <v>5</v>
      </c>
      <c r="B409" s="55" t="s">
        <v>45</v>
      </c>
      <c r="C409" s="54" t="s">
        <v>46</v>
      </c>
      <c r="D409" s="54" t="s">
        <v>26</v>
      </c>
      <c r="E409" s="54">
        <v>1</v>
      </c>
      <c r="F409" s="56">
        <v>0.60460000000000003</v>
      </c>
      <c r="G409" s="56">
        <v>9.1</v>
      </c>
      <c r="H409" s="57"/>
      <c r="I409" s="57">
        <f t="shared" si="37"/>
        <v>-0.90999999999999992</v>
      </c>
    </row>
    <row r="410" spans="1:9" x14ac:dyDescent="0.25">
      <c r="A410" s="54" t="s">
        <v>5</v>
      </c>
      <c r="B410" s="55" t="s">
        <v>45</v>
      </c>
      <c r="C410" s="54" t="s">
        <v>46</v>
      </c>
      <c r="D410" s="54" t="s">
        <v>26</v>
      </c>
      <c r="E410" s="54">
        <v>1</v>
      </c>
      <c r="F410" s="56">
        <v>0.60209999999999997</v>
      </c>
      <c r="G410" s="56">
        <v>10.199999999999999</v>
      </c>
      <c r="H410" s="57"/>
      <c r="I410" s="57">
        <f t="shared" si="37"/>
        <v>-1.02</v>
      </c>
    </row>
    <row r="411" spans="1:9" x14ac:dyDescent="0.25">
      <c r="A411" s="54" t="s">
        <v>5</v>
      </c>
      <c r="B411" s="55" t="s">
        <v>45</v>
      </c>
      <c r="C411" s="54" t="s">
        <v>46</v>
      </c>
      <c r="D411" s="54" t="s">
        <v>26</v>
      </c>
      <c r="E411" s="54">
        <v>1</v>
      </c>
      <c r="F411" s="56">
        <v>0.59860000000000002</v>
      </c>
      <c r="G411" s="56">
        <v>12.5</v>
      </c>
      <c r="H411" s="57"/>
      <c r="I411" s="57">
        <f t="shared" si="37"/>
        <v>-1.25</v>
      </c>
    </row>
    <row r="412" spans="1:9" x14ac:dyDescent="0.25">
      <c r="A412" s="54" t="s">
        <v>5</v>
      </c>
      <c r="B412" s="55" t="s">
        <v>45</v>
      </c>
      <c r="C412" s="54" t="s">
        <v>46</v>
      </c>
      <c r="D412" s="54" t="s">
        <v>26</v>
      </c>
      <c r="E412" s="54">
        <v>1</v>
      </c>
      <c r="F412" s="56">
        <v>0.59699999999999998</v>
      </c>
      <c r="G412" s="56">
        <v>15</v>
      </c>
      <c r="H412" s="57"/>
      <c r="I412" s="57">
        <f t="shared" si="37"/>
        <v>-1.5</v>
      </c>
    </row>
    <row r="413" spans="1:9" x14ac:dyDescent="0.25">
      <c r="A413" s="54" t="s">
        <v>5</v>
      </c>
      <c r="B413" s="55" t="s">
        <v>45</v>
      </c>
      <c r="C413" s="54" t="s">
        <v>46</v>
      </c>
      <c r="D413" s="54" t="s">
        <v>26</v>
      </c>
      <c r="E413" s="54">
        <v>1</v>
      </c>
      <c r="F413" s="56">
        <v>0.59609999999999996</v>
      </c>
      <c r="G413" s="56">
        <v>16.899999999999999</v>
      </c>
      <c r="H413" s="57"/>
      <c r="I413" s="57">
        <f t="shared" si="37"/>
        <v>-1.69</v>
      </c>
    </row>
    <row r="414" spans="1:9" x14ac:dyDescent="0.25">
      <c r="A414" s="54" t="s">
        <v>5</v>
      </c>
      <c r="B414" s="55" t="s">
        <v>45</v>
      </c>
      <c r="C414" s="54" t="s">
        <v>46</v>
      </c>
      <c r="D414" s="54" t="s">
        <v>26</v>
      </c>
      <c r="E414" s="54">
        <v>1</v>
      </c>
      <c r="F414" s="56">
        <v>0.59030000000000005</v>
      </c>
      <c r="G414" s="56">
        <v>19</v>
      </c>
      <c r="H414" s="57"/>
      <c r="I414" s="57">
        <f t="shared" si="37"/>
        <v>-1.9</v>
      </c>
    </row>
    <row r="415" spans="1:9" x14ac:dyDescent="0.25">
      <c r="A415" s="54" t="s">
        <v>5</v>
      </c>
      <c r="B415" s="55" t="s">
        <v>45</v>
      </c>
      <c r="C415" s="54" t="s">
        <v>46</v>
      </c>
      <c r="D415" s="54" t="s">
        <v>26</v>
      </c>
      <c r="E415" s="54">
        <v>1</v>
      </c>
      <c r="F415" s="56">
        <v>0.56699999999999995</v>
      </c>
      <c r="G415" s="56">
        <v>21.2</v>
      </c>
      <c r="H415" s="57"/>
      <c r="I415" s="57">
        <f t="shared" si="37"/>
        <v>-2.12</v>
      </c>
    </row>
    <row r="416" spans="1:9" x14ac:dyDescent="0.25">
      <c r="A416" s="54" t="s">
        <v>5</v>
      </c>
      <c r="B416" s="55" t="s">
        <v>45</v>
      </c>
      <c r="C416" s="54" t="s">
        <v>46</v>
      </c>
      <c r="D416" s="54" t="s">
        <v>26</v>
      </c>
      <c r="E416" s="54">
        <v>1</v>
      </c>
      <c r="F416" s="56">
        <v>0.53810000000000002</v>
      </c>
      <c r="G416" s="56">
        <v>23</v>
      </c>
      <c r="H416" s="57"/>
      <c r="I416" s="57">
        <f t="shared" si="37"/>
        <v>-2.2999999999999998</v>
      </c>
    </row>
    <row r="417" spans="1:9" x14ac:dyDescent="0.25">
      <c r="A417" s="54" t="s">
        <v>5</v>
      </c>
      <c r="B417" s="55" t="s">
        <v>45</v>
      </c>
      <c r="C417" s="54" t="s">
        <v>46</v>
      </c>
      <c r="D417" s="54" t="s">
        <v>26</v>
      </c>
      <c r="E417" s="54">
        <v>2</v>
      </c>
      <c r="F417" s="56">
        <v>1.1853</v>
      </c>
      <c r="G417" s="56" t="s">
        <v>15</v>
      </c>
      <c r="H417" s="57"/>
      <c r="I417" s="56" t="s">
        <v>98</v>
      </c>
    </row>
    <row r="418" spans="1:9" x14ac:dyDescent="0.25">
      <c r="A418" s="54" t="s">
        <v>5</v>
      </c>
      <c r="B418" s="55" t="s">
        <v>45</v>
      </c>
      <c r="C418" s="54" t="s">
        <v>46</v>
      </c>
      <c r="D418" s="54" t="s">
        <v>26</v>
      </c>
      <c r="E418" s="54">
        <v>2</v>
      </c>
      <c r="F418" s="56">
        <v>1.1800999999999999</v>
      </c>
      <c r="G418" s="56">
        <v>0.5</v>
      </c>
      <c r="H418" s="57"/>
      <c r="I418" s="57">
        <f t="shared" ref="I418:I434" si="38">G418/10 * -1</f>
        <v>-0.05</v>
      </c>
    </row>
    <row r="419" spans="1:9" x14ac:dyDescent="0.25">
      <c r="A419" s="54" t="s">
        <v>5</v>
      </c>
      <c r="B419" s="55" t="s">
        <v>45</v>
      </c>
      <c r="C419" s="54" t="s">
        <v>46</v>
      </c>
      <c r="D419" s="54" t="s">
        <v>26</v>
      </c>
      <c r="E419" s="54">
        <v>2</v>
      </c>
      <c r="F419" s="56">
        <v>1.1759999999999999</v>
      </c>
      <c r="G419" s="56">
        <v>2</v>
      </c>
      <c r="H419" s="57"/>
      <c r="I419" s="57">
        <f t="shared" si="38"/>
        <v>-0.2</v>
      </c>
    </row>
    <row r="420" spans="1:9" x14ac:dyDescent="0.25">
      <c r="A420" s="54" t="s">
        <v>5</v>
      </c>
      <c r="B420" s="55" t="s">
        <v>45</v>
      </c>
      <c r="C420" s="54" t="s">
        <v>46</v>
      </c>
      <c r="D420" s="54" t="s">
        <v>26</v>
      </c>
      <c r="E420" s="54">
        <v>2</v>
      </c>
      <c r="F420" s="56">
        <v>1.165</v>
      </c>
      <c r="G420" s="56">
        <v>2.2999999999999998</v>
      </c>
      <c r="H420" s="57"/>
      <c r="I420" s="57">
        <f t="shared" si="38"/>
        <v>-0.22999999999999998</v>
      </c>
    </row>
    <row r="421" spans="1:9" x14ac:dyDescent="0.25">
      <c r="A421" s="54" t="s">
        <v>5</v>
      </c>
      <c r="B421" s="55" t="s">
        <v>45</v>
      </c>
      <c r="C421" s="54" t="s">
        <v>46</v>
      </c>
      <c r="D421" s="54" t="s">
        <v>26</v>
      </c>
      <c r="E421" s="54">
        <v>2</v>
      </c>
      <c r="F421" s="56">
        <v>1.1601999999999999</v>
      </c>
      <c r="G421" s="56">
        <v>3</v>
      </c>
      <c r="H421" s="57"/>
      <c r="I421" s="57">
        <f t="shared" si="38"/>
        <v>-0.3</v>
      </c>
    </row>
    <row r="422" spans="1:9" x14ac:dyDescent="0.25">
      <c r="A422" s="54" t="s">
        <v>5</v>
      </c>
      <c r="B422" s="55" t="s">
        <v>45</v>
      </c>
      <c r="C422" s="54" t="s">
        <v>46</v>
      </c>
      <c r="D422" s="54" t="s">
        <v>26</v>
      </c>
      <c r="E422" s="54">
        <v>2</v>
      </c>
      <c r="F422" s="56">
        <v>1.1549</v>
      </c>
      <c r="G422" s="56">
        <v>3.1</v>
      </c>
      <c r="H422" s="57"/>
      <c r="I422" s="57">
        <f t="shared" si="38"/>
        <v>-0.31</v>
      </c>
    </row>
    <row r="423" spans="1:9" x14ac:dyDescent="0.25">
      <c r="A423" s="54" t="s">
        <v>5</v>
      </c>
      <c r="B423" s="55" t="s">
        <v>45</v>
      </c>
      <c r="C423" s="54" t="s">
        <v>46</v>
      </c>
      <c r="D423" s="54" t="s">
        <v>26</v>
      </c>
      <c r="E423" s="54">
        <v>2</v>
      </c>
      <c r="F423" s="56">
        <v>1.1514</v>
      </c>
      <c r="G423" s="56">
        <v>3.6</v>
      </c>
      <c r="H423" s="57"/>
      <c r="I423" s="57">
        <f t="shared" si="38"/>
        <v>-0.36</v>
      </c>
    </row>
    <row r="424" spans="1:9" x14ac:dyDescent="0.25">
      <c r="A424" s="54" t="s">
        <v>5</v>
      </c>
      <c r="B424" s="55" t="s">
        <v>45</v>
      </c>
      <c r="C424" s="54" t="s">
        <v>46</v>
      </c>
      <c r="D424" s="54" t="s">
        <v>26</v>
      </c>
      <c r="E424" s="54">
        <v>2</v>
      </c>
      <c r="F424" s="56">
        <v>1.1478999999999999</v>
      </c>
      <c r="G424" s="56">
        <v>4.5</v>
      </c>
      <c r="H424" s="57"/>
      <c r="I424" s="57">
        <f t="shared" si="38"/>
        <v>-0.45</v>
      </c>
    </row>
    <row r="425" spans="1:9" x14ac:dyDescent="0.25">
      <c r="A425" s="54" t="s">
        <v>5</v>
      </c>
      <c r="B425" s="55" t="s">
        <v>45</v>
      </c>
      <c r="C425" s="54" t="s">
        <v>46</v>
      </c>
      <c r="D425" s="54" t="s">
        <v>26</v>
      </c>
      <c r="E425" s="54">
        <v>2</v>
      </c>
      <c r="F425" s="56">
        <v>1.1456</v>
      </c>
      <c r="G425" s="56">
        <v>5</v>
      </c>
      <c r="H425" s="57"/>
      <c r="I425" s="57">
        <f t="shared" si="38"/>
        <v>-0.5</v>
      </c>
    </row>
    <row r="426" spans="1:9" x14ac:dyDescent="0.25">
      <c r="A426" s="54" t="s">
        <v>5</v>
      </c>
      <c r="B426" s="55" t="s">
        <v>45</v>
      </c>
      <c r="C426" s="54" t="s">
        <v>46</v>
      </c>
      <c r="D426" s="54" t="s">
        <v>26</v>
      </c>
      <c r="E426" s="54">
        <v>2</v>
      </c>
      <c r="F426" s="56">
        <v>1.1431</v>
      </c>
      <c r="G426" s="56">
        <v>5.6</v>
      </c>
      <c r="H426" s="57"/>
      <c r="I426" s="57">
        <f t="shared" si="38"/>
        <v>-0.55999999999999994</v>
      </c>
    </row>
    <row r="427" spans="1:9" x14ac:dyDescent="0.25">
      <c r="A427" s="54" t="s">
        <v>5</v>
      </c>
      <c r="B427" s="55" t="s">
        <v>45</v>
      </c>
      <c r="C427" s="54" t="s">
        <v>46</v>
      </c>
      <c r="D427" s="54" t="s">
        <v>26</v>
      </c>
      <c r="E427" s="54">
        <v>2</v>
      </c>
      <c r="F427" s="56">
        <v>1.1415</v>
      </c>
      <c r="G427" s="56">
        <v>6.5</v>
      </c>
      <c r="H427" s="57"/>
      <c r="I427" s="57">
        <f t="shared" si="38"/>
        <v>-0.65</v>
      </c>
    </row>
    <row r="428" spans="1:9" x14ac:dyDescent="0.25">
      <c r="A428" s="54" t="s">
        <v>5</v>
      </c>
      <c r="B428" s="55" t="s">
        <v>45</v>
      </c>
      <c r="C428" s="54" t="s">
        <v>46</v>
      </c>
      <c r="D428" s="54" t="s">
        <v>26</v>
      </c>
      <c r="E428" s="54">
        <v>2</v>
      </c>
      <c r="F428" s="56">
        <v>1.1323000000000001</v>
      </c>
      <c r="G428" s="56">
        <v>8.9</v>
      </c>
      <c r="H428" s="57"/>
      <c r="I428" s="57">
        <f t="shared" si="38"/>
        <v>-0.89</v>
      </c>
    </row>
    <row r="429" spans="1:9" x14ac:dyDescent="0.25">
      <c r="A429" s="54" t="s">
        <v>5</v>
      </c>
      <c r="B429" s="55" t="s">
        <v>45</v>
      </c>
      <c r="C429" s="54" t="s">
        <v>46</v>
      </c>
      <c r="D429" s="54" t="s">
        <v>26</v>
      </c>
      <c r="E429" s="54">
        <v>2</v>
      </c>
      <c r="F429" s="56">
        <v>1.1241000000000001</v>
      </c>
      <c r="G429" s="56">
        <v>10</v>
      </c>
      <c r="H429" s="57"/>
      <c r="I429" s="57">
        <f t="shared" si="38"/>
        <v>-1</v>
      </c>
    </row>
    <row r="430" spans="1:9" x14ac:dyDescent="0.25">
      <c r="A430" s="54" t="s">
        <v>5</v>
      </c>
      <c r="B430" s="55" t="s">
        <v>45</v>
      </c>
      <c r="C430" s="54" t="s">
        <v>46</v>
      </c>
      <c r="D430" s="54" t="s">
        <v>26</v>
      </c>
      <c r="E430" s="54">
        <v>2</v>
      </c>
      <c r="F430" s="56">
        <v>1.1213</v>
      </c>
      <c r="G430" s="56">
        <v>10.1</v>
      </c>
      <c r="H430" s="57"/>
      <c r="I430" s="57">
        <f t="shared" si="38"/>
        <v>-1.01</v>
      </c>
    </row>
    <row r="431" spans="1:9" x14ac:dyDescent="0.25">
      <c r="A431" s="54" t="s">
        <v>5</v>
      </c>
      <c r="B431" s="55" t="s">
        <v>45</v>
      </c>
      <c r="C431" s="54" t="s">
        <v>46</v>
      </c>
      <c r="D431" s="54" t="s">
        <v>26</v>
      </c>
      <c r="E431" s="54">
        <v>2</v>
      </c>
      <c r="F431" s="56">
        <v>1.1079000000000001</v>
      </c>
      <c r="G431" s="56">
        <v>11</v>
      </c>
      <c r="H431" s="57"/>
      <c r="I431" s="57">
        <f t="shared" si="38"/>
        <v>-1.1000000000000001</v>
      </c>
    </row>
    <row r="432" spans="1:9" x14ac:dyDescent="0.25">
      <c r="A432" s="54" t="s">
        <v>5</v>
      </c>
      <c r="B432" s="55" t="s">
        <v>45</v>
      </c>
      <c r="C432" s="54" t="s">
        <v>46</v>
      </c>
      <c r="D432" s="54" t="s">
        <v>26</v>
      </c>
      <c r="E432" s="54">
        <v>2</v>
      </c>
      <c r="F432" s="56">
        <v>1.0753999999999999</v>
      </c>
      <c r="G432" s="56">
        <v>11.9</v>
      </c>
      <c r="H432" s="57"/>
      <c r="I432" s="57">
        <f t="shared" si="38"/>
        <v>-1.19</v>
      </c>
    </row>
    <row r="433" spans="1:10" x14ac:dyDescent="0.25">
      <c r="A433" s="54" t="s">
        <v>5</v>
      </c>
      <c r="B433" s="55" t="s">
        <v>45</v>
      </c>
      <c r="C433" s="54" t="s">
        <v>46</v>
      </c>
      <c r="D433" s="54" t="s">
        <v>26</v>
      </c>
      <c r="E433" s="54">
        <v>2</v>
      </c>
      <c r="F433" s="56">
        <v>1.0427999999999999</v>
      </c>
      <c r="G433" s="56">
        <v>12.5</v>
      </c>
      <c r="H433" s="57"/>
      <c r="I433" s="57">
        <f t="shared" si="38"/>
        <v>-1.25</v>
      </c>
    </row>
    <row r="434" spans="1:10" x14ac:dyDescent="0.25">
      <c r="A434" s="54" t="s">
        <v>5</v>
      </c>
      <c r="B434" s="55" t="s">
        <v>45</v>
      </c>
      <c r="C434" s="54" t="s">
        <v>46</v>
      </c>
      <c r="D434" s="54" t="s">
        <v>26</v>
      </c>
      <c r="E434" s="54">
        <v>2</v>
      </c>
      <c r="F434" s="56">
        <v>1.0185</v>
      </c>
      <c r="G434" s="56">
        <v>13</v>
      </c>
      <c r="H434" s="57"/>
      <c r="I434" s="57">
        <f t="shared" si="38"/>
        <v>-1.3</v>
      </c>
    </row>
    <row r="435" spans="1:10" x14ac:dyDescent="0.25">
      <c r="A435" s="54" t="s">
        <v>5</v>
      </c>
      <c r="B435" s="55" t="s">
        <v>45</v>
      </c>
      <c r="C435" s="54" t="s">
        <v>46</v>
      </c>
      <c r="D435" s="54" t="s">
        <v>26</v>
      </c>
      <c r="E435" s="54">
        <v>3</v>
      </c>
      <c r="F435" s="56">
        <v>0.56079999999999997</v>
      </c>
      <c r="G435" s="56" t="s">
        <v>15</v>
      </c>
      <c r="H435" s="57"/>
      <c r="I435" s="56" t="s">
        <v>98</v>
      </c>
      <c r="J435" s="3" t="s">
        <v>100</v>
      </c>
    </row>
    <row r="436" spans="1:10" x14ac:dyDescent="0.25">
      <c r="A436" s="54" t="s">
        <v>5</v>
      </c>
      <c r="B436" s="55" t="s">
        <v>45</v>
      </c>
      <c r="C436" s="54" t="s">
        <v>46</v>
      </c>
      <c r="D436" s="54" t="s">
        <v>26</v>
      </c>
      <c r="E436" s="54">
        <v>3</v>
      </c>
      <c r="F436" s="56">
        <v>0.55830000000000002</v>
      </c>
      <c r="G436" s="56">
        <v>2.5</v>
      </c>
      <c r="H436" s="57"/>
      <c r="I436" s="57">
        <f t="shared" ref="I436:I445" si="39">G436/10 * -1</f>
        <v>-0.25</v>
      </c>
    </row>
    <row r="437" spans="1:10" x14ac:dyDescent="0.25">
      <c r="A437" s="54" t="s">
        <v>5</v>
      </c>
      <c r="B437" s="55" t="s">
        <v>45</v>
      </c>
      <c r="C437" s="54" t="s">
        <v>46</v>
      </c>
      <c r="D437" s="54" t="s">
        <v>26</v>
      </c>
      <c r="E437" s="54">
        <v>3</v>
      </c>
      <c r="F437" s="56">
        <v>0.55600000000000005</v>
      </c>
      <c r="G437" s="56">
        <v>2.5</v>
      </c>
      <c r="H437" s="57"/>
      <c r="I437" s="57">
        <f t="shared" si="39"/>
        <v>-0.25</v>
      </c>
    </row>
    <row r="438" spans="1:10" x14ac:dyDescent="0.25">
      <c r="A438" s="54" t="s">
        <v>5</v>
      </c>
      <c r="B438" s="55" t="s">
        <v>45</v>
      </c>
      <c r="C438" s="54" t="s">
        <v>46</v>
      </c>
      <c r="D438" s="54" t="s">
        <v>26</v>
      </c>
      <c r="E438" s="54">
        <v>3</v>
      </c>
      <c r="F438" s="56">
        <v>0.55489999999999995</v>
      </c>
      <c r="G438" s="56">
        <v>3</v>
      </c>
      <c r="H438" s="57"/>
      <c r="I438" s="57">
        <f t="shared" si="39"/>
        <v>-0.3</v>
      </c>
    </row>
    <row r="439" spans="1:10" x14ac:dyDescent="0.25">
      <c r="A439" s="54" t="s">
        <v>5</v>
      </c>
      <c r="B439" s="55" t="s">
        <v>45</v>
      </c>
      <c r="C439" s="54" t="s">
        <v>46</v>
      </c>
      <c r="D439" s="54" t="s">
        <v>26</v>
      </c>
      <c r="E439" s="54">
        <v>3</v>
      </c>
      <c r="F439" s="56">
        <v>0.55159999999999998</v>
      </c>
      <c r="G439" s="56">
        <v>3.5</v>
      </c>
      <c r="H439" s="57"/>
      <c r="I439" s="57">
        <f t="shared" si="39"/>
        <v>-0.35</v>
      </c>
    </row>
    <row r="440" spans="1:10" x14ac:dyDescent="0.25">
      <c r="A440" s="54" t="s">
        <v>5</v>
      </c>
      <c r="B440" s="55" t="s">
        <v>45</v>
      </c>
      <c r="C440" s="54" t="s">
        <v>46</v>
      </c>
      <c r="D440" s="54" t="s">
        <v>26</v>
      </c>
      <c r="E440" s="54">
        <v>3</v>
      </c>
      <c r="F440" s="56">
        <v>0.55089999999999995</v>
      </c>
      <c r="G440" s="56">
        <v>4.5999999999999996</v>
      </c>
      <c r="H440" s="57"/>
      <c r="I440" s="57">
        <f t="shared" si="39"/>
        <v>-0.45999999999999996</v>
      </c>
    </row>
    <row r="441" spans="1:10" x14ac:dyDescent="0.25">
      <c r="A441" s="54" t="s">
        <v>5</v>
      </c>
      <c r="B441" s="55" t="s">
        <v>45</v>
      </c>
      <c r="C441" s="54" t="s">
        <v>46</v>
      </c>
      <c r="D441" s="54" t="s">
        <v>26</v>
      </c>
      <c r="E441" s="54">
        <v>3</v>
      </c>
      <c r="F441" s="56">
        <v>0.54920000000000002</v>
      </c>
      <c r="G441" s="56">
        <v>6.6</v>
      </c>
      <c r="H441" s="57"/>
      <c r="I441" s="57">
        <f t="shared" si="39"/>
        <v>-0.65999999999999992</v>
      </c>
    </row>
    <row r="442" spans="1:10" x14ac:dyDescent="0.25">
      <c r="A442" s="54" t="s">
        <v>5</v>
      </c>
      <c r="B442" s="55" t="s">
        <v>45</v>
      </c>
      <c r="C442" s="54" t="s">
        <v>46</v>
      </c>
      <c r="D442" s="54" t="s">
        <v>26</v>
      </c>
      <c r="E442" s="54">
        <v>3</v>
      </c>
      <c r="F442" s="56">
        <v>0.54569999999999996</v>
      </c>
      <c r="G442" s="56">
        <v>10.5</v>
      </c>
      <c r="H442" s="57"/>
      <c r="I442" s="57">
        <f t="shared" si="39"/>
        <v>-1.05</v>
      </c>
    </row>
    <row r="443" spans="1:10" x14ac:dyDescent="0.25">
      <c r="A443" s="54" t="s">
        <v>5</v>
      </c>
      <c r="B443" s="55" t="s">
        <v>45</v>
      </c>
      <c r="C443" s="54" t="s">
        <v>46</v>
      </c>
      <c r="D443" s="54" t="s">
        <v>26</v>
      </c>
      <c r="E443" s="54">
        <v>3</v>
      </c>
      <c r="F443" s="56">
        <v>0.54300000000000004</v>
      </c>
      <c r="G443" s="56">
        <v>14.4</v>
      </c>
      <c r="H443" s="57"/>
      <c r="I443" s="57">
        <f t="shared" si="39"/>
        <v>-1.44</v>
      </c>
    </row>
    <row r="444" spans="1:10" x14ac:dyDescent="0.25">
      <c r="A444" s="54" t="s">
        <v>5</v>
      </c>
      <c r="B444" s="55" t="s">
        <v>45</v>
      </c>
      <c r="C444" s="54" t="s">
        <v>46</v>
      </c>
      <c r="D444" s="54" t="s">
        <v>26</v>
      </c>
      <c r="E444" s="54">
        <v>3</v>
      </c>
      <c r="F444" s="56">
        <v>0.54079999999999995</v>
      </c>
      <c r="G444" s="56">
        <v>19.100000000000001</v>
      </c>
      <c r="H444" s="57"/>
      <c r="I444" s="57">
        <f t="shared" si="39"/>
        <v>-1.9100000000000001</v>
      </c>
    </row>
    <row r="445" spans="1:10" x14ac:dyDescent="0.25">
      <c r="A445" s="54" t="s">
        <v>5</v>
      </c>
      <c r="B445" s="55" t="s">
        <v>45</v>
      </c>
      <c r="C445" s="54" t="s">
        <v>46</v>
      </c>
      <c r="D445" s="54" t="s">
        <v>26</v>
      </c>
      <c r="E445" s="54">
        <v>3</v>
      </c>
      <c r="F445" s="56">
        <v>0.53380000000000005</v>
      </c>
      <c r="G445" s="56">
        <v>22</v>
      </c>
      <c r="H445" s="57"/>
      <c r="I445" s="57">
        <f t="shared" si="39"/>
        <v>-2.2000000000000002</v>
      </c>
    </row>
    <row r="446" spans="1:10" x14ac:dyDescent="0.25">
      <c r="A446" s="54" t="s">
        <v>5</v>
      </c>
      <c r="B446" s="55" t="s">
        <v>45</v>
      </c>
      <c r="C446" s="54" t="s">
        <v>46</v>
      </c>
      <c r="D446" s="54" t="s">
        <v>26</v>
      </c>
      <c r="E446" s="54">
        <v>4</v>
      </c>
      <c r="F446" s="56">
        <v>0.50749999999999995</v>
      </c>
      <c r="G446" s="56" t="s">
        <v>15</v>
      </c>
      <c r="H446" s="57"/>
      <c r="I446" s="56" t="s">
        <v>98</v>
      </c>
    </row>
    <row r="447" spans="1:10" x14ac:dyDescent="0.25">
      <c r="A447" s="54" t="s">
        <v>5</v>
      </c>
      <c r="B447" s="55" t="s">
        <v>45</v>
      </c>
      <c r="C447" s="54" t="s">
        <v>46</v>
      </c>
      <c r="D447" s="54" t="s">
        <v>26</v>
      </c>
      <c r="E447" s="54">
        <v>4</v>
      </c>
      <c r="F447" s="56">
        <v>0.50670000000000004</v>
      </c>
      <c r="G447" s="56">
        <v>2.4</v>
      </c>
      <c r="H447" s="57"/>
      <c r="I447" s="57">
        <f t="shared" ref="I447:I457" si="40">G447/10 * -1</f>
        <v>-0.24</v>
      </c>
    </row>
    <row r="448" spans="1:10" x14ac:dyDescent="0.25">
      <c r="A448" s="54" t="s">
        <v>5</v>
      </c>
      <c r="B448" s="55" t="s">
        <v>45</v>
      </c>
      <c r="C448" s="54" t="s">
        <v>46</v>
      </c>
      <c r="D448" s="54" t="s">
        <v>26</v>
      </c>
      <c r="E448" s="54">
        <v>4</v>
      </c>
      <c r="F448" s="56">
        <v>0.50460000000000005</v>
      </c>
      <c r="G448" s="56">
        <v>4.7</v>
      </c>
      <c r="H448" s="57"/>
      <c r="I448" s="57">
        <f t="shared" si="40"/>
        <v>-0.47000000000000003</v>
      </c>
    </row>
    <row r="449" spans="1:9" x14ac:dyDescent="0.25">
      <c r="A449" s="54" t="s">
        <v>5</v>
      </c>
      <c r="B449" s="55" t="s">
        <v>45</v>
      </c>
      <c r="C449" s="54" t="s">
        <v>46</v>
      </c>
      <c r="D449" s="54" t="s">
        <v>26</v>
      </c>
      <c r="E449" s="54">
        <v>4</v>
      </c>
      <c r="F449" s="56">
        <v>0.50309999999999999</v>
      </c>
      <c r="G449" s="56">
        <v>6.5</v>
      </c>
      <c r="H449" s="57"/>
      <c r="I449" s="57">
        <f t="shared" si="40"/>
        <v>-0.65</v>
      </c>
    </row>
    <row r="450" spans="1:9" x14ac:dyDescent="0.25">
      <c r="A450" s="54" t="s">
        <v>5</v>
      </c>
      <c r="B450" s="55" t="s">
        <v>45</v>
      </c>
      <c r="C450" s="54" t="s">
        <v>46</v>
      </c>
      <c r="D450" s="54" t="s">
        <v>26</v>
      </c>
      <c r="E450" s="54">
        <v>4</v>
      </c>
      <c r="F450" s="56">
        <v>0.50070000000000003</v>
      </c>
      <c r="G450" s="56">
        <v>8.1999999999999993</v>
      </c>
      <c r="H450" s="57"/>
      <c r="I450" s="57">
        <f t="shared" si="40"/>
        <v>-0.82</v>
      </c>
    </row>
    <row r="451" spans="1:9" x14ac:dyDescent="0.25">
      <c r="A451" s="54" t="s">
        <v>5</v>
      </c>
      <c r="B451" s="55" t="s">
        <v>45</v>
      </c>
      <c r="C451" s="54" t="s">
        <v>46</v>
      </c>
      <c r="D451" s="54" t="s">
        <v>26</v>
      </c>
      <c r="E451" s="54">
        <v>4</v>
      </c>
      <c r="F451" s="56">
        <v>0.498</v>
      </c>
      <c r="G451" s="56">
        <v>10</v>
      </c>
      <c r="H451" s="57"/>
      <c r="I451" s="57">
        <f t="shared" si="40"/>
        <v>-1</v>
      </c>
    </row>
    <row r="452" spans="1:9" x14ac:dyDescent="0.25">
      <c r="A452" s="54" t="s">
        <v>5</v>
      </c>
      <c r="B452" s="55" t="s">
        <v>45</v>
      </c>
      <c r="C452" s="54" t="s">
        <v>46</v>
      </c>
      <c r="D452" s="54" t="s">
        <v>26</v>
      </c>
      <c r="E452" s="54">
        <v>4</v>
      </c>
      <c r="F452" s="56">
        <v>0.49380000000000002</v>
      </c>
      <c r="G452" s="56">
        <v>11</v>
      </c>
      <c r="H452" s="57"/>
      <c r="I452" s="57">
        <f t="shared" si="40"/>
        <v>-1.1000000000000001</v>
      </c>
    </row>
    <row r="453" spans="1:9" x14ac:dyDescent="0.25">
      <c r="A453" s="54" t="s">
        <v>5</v>
      </c>
      <c r="B453" s="55" t="s">
        <v>45</v>
      </c>
      <c r="C453" s="54" t="s">
        <v>46</v>
      </c>
      <c r="D453" s="54" t="s">
        <v>26</v>
      </c>
      <c r="E453" s="54">
        <v>4</v>
      </c>
      <c r="F453" s="56">
        <v>0.49049999999999999</v>
      </c>
      <c r="G453" s="56">
        <v>11</v>
      </c>
      <c r="H453" s="57"/>
      <c r="I453" s="57">
        <f t="shared" si="40"/>
        <v>-1.1000000000000001</v>
      </c>
    </row>
    <row r="454" spans="1:9" x14ac:dyDescent="0.25">
      <c r="A454" s="54" t="s">
        <v>5</v>
      </c>
      <c r="B454" s="55" t="s">
        <v>45</v>
      </c>
      <c r="C454" s="54" t="s">
        <v>46</v>
      </c>
      <c r="D454" s="54" t="s">
        <v>26</v>
      </c>
      <c r="E454" s="54">
        <v>4</v>
      </c>
      <c r="F454" s="56">
        <v>0.47960000000000003</v>
      </c>
      <c r="G454" s="56">
        <v>11.6</v>
      </c>
      <c r="H454" s="57"/>
      <c r="I454" s="57">
        <f t="shared" si="40"/>
        <v>-1.1599999999999999</v>
      </c>
    </row>
    <row r="455" spans="1:9" x14ac:dyDescent="0.25">
      <c r="A455" s="54" t="s">
        <v>5</v>
      </c>
      <c r="B455" s="55" t="s">
        <v>45</v>
      </c>
      <c r="C455" s="54" t="s">
        <v>46</v>
      </c>
      <c r="D455" s="54" t="s">
        <v>26</v>
      </c>
      <c r="E455" s="54">
        <v>4</v>
      </c>
      <c r="F455" s="56">
        <v>0.46789999999999998</v>
      </c>
      <c r="G455" s="56">
        <v>12.3</v>
      </c>
      <c r="H455" s="57"/>
      <c r="I455" s="57">
        <f t="shared" si="40"/>
        <v>-1.23</v>
      </c>
    </row>
    <row r="456" spans="1:9" x14ac:dyDescent="0.25">
      <c r="A456" s="54" t="s">
        <v>5</v>
      </c>
      <c r="B456" s="55" t="s">
        <v>45</v>
      </c>
      <c r="C456" s="54" t="s">
        <v>46</v>
      </c>
      <c r="D456" s="54" t="s">
        <v>26</v>
      </c>
      <c r="E456" s="54">
        <v>4</v>
      </c>
      <c r="F456" s="56">
        <v>0.45500000000000002</v>
      </c>
      <c r="G456" s="56">
        <v>12.6</v>
      </c>
      <c r="H456" s="57"/>
      <c r="I456" s="57">
        <f t="shared" si="40"/>
        <v>-1.26</v>
      </c>
    </row>
    <row r="457" spans="1:9" x14ac:dyDescent="0.25">
      <c r="A457" s="54" t="s">
        <v>5</v>
      </c>
      <c r="B457" s="55" t="s">
        <v>45</v>
      </c>
      <c r="C457" s="54" t="s">
        <v>46</v>
      </c>
      <c r="D457" s="54" t="s">
        <v>26</v>
      </c>
      <c r="E457" s="54">
        <v>4</v>
      </c>
      <c r="F457" s="56">
        <v>0.44190000000000002</v>
      </c>
      <c r="G457" s="56">
        <v>13</v>
      </c>
      <c r="H457" s="57"/>
      <c r="I457" s="57">
        <f t="shared" si="40"/>
        <v>-1.3</v>
      </c>
    </row>
    <row r="458" spans="1:9" x14ac:dyDescent="0.25">
      <c r="A458" s="54" t="s">
        <v>5</v>
      </c>
      <c r="B458" s="55" t="s">
        <v>45</v>
      </c>
      <c r="C458" s="54" t="s">
        <v>46</v>
      </c>
      <c r="D458" s="54" t="s">
        <v>26</v>
      </c>
      <c r="E458" s="54">
        <v>5</v>
      </c>
      <c r="F458" s="56">
        <v>0.54830000000000001</v>
      </c>
      <c r="G458" s="56" t="s">
        <v>15</v>
      </c>
      <c r="H458" s="57"/>
      <c r="I458" s="56" t="s">
        <v>98</v>
      </c>
    </row>
    <row r="459" spans="1:9" x14ac:dyDescent="0.25">
      <c r="A459" s="54" t="s">
        <v>5</v>
      </c>
      <c r="B459" s="55" t="s">
        <v>45</v>
      </c>
      <c r="C459" s="54" t="s">
        <v>46</v>
      </c>
      <c r="D459" s="54" t="s">
        <v>26</v>
      </c>
      <c r="E459" s="54">
        <v>5</v>
      </c>
      <c r="F459" s="56">
        <v>0.54330000000000001</v>
      </c>
      <c r="G459" s="56">
        <v>3</v>
      </c>
      <c r="H459" s="57"/>
      <c r="I459" s="57">
        <f t="shared" ref="I459:I469" si="41">G459/10 * -1</f>
        <v>-0.3</v>
      </c>
    </row>
    <row r="460" spans="1:9" x14ac:dyDescent="0.25">
      <c r="A460" s="54" t="s">
        <v>5</v>
      </c>
      <c r="B460" s="55" t="s">
        <v>45</v>
      </c>
      <c r="C460" s="54" t="s">
        <v>46</v>
      </c>
      <c r="D460" s="54" t="s">
        <v>26</v>
      </c>
      <c r="E460" s="54">
        <v>5</v>
      </c>
      <c r="F460" s="56">
        <v>0.54149999999999998</v>
      </c>
      <c r="G460" s="56">
        <v>3</v>
      </c>
      <c r="H460" s="57"/>
      <c r="I460" s="57">
        <f t="shared" si="41"/>
        <v>-0.3</v>
      </c>
    </row>
    <row r="461" spans="1:9" x14ac:dyDescent="0.25">
      <c r="A461" s="54" t="s">
        <v>5</v>
      </c>
      <c r="B461" s="55" t="s">
        <v>45</v>
      </c>
      <c r="C461" s="54" t="s">
        <v>46</v>
      </c>
      <c r="D461" s="54" t="s">
        <v>26</v>
      </c>
      <c r="E461" s="54">
        <v>5</v>
      </c>
      <c r="F461" s="56">
        <v>0.53769999999999996</v>
      </c>
      <c r="G461" s="56">
        <v>7.7</v>
      </c>
      <c r="H461" s="57"/>
      <c r="I461" s="57">
        <f t="shared" si="41"/>
        <v>-0.77</v>
      </c>
    </row>
    <row r="462" spans="1:9" x14ac:dyDescent="0.25">
      <c r="A462" s="54" t="s">
        <v>5</v>
      </c>
      <c r="B462" s="55" t="s">
        <v>45</v>
      </c>
      <c r="C462" s="54" t="s">
        <v>46</v>
      </c>
      <c r="D462" s="54" t="s">
        <v>26</v>
      </c>
      <c r="E462" s="54">
        <v>5</v>
      </c>
      <c r="F462" s="56">
        <v>0.53420000000000001</v>
      </c>
      <c r="G462" s="56">
        <v>9.1</v>
      </c>
      <c r="H462" s="57"/>
      <c r="I462" s="57">
        <f t="shared" si="41"/>
        <v>-0.90999999999999992</v>
      </c>
    </row>
    <row r="463" spans="1:9" x14ac:dyDescent="0.25">
      <c r="A463" s="54" t="s">
        <v>5</v>
      </c>
      <c r="B463" s="55" t="s">
        <v>45</v>
      </c>
      <c r="C463" s="54" t="s">
        <v>46</v>
      </c>
      <c r="D463" s="54" t="s">
        <v>26</v>
      </c>
      <c r="E463" s="54">
        <v>5</v>
      </c>
      <c r="F463" s="56">
        <v>0.53049999999999997</v>
      </c>
      <c r="G463" s="56">
        <v>12.6</v>
      </c>
      <c r="H463" s="57"/>
      <c r="I463" s="57">
        <f t="shared" si="41"/>
        <v>-1.26</v>
      </c>
    </row>
    <row r="464" spans="1:9" x14ac:dyDescent="0.25">
      <c r="A464" s="54" t="s">
        <v>5</v>
      </c>
      <c r="B464" s="55" t="s">
        <v>45</v>
      </c>
      <c r="C464" s="54" t="s">
        <v>46</v>
      </c>
      <c r="D464" s="54" t="s">
        <v>26</v>
      </c>
      <c r="E464" s="54">
        <v>5</v>
      </c>
      <c r="F464" s="56">
        <v>0.52639999999999998</v>
      </c>
      <c r="G464" s="56">
        <v>13.9</v>
      </c>
      <c r="H464" s="57"/>
      <c r="I464" s="57">
        <f t="shared" si="41"/>
        <v>-1.3900000000000001</v>
      </c>
    </row>
    <row r="465" spans="1:9" x14ac:dyDescent="0.25">
      <c r="A465" s="54" t="s">
        <v>5</v>
      </c>
      <c r="B465" s="55" t="s">
        <v>45</v>
      </c>
      <c r="C465" s="54" t="s">
        <v>46</v>
      </c>
      <c r="D465" s="54" t="s">
        <v>26</v>
      </c>
      <c r="E465" s="54">
        <v>5</v>
      </c>
      <c r="F465" s="56">
        <v>0.52239999999999998</v>
      </c>
      <c r="G465" s="56">
        <v>13.9</v>
      </c>
      <c r="H465" s="57"/>
      <c r="I465" s="57">
        <f t="shared" si="41"/>
        <v>-1.3900000000000001</v>
      </c>
    </row>
    <row r="466" spans="1:9" x14ac:dyDescent="0.25">
      <c r="A466" s="54" t="s">
        <v>5</v>
      </c>
      <c r="B466" s="55" t="s">
        <v>45</v>
      </c>
      <c r="C466" s="54" t="s">
        <v>46</v>
      </c>
      <c r="D466" s="54" t="s">
        <v>26</v>
      </c>
      <c r="E466" s="54">
        <v>5</v>
      </c>
      <c r="F466" s="56">
        <v>0.50970000000000004</v>
      </c>
      <c r="G466" s="56">
        <v>15</v>
      </c>
      <c r="H466" s="57"/>
      <c r="I466" s="57">
        <f t="shared" si="41"/>
        <v>-1.5</v>
      </c>
    </row>
    <row r="467" spans="1:9" x14ac:dyDescent="0.25">
      <c r="A467" s="54" t="s">
        <v>5</v>
      </c>
      <c r="B467" s="55" t="s">
        <v>45</v>
      </c>
      <c r="C467" s="54" t="s">
        <v>46</v>
      </c>
      <c r="D467" s="54" t="s">
        <v>26</v>
      </c>
      <c r="E467" s="54">
        <v>5</v>
      </c>
      <c r="F467" s="56">
        <v>0.49120000000000003</v>
      </c>
      <c r="G467" s="56">
        <v>16.100000000000001</v>
      </c>
      <c r="H467" s="57"/>
      <c r="I467" s="57">
        <f t="shared" si="41"/>
        <v>-1.61</v>
      </c>
    </row>
    <row r="468" spans="1:9" x14ac:dyDescent="0.25">
      <c r="A468" s="54" t="s">
        <v>5</v>
      </c>
      <c r="B468" s="55" t="s">
        <v>45</v>
      </c>
      <c r="C468" s="54" t="s">
        <v>46</v>
      </c>
      <c r="D468" s="54" t="s">
        <v>26</v>
      </c>
      <c r="E468" s="54">
        <v>5</v>
      </c>
      <c r="F468" s="56">
        <v>0.47420000000000001</v>
      </c>
      <c r="G468" s="56">
        <v>16.2</v>
      </c>
      <c r="H468" s="57"/>
      <c r="I468" s="57">
        <f t="shared" si="41"/>
        <v>-1.6199999999999999</v>
      </c>
    </row>
    <row r="469" spans="1:9" x14ac:dyDescent="0.25">
      <c r="A469" s="54" t="s">
        <v>5</v>
      </c>
      <c r="B469" s="55" t="s">
        <v>45</v>
      </c>
      <c r="C469" s="54" t="s">
        <v>46</v>
      </c>
      <c r="D469" s="54" t="s">
        <v>26</v>
      </c>
      <c r="E469" s="54">
        <v>5</v>
      </c>
      <c r="F469" s="56">
        <v>0.45550000000000002</v>
      </c>
      <c r="G469" s="56">
        <v>17.5</v>
      </c>
      <c r="H469" s="57"/>
      <c r="I469" s="57">
        <f t="shared" si="41"/>
        <v>-1.75</v>
      </c>
    </row>
    <row r="470" spans="1:9" x14ac:dyDescent="0.25">
      <c r="A470" s="54" t="s">
        <v>5</v>
      </c>
      <c r="B470" s="55" t="s">
        <v>45</v>
      </c>
      <c r="C470" s="54" t="s">
        <v>46</v>
      </c>
      <c r="D470" s="54" t="s">
        <v>26</v>
      </c>
      <c r="E470" s="54">
        <v>6</v>
      </c>
      <c r="F470" s="56">
        <v>0.46779999999999999</v>
      </c>
      <c r="G470" s="56" t="s">
        <v>15</v>
      </c>
      <c r="H470" s="57"/>
      <c r="I470" s="56" t="s">
        <v>98</v>
      </c>
    </row>
    <row r="471" spans="1:9" x14ac:dyDescent="0.25">
      <c r="A471" s="54" t="s">
        <v>5</v>
      </c>
      <c r="B471" s="55" t="s">
        <v>45</v>
      </c>
      <c r="C471" s="54" t="s">
        <v>46</v>
      </c>
      <c r="D471" s="54" t="s">
        <v>26</v>
      </c>
      <c r="E471" s="54">
        <v>6</v>
      </c>
      <c r="F471" s="56">
        <v>0.46500000000000002</v>
      </c>
      <c r="G471" s="56">
        <v>0.5</v>
      </c>
      <c r="H471" s="57"/>
      <c r="I471" s="57">
        <f t="shared" ref="I471:I481" si="42">G471/10 * -1</f>
        <v>-0.05</v>
      </c>
    </row>
    <row r="472" spans="1:9" x14ac:dyDescent="0.25">
      <c r="A472" s="54" t="s">
        <v>5</v>
      </c>
      <c r="B472" s="55" t="s">
        <v>45</v>
      </c>
      <c r="C472" s="54" t="s">
        <v>46</v>
      </c>
      <c r="D472" s="54" t="s">
        <v>26</v>
      </c>
      <c r="E472" s="54">
        <v>6</v>
      </c>
      <c r="F472" s="56">
        <v>0.45979999999999999</v>
      </c>
      <c r="G472" s="56">
        <v>3.6</v>
      </c>
      <c r="H472" s="57"/>
      <c r="I472" s="57">
        <f t="shared" si="42"/>
        <v>-0.36</v>
      </c>
    </row>
    <row r="473" spans="1:9" x14ac:dyDescent="0.25">
      <c r="A473" s="54" t="s">
        <v>5</v>
      </c>
      <c r="B473" s="55" t="s">
        <v>45</v>
      </c>
      <c r="C473" s="54" t="s">
        <v>46</v>
      </c>
      <c r="D473" s="54" t="s">
        <v>26</v>
      </c>
      <c r="E473" s="54">
        <v>6</v>
      </c>
      <c r="F473" s="56">
        <v>0.45839999999999997</v>
      </c>
      <c r="G473" s="56">
        <v>3.3</v>
      </c>
      <c r="H473" s="57"/>
      <c r="I473" s="57">
        <f t="shared" si="42"/>
        <v>-0.32999999999999996</v>
      </c>
    </row>
    <row r="474" spans="1:9" x14ac:dyDescent="0.25">
      <c r="A474" s="54" t="s">
        <v>5</v>
      </c>
      <c r="B474" s="55" t="s">
        <v>45</v>
      </c>
      <c r="C474" s="54" t="s">
        <v>46</v>
      </c>
      <c r="D474" s="54" t="s">
        <v>26</v>
      </c>
      <c r="E474" s="54">
        <v>6</v>
      </c>
      <c r="F474" s="56">
        <v>0.4546</v>
      </c>
      <c r="G474" s="56">
        <v>5.6</v>
      </c>
      <c r="H474" s="57"/>
      <c r="I474" s="57">
        <f t="shared" si="42"/>
        <v>-0.55999999999999994</v>
      </c>
    </row>
    <row r="475" spans="1:9" x14ac:dyDescent="0.25">
      <c r="A475" s="54" t="s">
        <v>5</v>
      </c>
      <c r="B475" s="55" t="s">
        <v>45</v>
      </c>
      <c r="C475" s="54" t="s">
        <v>46</v>
      </c>
      <c r="D475" s="54" t="s">
        <v>26</v>
      </c>
      <c r="E475" s="54">
        <v>6</v>
      </c>
      <c r="F475" s="56">
        <v>0.45169999999999999</v>
      </c>
      <c r="G475" s="56">
        <v>12.2</v>
      </c>
      <c r="H475" s="57"/>
      <c r="I475" s="57">
        <f t="shared" si="42"/>
        <v>-1.22</v>
      </c>
    </row>
    <row r="476" spans="1:9" x14ac:dyDescent="0.25">
      <c r="A476" s="54" t="s">
        <v>5</v>
      </c>
      <c r="B476" s="55" t="s">
        <v>45</v>
      </c>
      <c r="C476" s="54" t="s">
        <v>46</v>
      </c>
      <c r="D476" s="54" t="s">
        <v>26</v>
      </c>
      <c r="E476" s="54">
        <v>6</v>
      </c>
      <c r="F476" s="56">
        <v>0.45050000000000001</v>
      </c>
      <c r="G476" s="56">
        <v>13.6</v>
      </c>
      <c r="H476" s="57"/>
      <c r="I476" s="57">
        <f t="shared" si="42"/>
        <v>-1.3599999999999999</v>
      </c>
    </row>
    <row r="477" spans="1:9" x14ac:dyDescent="0.25">
      <c r="A477" s="54" t="s">
        <v>5</v>
      </c>
      <c r="B477" s="55" t="s">
        <v>45</v>
      </c>
      <c r="C477" s="54" t="s">
        <v>46</v>
      </c>
      <c r="D477" s="54" t="s">
        <v>26</v>
      </c>
      <c r="E477" s="54">
        <v>6</v>
      </c>
      <c r="F477" s="56">
        <v>0.4471</v>
      </c>
      <c r="G477" s="56">
        <v>15.1</v>
      </c>
      <c r="H477" s="57"/>
      <c r="I477" s="57">
        <f t="shared" si="42"/>
        <v>-1.51</v>
      </c>
    </row>
    <row r="478" spans="1:9" x14ac:dyDescent="0.25">
      <c r="A478" s="54" t="s">
        <v>5</v>
      </c>
      <c r="B478" s="55" t="s">
        <v>45</v>
      </c>
      <c r="C478" s="54" t="s">
        <v>46</v>
      </c>
      <c r="D478" s="54" t="s">
        <v>26</v>
      </c>
      <c r="E478" s="54">
        <v>6</v>
      </c>
      <c r="F478" s="56">
        <v>0.442</v>
      </c>
      <c r="G478" s="56">
        <v>16</v>
      </c>
      <c r="H478" s="57"/>
      <c r="I478" s="57">
        <f t="shared" si="42"/>
        <v>-1.6</v>
      </c>
    </row>
    <row r="479" spans="1:9" x14ac:dyDescent="0.25">
      <c r="A479" s="54" t="s">
        <v>5</v>
      </c>
      <c r="B479" s="55" t="s">
        <v>45</v>
      </c>
      <c r="C479" s="54" t="s">
        <v>46</v>
      </c>
      <c r="D479" s="54" t="s">
        <v>26</v>
      </c>
      <c r="E479" s="54">
        <v>6</v>
      </c>
      <c r="F479" s="56">
        <v>0.43190000000000001</v>
      </c>
      <c r="G479" s="56">
        <v>16.5</v>
      </c>
      <c r="H479" s="57"/>
      <c r="I479" s="57">
        <f t="shared" si="42"/>
        <v>-1.65</v>
      </c>
    </row>
    <row r="480" spans="1:9" x14ac:dyDescent="0.25">
      <c r="A480" s="54" t="s">
        <v>5</v>
      </c>
      <c r="B480" s="55" t="s">
        <v>45</v>
      </c>
      <c r="C480" s="54" t="s">
        <v>46</v>
      </c>
      <c r="D480" s="54" t="s">
        <v>26</v>
      </c>
      <c r="E480" s="54">
        <v>6</v>
      </c>
      <c r="F480" s="56">
        <v>0.41909999999999997</v>
      </c>
      <c r="G480" s="56">
        <v>17</v>
      </c>
      <c r="H480" s="57"/>
      <c r="I480" s="57">
        <f t="shared" si="42"/>
        <v>-1.7</v>
      </c>
    </row>
    <row r="481" spans="1:9" x14ac:dyDescent="0.25">
      <c r="A481" s="54" t="s">
        <v>5</v>
      </c>
      <c r="B481" s="55" t="s">
        <v>45</v>
      </c>
      <c r="C481" s="54" t="s">
        <v>46</v>
      </c>
      <c r="D481" s="54" t="s">
        <v>26</v>
      </c>
      <c r="E481" s="54">
        <v>6</v>
      </c>
      <c r="F481" s="56">
        <v>0.4032</v>
      </c>
      <c r="G481" s="56">
        <v>17.100000000000001</v>
      </c>
      <c r="H481" s="57"/>
      <c r="I481" s="57">
        <f t="shared" si="42"/>
        <v>-1.7100000000000002</v>
      </c>
    </row>
    <row r="482" spans="1:9" x14ac:dyDescent="0.25">
      <c r="A482" s="54" t="s">
        <v>5</v>
      </c>
      <c r="B482" s="55" t="s">
        <v>39</v>
      </c>
      <c r="C482" s="54" t="s">
        <v>40</v>
      </c>
      <c r="D482" s="54" t="s">
        <v>6</v>
      </c>
      <c r="E482" s="54">
        <v>1</v>
      </c>
      <c r="F482" s="56">
        <v>1.0571999999999999</v>
      </c>
      <c r="G482" s="56" t="s">
        <v>15</v>
      </c>
      <c r="H482" s="57"/>
      <c r="I482" s="56" t="s">
        <v>98</v>
      </c>
    </row>
    <row r="483" spans="1:9" x14ac:dyDescent="0.25">
      <c r="A483" s="54" t="s">
        <v>5</v>
      </c>
      <c r="B483" s="55" t="s">
        <v>39</v>
      </c>
      <c r="C483" s="54" t="s">
        <v>40</v>
      </c>
      <c r="D483" s="54" t="s">
        <v>6</v>
      </c>
      <c r="E483" s="54">
        <v>1</v>
      </c>
      <c r="F483" s="56">
        <v>1.0550999999999999</v>
      </c>
      <c r="G483" s="56">
        <v>1.5</v>
      </c>
      <c r="H483" s="57"/>
      <c r="I483" s="57">
        <f t="shared" ref="I483:I496" si="43">G483/10 * -1</f>
        <v>-0.15</v>
      </c>
    </row>
    <row r="484" spans="1:9" x14ac:dyDescent="0.25">
      <c r="A484" s="54" t="s">
        <v>5</v>
      </c>
      <c r="B484" s="55" t="s">
        <v>39</v>
      </c>
      <c r="C484" s="54" t="s">
        <v>40</v>
      </c>
      <c r="D484" s="54" t="s">
        <v>6</v>
      </c>
      <c r="E484" s="54">
        <v>1</v>
      </c>
      <c r="F484" s="56">
        <v>1.0515000000000001</v>
      </c>
      <c r="G484" s="56">
        <v>4</v>
      </c>
      <c r="H484" s="57"/>
      <c r="I484" s="57">
        <f t="shared" si="43"/>
        <v>-0.4</v>
      </c>
    </row>
    <row r="485" spans="1:9" x14ac:dyDescent="0.25">
      <c r="A485" s="54" t="s">
        <v>5</v>
      </c>
      <c r="B485" s="55" t="s">
        <v>39</v>
      </c>
      <c r="C485" s="54" t="s">
        <v>40</v>
      </c>
      <c r="D485" s="54" t="s">
        <v>6</v>
      </c>
      <c r="E485" s="54">
        <v>1</v>
      </c>
      <c r="F485" s="56">
        <v>1.0501</v>
      </c>
      <c r="G485" s="56">
        <v>5.6</v>
      </c>
      <c r="H485" s="57"/>
      <c r="I485" s="57">
        <f t="shared" si="43"/>
        <v>-0.55999999999999994</v>
      </c>
    </row>
    <row r="486" spans="1:9" x14ac:dyDescent="0.25">
      <c r="A486" s="54" t="s">
        <v>5</v>
      </c>
      <c r="B486" s="55" t="s">
        <v>39</v>
      </c>
      <c r="C486" s="54" t="s">
        <v>40</v>
      </c>
      <c r="D486" s="54" t="s">
        <v>6</v>
      </c>
      <c r="E486" s="54">
        <v>1</v>
      </c>
      <c r="F486" s="56">
        <v>1.0458000000000001</v>
      </c>
      <c r="G486" s="56">
        <v>5.6</v>
      </c>
      <c r="H486" s="57"/>
      <c r="I486" s="57">
        <f t="shared" si="43"/>
        <v>-0.55999999999999994</v>
      </c>
    </row>
    <row r="487" spans="1:9" x14ac:dyDescent="0.25">
      <c r="A487" s="54" t="s">
        <v>5</v>
      </c>
      <c r="B487" s="55" t="s">
        <v>39</v>
      </c>
      <c r="C487" s="54" t="s">
        <v>40</v>
      </c>
      <c r="D487" s="54" t="s">
        <v>6</v>
      </c>
      <c r="E487" s="54">
        <v>1</v>
      </c>
      <c r="F487" s="56">
        <v>1.0457000000000001</v>
      </c>
      <c r="G487" s="56">
        <v>7.5</v>
      </c>
      <c r="H487" s="57"/>
      <c r="I487" s="57">
        <f t="shared" si="43"/>
        <v>-0.75</v>
      </c>
    </row>
    <row r="488" spans="1:9" x14ac:dyDescent="0.25">
      <c r="A488" s="54" t="s">
        <v>5</v>
      </c>
      <c r="B488" s="55" t="s">
        <v>39</v>
      </c>
      <c r="C488" s="54" t="s">
        <v>40</v>
      </c>
      <c r="D488" s="54" t="s">
        <v>6</v>
      </c>
      <c r="E488" s="54">
        <v>1</v>
      </c>
      <c r="F488" s="56">
        <v>1.0448999999999999</v>
      </c>
      <c r="G488" s="56">
        <v>7.5</v>
      </c>
      <c r="H488" s="57"/>
      <c r="I488" s="57">
        <f t="shared" si="43"/>
        <v>-0.75</v>
      </c>
    </row>
    <row r="489" spans="1:9" x14ac:dyDescent="0.25">
      <c r="A489" s="54" t="s">
        <v>5</v>
      </c>
      <c r="B489" s="55" t="s">
        <v>39</v>
      </c>
      <c r="C489" s="54" t="s">
        <v>40</v>
      </c>
      <c r="D489" s="54" t="s">
        <v>6</v>
      </c>
      <c r="E489" s="54">
        <v>1</v>
      </c>
      <c r="F489" s="56">
        <v>1.0418000000000001</v>
      </c>
      <c r="G489" s="56">
        <v>7.8</v>
      </c>
      <c r="H489" s="57"/>
      <c r="I489" s="57">
        <f t="shared" si="43"/>
        <v>-0.78</v>
      </c>
    </row>
    <row r="490" spans="1:9" x14ac:dyDescent="0.25">
      <c r="A490" s="54" t="s">
        <v>5</v>
      </c>
      <c r="B490" s="55" t="s">
        <v>39</v>
      </c>
      <c r="C490" s="54" t="s">
        <v>40</v>
      </c>
      <c r="D490" s="54" t="s">
        <v>6</v>
      </c>
      <c r="E490" s="54">
        <v>1</v>
      </c>
      <c r="F490" s="56">
        <v>1.038</v>
      </c>
      <c r="G490" s="56">
        <v>9.8000000000000007</v>
      </c>
      <c r="H490" s="57"/>
      <c r="I490" s="57">
        <f t="shared" si="43"/>
        <v>-0.98000000000000009</v>
      </c>
    </row>
    <row r="491" spans="1:9" x14ac:dyDescent="0.25">
      <c r="A491" s="54" t="s">
        <v>5</v>
      </c>
      <c r="B491" s="55" t="s">
        <v>39</v>
      </c>
      <c r="C491" s="54" t="s">
        <v>40</v>
      </c>
      <c r="D491" s="54" t="s">
        <v>6</v>
      </c>
      <c r="E491" s="54">
        <v>1</v>
      </c>
      <c r="F491" s="56">
        <v>1.0333000000000001</v>
      </c>
      <c r="G491" s="56">
        <v>9.8000000000000007</v>
      </c>
      <c r="H491" s="57"/>
      <c r="I491" s="57">
        <f t="shared" si="43"/>
        <v>-0.98000000000000009</v>
      </c>
    </row>
    <row r="492" spans="1:9" x14ac:dyDescent="0.25">
      <c r="A492" s="54" t="s">
        <v>5</v>
      </c>
      <c r="B492" s="55" t="s">
        <v>39</v>
      </c>
      <c r="C492" s="54" t="s">
        <v>40</v>
      </c>
      <c r="D492" s="54" t="s">
        <v>6</v>
      </c>
      <c r="E492" s="54">
        <v>1</v>
      </c>
      <c r="F492" s="56">
        <v>1.0279</v>
      </c>
      <c r="G492" s="56">
        <v>13.9</v>
      </c>
      <c r="H492" s="57"/>
      <c r="I492" s="57">
        <f t="shared" si="43"/>
        <v>-1.3900000000000001</v>
      </c>
    </row>
    <row r="493" spans="1:9" x14ac:dyDescent="0.25">
      <c r="A493" s="54" t="s">
        <v>5</v>
      </c>
      <c r="B493" s="55" t="s">
        <v>39</v>
      </c>
      <c r="C493" s="54" t="s">
        <v>40</v>
      </c>
      <c r="D493" s="54" t="s">
        <v>6</v>
      </c>
      <c r="E493" s="54">
        <v>1</v>
      </c>
      <c r="F493" s="56">
        <v>1.0230999999999999</v>
      </c>
      <c r="G493" s="56">
        <v>15.2</v>
      </c>
      <c r="H493" s="57"/>
      <c r="I493" s="57">
        <f t="shared" si="43"/>
        <v>-1.52</v>
      </c>
    </row>
    <row r="494" spans="1:9" x14ac:dyDescent="0.25">
      <c r="A494" s="54" t="s">
        <v>5</v>
      </c>
      <c r="B494" s="55" t="s">
        <v>39</v>
      </c>
      <c r="C494" s="54" t="s">
        <v>40</v>
      </c>
      <c r="D494" s="54" t="s">
        <v>6</v>
      </c>
      <c r="E494" s="54">
        <v>1</v>
      </c>
      <c r="F494" s="56">
        <v>1.0181</v>
      </c>
      <c r="G494" s="56">
        <v>15.2</v>
      </c>
      <c r="H494" s="57"/>
      <c r="I494" s="57">
        <f t="shared" si="43"/>
        <v>-1.52</v>
      </c>
    </row>
    <row r="495" spans="1:9" x14ac:dyDescent="0.25">
      <c r="A495" s="54" t="s">
        <v>5</v>
      </c>
      <c r="B495" s="55" t="s">
        <v>39</v>
      </c>
      <c r="C495" s="54" t="s">
        <v>40</v>
      </c>
      <c r="D495" s="54" t="s">
        <v>6</v>
      </c>
      <c r="E495" s="54">
        <v>1</v>
      </c>
      <c r="F495" s="56">
        <v>1.0079</v>
      </c>
      <c r="G495" s="56">
        <v>17.2</v>
      </c>
      <c r="H495" s="57"/>
      <c r="I495" s="57">
        <f t="shared" si="43"/>
        <v>-1.72</v>
      </c>
    </row>
    <row r="496" spans="1:9" x14ac:dyDescent="0.25">
      <c r="A496" s="54" t="s">
        <v>5</v>
      </c>
      <c r="B496" s="55" t="s">
        <v>39</v>
      </c>
      <c r="C496" s="54" t="s">
        <v>40</v>
      </c>
      <c r="D496" s="54" t="s">
        <v>6</v>
      </c>
      <c r="E496" s="54">
        <v>1</v>
      </c>
      <c r="F496" s="56">
        <v>1.006</v>
      </c>
      <c r="G496" s="56">
        <v>17.5</v>
      </c>
      <c r="H496" s="57"/>
      <c r="I496" s="57">
        <f t="shared" si="43"/>
        <v>-1.75</v>
      </c>
    </row>
    <row r="497" spans="1:9" x14ac:dyDescent="0.25">
      <c r="A497" s="54" t="s">
        <v>5</v>
      </c>
      <c r="B497" s="55" t="s">
        <v>39</v>
      </c>
      <c r="C497" s="54" t="s">
        <v>40</v>
      </c>
      <c r="D497" s="54" t="s">
        <v>6</v>
      </c>
      <c r="E497" s="54">
        <v>2</v>
      </c>
      <c r="F497" s="56">
        <v>1.3565</v>
      </c>
      <c r="G497" s="56" t="s">
        <v>15</v>
      </c>
      <c r="H497" s="57"/>
      <c r="I497" s="56" t="s">
        <v>98</v>
      </c>
    </row>
    <row r="498" spans="1:9" x14ac:dyDescent="0.25">
      <c r="A498" s="54" t="s">
        <v>5</v>
      </c>
      <c r="B498" s="55" t="s">
        <v>39</v>
      </c>
      <c r="C498" s="54" t="s">
        <v>40</v>
      </c>
      <c r="D498" s="54" t="s">
        <v>6</v>
      </c>
      <c r="E498" s="54">
        <v>2</v>
      </c>
      <c r="F498" s="56">
        <v>1.3471</v>
      </c>
      <c r="G498" s="56">
        <v>2.8</v>
      </c>
      <c r="H498" s="57"/>
      <c r="I498" s="57">
        <f t="shared" ref="I498:I508" si="44">G498/10 * -1</f>
        <v>-0.27999999999999997</v>
      </c>
    </row>
    <row r="499" spans="1:9" x14ac:dyDescent="0.25">
      <c r="A499" s="54" t="s">
        <v>5</v>
      </c>
      <c r="B499" s="55" t="s">
        <v>39</v>
      </c>
      <c r="C499" s="54" t="s">
        <v>40</v>
      </c>
      <c r="D499" s="54" t="s">
        <v>6</v>
      </c>
      <c r="E499" s="54">
        <v>2</v>
      </c>
      <c r="F499" s="56">
        <v>1.3413999999999999</v>
      </c>
      <c r="G499" s="56">
        <v>3.4</v>
      </c>
      <c r="H499" s="57"/>
      <c r="I499" s="57">
        <f t="shared" si="44"/>
        <v>-0.33999999999999997</v>
      </c>
    </row>
    <row r="500" spans="1:9" x14ac:dyDescent="0.25">
      <c r="A500" s="54" t="s">
        <v>5</v>
      </c>
      <c r="B500" s="55" t="s">
        <v>39</v>
      </c>
      <c r="C500" s="54" t="s">
        <v>40</v>
      </c>
      <c r="D500" s="54" t="s">
        <v>6</v>
      </c>
      <c r="E500" s="54">
        <v>2</v>
      </c>
      <c r="F500" s="56">
        <v>1.3358000000000001</v>
      </c>
      <c r="G500" s="56">
        <v>5.0999999999999996</v>
      </c>
      <c r="H500" s="57"/>
      <c r="I500" s="57">
        <f t="shared" si="44"/>
        <v>-0.51</v>
      </c>
    </row>
    <row r="501" spans="1:9" x14ac:dyDescent="0.25">
      <c r="A501" s="54" t="s">
        <v>5</v>
      </c>
      <c r="B501" s="55" t="s">
        <v>39</v>
      </c>
      <c r="C501" s="54" t="s">
        <v>40</v>
      </c>
      <c r="D501" s="54" t="s">
        <v>6</v>
      </c>
      <c r="E501" s="54">
        <v>2</v>
      </c>
      <c r="F501" s="56">
        <v>1.3273999999999999</v>
      </c>
      <c r="G501" s="56">
        <v>5.8</v>
      </c>
      <c r="H501" s="57"/>
      <c r="I501" s="57">
        <f t="shared" si="44"/>
        <v>-0.57999999999999996</v>
      </c>
    </row>
    <row r="502" spans="1:9" x14ac:dyDescent="0.25">
      <c r="A502" s="54" t="s">
        <v>5</v>
      </c>
      <c r="B502" s="55" t="s">
        <v>39</v>
      </c>
      <c r="C502" s="54" t="s">
        <v>40</v>
      </c>
      <c r="D502" s="54" t="s">
        <v>6</v>
      </c>
      <c r="E502" s="54">
        <v>2</v>
      </c>
      <c r="F502" s="56">
        <v>1.32</v>
      </c>
      <c r="G502" s="56">
        <v>8.1999999999999993</v>
      </c>
      <c r="H502" s="57"/>
      <c r="I502" s="57">
        <f t="shared" si="44"/>
        <v>-0.82</v>
      </c>
    </row>
    <row r="503" spans="1:9" x14ac:dyDescent="0.25">
      <c r="A503" s="54" t="s">
        <v>5</v>
      </c>
      <c r="B503" s="55" t="s">
        <v>39</v>
      </c>
      <c r="C503" s="54" t="s">
        <v>40</v>
      </c>
      <c r="D503" s="54" t="s">
        <v>6</v>
      </c>
      <c r="E503" s="54">
        <v>2</v>
      </c>
      <c r="F503" s="56">
        <v>1.3123</v>
      </c>
      <c r="G503" s="56">
        <v>10</v>
      </c>
      <c r="H503" s="57"/>
      <c r="I503" s="57">
        <f t="shared" si="44"/>
        <v>-1</v>
      </c>
    </row>
    <row r="504" spans="1:9" x14ac:dyDescent="0.25">
      <c r="A504" s="54" t="s">
        <v>5</v>
      </c>
      <c r="B504" s="55" t="s">
        <v>39</v>
      </c>
      <c r="C504" s="54" t="s">
        <v>40</v>
      </c>
      <c r="D504" s="54" t="s">
        <v>6</v>
      </c>
      <c r="E504" s="54">
        <v>2</v>
      </c>
      <c r="F504" s="56">
        <v>1.3050999999999999</v>
      </c>
      <c r="G504" s="56">
        <v>10.6</v>
      </c>
      <c r="H504" s="57"/>
      <c r="I504" s="57">
        <f t="shared" si="44"/>
        <v>-1.06</v>
      </c>
    </row>
    <row r="505" spans="1:9" x14ac:dyDescent="0.25">
      <c r="A505" s="54" t="s">
        <v>5</v>
      </c>
      <c r="B505" s="55" t="s">
        <v>39</v>
      </c>
      <c r="C505" s="54" t="s">
        <v>40</v>
      </c>
      <c r="D505" s="54" t="s">
        <v>6</v>
      </c>
      <c r="E505" s="54">
        <v>2</v>
      </c>
      <c r="F505" s="56">
        <v>1.2945</v>
      </c>
      <c r="G505" s="56">
        <v>11.9</v>
      </c>
      <c r="H505" s="57"/>
      <c r="I505" s="57">
        <f t="shared" si="44"/>
        <v>-1.19</v>
      </c>
    </row>
    <row r="506" spans="1:9" x14ac:dyDescent="0.25">
      <c r="A506" s="54" t="s">
        <v>5</v>
      </c>
      <c r="B506" s="55" t="s">
        <v>39</v>
      </c>
      <c r="C506" s="54" t="s">
        <v>40</v>
      </c>
      <c r="D506" s="54" t="s">
        <v>6</v>
      </c>
      <c r="E506" s="54">
        <v>2</v>
      </c>
      <c r="F506" s="56">
        <v>1.2838000000000001</v>
      </c>
      <c r="G506" s="56">
        <v>13.1</v>
      </c>
      <c r="H506" s="57"/>
      <c r="I506" s="57">
        <f t="shared" si="44"/>
        <v>-1.31</v>
      </c>
    </row>
    <row r="507" spans="1:9" x14ac:dyDescent="0.25">
      <c r="A507" s="54" t="s">
        <v>5</v>
      </c>
      <c r="B507" s="55" t="s">
        <v>39</v>
      </c>
      <c r="C507" s="54" t="s">
        <v>40</v>
      </c>
      <c r="D507" s="54" t="s">
        <v>6</v>
      </c>
      <c r="E507" s="54">
        <v>2</v>
      </c>
      <c r="F507" s="56">
        <v>1.2750999999999999</v>
      </c>
      <c r="G507" s="56">
        <v>13.1</v>
      </c>
      <c r="H507" s="57"/>
      <c r="I507" s="57">
        <f t="shared" si="44"/>
        <v>-1.31</v>
      </c>
    </row>
    <row r="508" spans="1:9" x14ac:dyDescent="0.25">
      <c r="A508" s="54" t="s">
        <v>5</v>
      </c>
      <c r="B508" s="55" t="s">
        <v>39</v>
      </c>
      <c r="C508" s="54" t="s">
        <v>40</v>
      </c>
      <c r="D508" s="54" t="s">
        <v>6</v>
      </c>
      <c r="E508" s="54">
        <v>2</v>
      </c>
      <c r="F508" s="56">
        <v>1.2487999999999999</v>
      </c>
      <c r="G508" s="56">
        <v>14.9</v>
      </c>
      <c r="H508" s="57"/>
      <c r="I508" s="57">
        <f t="shared" si="44"/>
        <v>-1.49</v>
      </c>
    </row>
    <row r="509" spans="1:9" x14ac:dyDescent="0.25">
      <c r="A509" s="54" t="s">
        <v>5</v>
      </c>
      <c r="B509" s="55" t="s">
        <v>39</v>
      </c>
      <c r="C509" s="54" t="s">
        <v>40</v>
      </c>
      <c r="D509" s="54" t="s">
        <v>6</v>
      </c>
      <c r="E509" s="54">
        <v>3</v>
      </c>
      <c r="F509" s="56">
        <v>1.4823</v>
      </c>
      <c r="G509" s="56" t="s">
        <v>15</v>
      </c>
      <c r="H509" s="57"/>
      <c r="I509" s="56" t="s">
        <v>98</v>
      </c>
    </row>
    <row r="510" spans="1:9" x14ac:dyDescent="0.25">
      <c r="A510" s="54" t="s">
        <v>5</v>
      </c>
      <c r="B510" s="55" t="s">
        <v>39</v>
      </c>
      <c r="C510" s="54" t="s">
        <v>40</v>
      </c>
      <c r="D510" s="54" t="s">
        <v>6</v>
      </c>
      <c r="E510" s="54">
        <v>3</v>
      </c>
      <c r="F510" s="56">
        <v>1.4762999999999999</v>
      </c>
      <c r="G510" s="56">
        <v>2</v>
      </c>
      <c r="H510" s="57"/>
      <c r="I510" s="57">
        <f t="shared" ref="I510:I522" si="45">G510/10 * -1</f>
        <v>-0.2</v>
      </c>
    </row>
    <row r="511" spans="1:9" x14ac:dyDescent="0.25">
      <c r="A511" s="54" t="s">
        <v>5</v>
      </c>
      <c r="B511" s="55" t="s">
        <v>39</v>
      </c>
      <c r="C511" s="54" t="s">
        <v>40</v>
      </c>
      <c r="D511" s="54" t="s">
        <v>6</v>
      </c>
      <c r="E511" s="54">
        <v>3</v>
      </c>
      <c r="F511" s="56">
        <v>1.4737</v>
      </c>
      <c r="G511" s="56">
        <v>4.5</v>
      </c>
      <c r="H511" s="57"/>
      <c r="I511" s="57">
        <f t="shared" si="45"/>
        <v>-0.45</v>
      </c>
    </row>
    <row r="512" spans="1:9" x14ac:dyDescent="0.25">
      <c r="A512" s="54" t="s">
        <v>5</v>
      </c>
      <c r="B512" s="55" t="s">
        <v>39</v>
      </c>
      <c r="C512" s="54" t="s">
        <v>40</v>
      </c>
      <c r="D512" s="54" t="s">
        <v>6</v>
      </c>
      <c r="E512" s="54">
        <v>3</v>
      </c>
      <c r="F512" s="56">
        <v>1.47</v>
      </c>
      <c r="G512" s="56">
        <v>5</v>
      </c>
      <c r="H512" s="57"/>
      <c r="I512" s="57">
        <f t="shared" si="45"/>
        <v>-0.5</v>
      </c>
    </row>
    <row r="513" spans="1:9" x14ac:dyDescent="0.25">
      <c r="A513" s="54" t="s">
        <v>5</v>
      </c>
      <c r="B513" s="55" t="s">
        <v>39</v>
      </c>
      <c r="C513" s="54" t="s">
        <v>40</v>
      </c>
      <c r="D513" s="54" t="s">
        <v>6</v>
      </c>
      <c r="E513" s="54">
        <v>3</v>
      </c>
      <c r="F513" s="56">
        <v>1.4682999999999999</v>
      </c>
      <c r="G513" s="56">
        <v>5.6</v>
      </c>
      <c r="H513" s="57"/>
      <c r="I513" s="57">
        <f t="shared" si="45"/>
        <v>-0.55999999999999994</v>
      </c>
    </row>
    <row r="514" spans="1:9" x14ac:dyDescent="0.25">
      <c r="A514" s="54" t="s">
        <v>5</v>
      </c>
      <c r="B514" s="55" t="s">
        <v>39</v>
      </c>
      <c r="C514" s="54" t="s">
        <v>40</v>
      </c>
      <c r="D514" s="54" t="s">
        <v>6</v>
      </c>
      <c r="E514" s="54">
        <v>3</v>
      </c>
      <c r="F514" s="56">
        <v>1.4650000000000001</v>
      </c>
      <c r="G514" s="56">
        <v>5.9</v>
      </c>
      <c r="H514" s="57"/>
      <c r="I514" s="57">
        <f t="shared" si="45"/>
        <v>-0.59000000000000008</v>
      </c>
    </row>
    <row r="515" spans="1:9" x14ac:dyDescent="0.25">
      <c r="A515" s="54" t="s">
        <v>5</v>
      </c>
      <c r="B515" s="55" t="s">
        <v>39</v>
      </c>
      <c r="C515" s="54" t="s">
        <v>40</v>
      </c>
      <c r="D515" s="54" t="s">
        <v>6</v>
      </c>
      <c r="E515" s="54">
        <v>3</v>
      </c>
      <c r="F515" s="56">
        <v>1.4595</v>
      </c>
      <c r="G515" s="56">
        <v>6.9</v>
      </c>
      <c r="H515" s="57"/>
      <c r="I515" s="57">
        <f t="shared" si="45"/>
        <v>-0.69000000000000006</v>
      </c>
    </row>
    <row r="516" spans="1:9" x14ac:dyDescent="0.25">
      <c r="A516" s="54" t="s">
        <v>5</v>
      </c>
      <c r="B516" s="55" t="s">
        <v>39</v>
      </c>
      <c r="C516" s="54" t="s">
        <v>40</v>
      </c>
      <c r="D516" s="54" t="s">
        <v>6</v>
      </c>
      <c r="E516" s="54">
        <v>3</v>
      </c>
      <c r="F516" s="56">
        <v>1.4575</v>
      </c>
      <c r="G516" s="56">
        <v>8.8000000000000007</v>
      </c>
      <c r="H516" s="57"/>
      <c r="I516" s="57">
        <f t="shared" si="45"/>
        <v>-0.88000000000000012</v>
      </c>
    </row>
    <row r="517" spans="1:9" x14ac:dyDescent="0.25">
      <c r="A517" s="54" t="s">
        <v>5</v>
      </c>
      <c r="B517" s="55" t="s">
        <v>39</v>
      </c>
      <c r="C517" s="54" t="s">
        <v>40</v>
      </c>
      <c r="D517" s="54" t="s">
        <v>6</v>
      </c>
      <c r="E517" s="54">
        <v>3</v>
      </c>
      <c r="F517" s="56">
        <v>1.4530000000000001</v>
      </c>
      <c r="G517" s="56">
        <v>9.1</v>
      </c>
      <c r="H517" s="57"/>
      <c r="I517" s="57">
        <f t="shared" si="45"/>
        <v>-0.90999999999999992</v>
      </c>
    </row>
    <row r="518" spans="1:9" x14ac:dyDescent="0.25">
      <c r="A518" s="54" t="s">
        <v>5</v>
      </c>
      <c r="B518" s="55" t="s">
        <v>39</v>
      </c>
      <c r="C518" s="54" t="s">
        <v>40</v>
      </c>
      <c r="D518" s="54" t="s">
        <v>6</v>
      </c>
      <c r="E518" s="54">
        <v>3</v>
      </c>
      <c r="F518" s="56">
        <v>1.4473</v>
      </c>
      <c r="G518" s="56">
        <v>10.8</v>
      </c>
      <c r="H518" s="57"/>
      <c r="I518" s="57">
        <f t="shared" si="45"/>
        <v>-1.08</v>
      </c>
    </row>
    <row r="519" spans="1:9" x14ac:dyDescent="0.25">
      <c r="A519" s="54" t="s">
        <v>5</v>
      </c>
      <c r="B519" s="55" t="s">
        <v>39</v>
      </c>
      <c r="C519" s="54" t="s">
        <v>40</v>
      </c>
      <c r="D519" s="54" t="s">
        <v>6</v>
      </c>
      <c r="E519" s="54">
        <v>3</v>
      </c>
      <c r="F519" s="56">
        <v>1.4440999999999999</v>
      </c>
      <c r="G519" s="56">
        <v>11.5</v>
      </c>
      <c r="H519" s="57"/>
      <c r="I519" s="57">
        <f t="shared" si="45"/>
        <v>-1.1499999999999999</v>
      </c>
    </row>
    <row r="520" spans="1:9" x14ac:dyDescent="0.25">
      <c r="A520" s="54" t="s">
        <v>5</v>
      </c>
      <c r="B520" s="55" t="s">
        <v>39</v>
      </c>
      <c r="C520" s="54" t="s">
        <v>40</v>
      </c>
      <c r="D520" s="54" t="s">
        <v>6</v>
      </c>
      <c r="E520" s="54">
        <v>3</v>
      </c>
      <c r="F520" s="56">
        <v>1.4373</v>
      </c>
      <c r="G520" s="56">
        <v>12.2</v>
      </c>
      <c r="H520" s="57"/>
      <c r="I520" s="57">
        <f t="shared" si="45"/>
        <v>-1.22</v>
      </c>
    </row>
    <row r="521" spans="1:9" x14ac:dyDescent="0.25">
      <c r="A521" s="54" t="s">
        <v>5</v>
      </c>
      <c r="B521" s="55" t="s">
        <v>39</v>
      </c>
      <c r="C521" s="54" t="s">
        <v>40</v>
      </c>
      <c r="D521" s="54" t="s">
        <v>6</v>
      </c>
      <c r="E521" s="54">
        <v>3</v>
      </c>
      <c r="F521" s="56">
        <v>1.4325000000000001</v>
      </c>
      <c r="G521" s="56">
        <v>14</v>
      </c>
      <c r="H521" s="57"/>
      <c r="I521" s="57">
        <f t="shared" si="45"/>
        <v>-1.4</v>
      </c>
    </row>
    <row r="522" spans="1:9" x14ac:dyDescent="0.25">
      <c r="A522" s="54" t="s">
        <v>5</v>
      </c>
      <c r="B522" s="55" t="s">
        <v>39</v>
      </c>
      <c r="C522" s="54" t="s">
        <v>40</v>
      </c>
      <c r="D522" s="54" t="s">
        <v>6</v>
      </c>
      <c r="E522" s="54">
        <v>3</v>
      </c>
      <c r="F522" s="56">
        <v>1.4256</v>
      </c>
      <c r="G522" s="56">
        <v>15.6</v>
      </c>
      <c r="H522" s="57"/>
      <c r="I522" s="57">
        <f t="shared" si="45"/>
        <v>-1.56</v>
      </c>
    </row>
    <row r="523" spans="1:9" x14ac:dyDescent="0.25">
      <c r="A523" s="54" t="s">
        <v>5</v>
      </c>
      <c r="B523" s="55" t="s">
        <v>39</v>
      </c>
      <c r="C523" s="54" t="s">
        <v>40</v>
      </c>
      <c r="D523" s="54" t="s">
        <v>6</v>
      </c>
      <c r="E523" s="54">
        <v>4</v>
      </c>
      <c r="F523" s="56">
        <v>1.6361000000000001</v>
      </c>
      <c r="G523" s="56" t="s">
        <v>15</v>
      </c>
      <c r="H523" s="57"/>
      <c r="I523" s="56" t="s">
        <v>98</v>
      </c>
    </row>
    <row r="524" spans="1:9" x14ac:dyDescent="0.25">
      <c r="A524" s="54" t="s">
        <v>5</v>
      </c>
      <c r="B524" s="55" t="s">
        <v>39</v>
      </c>
      <c r="C524" s="54" t="s">
        <v>40</v>
      </c>
      <c r="D524" s="54" t="s">
        <v>6</v>
      </c>
      <c r="E524" s="54">
        <v>4</v>
      </c>
      <c r="F524" s="56">
        <v>1.6296999999999999</v>
      </c>
      <c r="G524" s="56">
        <v>2.5</v>
      </c>
      <c r="H524" s="57"/>
      <c r="I524" s="57">
        <f t="shared" ref="I524:I536" si="46">G524/10 * -1</f>
        <v>-0.25</v>
      </c>
    </row>
    <row r="525" spans="1:9" x14ac:dyDescent="0.25">
      <c r="A525" s="54" t="s">
        <v>5</v>
      </c>
      <c r="B525" s="55" t="s">
        <v>39</v>
      </c>
      <c r="C525" s="54" t="s">
        <v>40</v>
      </c>
      <c r="D525" s="54" t="s">
        <v>6</v>
      </c>
      <c r="E525" s="54">
        <v>4</v>
      </c>
      <c r="F525" s="56">
        <v>1.6254999999999999</v>
      </c>
      <c r="G525" s="56">
        <v>3.9</v>
      </c>
      <c r="H525" s="57"/>
      <c r="I525" s="57">
        <f t="shared" si="46"/>
        <v>-0.39</v>
      </c>
    </row>
    <row r="526" spans="1:9" x14ac:dyDescent="0.25">
      <c r="A526" s="54" t="s">
        <v>5</v>
      </c>
      <c r="B526" s="55" t="s">
        <v>39</v>
      </c>
      <c r="C526" s="54" t="s">
        <v>40</v>
      </c>
      <c r="D526" s="54" t="s">
        <v>6</v>
      </c>
      <c r="E526" s="54">
        <v>4</v>
      </c>
      <c r="F526" s="56">
        <v>1.6184000000000001</v>
      </c>
      <c r="G526" s="56">
        <v>4.9000000000000004</v>
      </c>
      <c r="H526" s="57"/>
      <c r="I526" s="57">
        <f t="shared" si="46"/>
        <v>-0.49000000000000005</v>
      </c>
    </row>
    <row r="527" spans="1:9" x14ac:dyDescent="0.25">
      <c r="A527" s="54" t="s">
        <v>5</v>
      </c>
      <c r="B527" s="55" t="s">
        <v>39</v>
      </c>
      <c r="C527" s="54" t="s">
        <v>40</v>
      </c>
      <c r="D527" s="54" t="s">
        <v>6</v>
      </c>
      <c r="E527" s="54">
        <v>4</v>
      </c>
      <c r="F527" s="56">
        <v>1.6134999999999999</v>
      </c>
      <c r="G527" s="56">
        <v>4.8</v>
      </c>
      <c r="H527" s="57"/>
      <c r="I527" s="57">
        <f t="shared" si="46"/>
        <v>-0.48</v>
      </c>
    </row>
    <row r="528" spans="1:9" x14ac:dyDescent="0.25">
      <c r="A528" s="54" t="s">
        <v>5</v>
      </c>
      <c r="B528" s="55" t="s">
        <v>39</v>
      </c>
      <c r="C528" s="54" t="s">
        <v>40</v>
      </c>
      <c r="D528" s="54" t="s">
        <v>6</v>
      </c>
      <c r="E528" s="54">
        <v>4</v>
      </c>
      <c r="F528" s="56">
        <v>1.6073999999999999</v>
      </c>
      <c r="G528" s="56">
        <v>5.2</v>
      </c>
      <c r="H528" s="57"/>
      <c r="I528" s="57">
        <f t="shared" si="46"/>
        <v>-0.52</v>
      </c>
    </row>
    <row r="529" spans="1:9" x14ac:dyDescent="0.25">
      <c r="A529" s="54" t="s">
        <v>5</v>
      </c>
      <c r="B529" s="55" t="s">
        <v>39</v>
      </c>
      <c r="C529" s="54" t="s">
        <v>40</v>
      </c>
      <c r="D529" s="54" t="s">
        <v>6</v>
      </c>
      <c r="E529" s="54">
        <v>4</v>
      </c>
      <c r="F529" s="56">
        <v>1.5999000000000001</v>
      </c>
      <c r="G529" s="56">
        <v>6.8</v>
      </c>
      <c r="H529" s="57"/>
      <c r="I529" s="57">
        <f t="shared" si="46"/>
        <v>-0.67999999999999994</v>
      </c>
    </row>
    <row r="530" spans="1:9" x14ac:dyDescent="0.25">
      <c r="A530" s="54" t="s">
        <v>5</v>
      </c>
      <c r="B530" s="55" t="s">
        <v>39</v>
      </c>
      <c r="C530" s="54" t="s">
        <v>40</v>
      </c>
      <c r="D530" s="54" t="s">
        <v>6</v>
      </c>
      <c r="E530" s="54">
        <v>4</v>
      </c>
      <c r="F530" s="56">
        <v>1.5934999999999999</v>
      </c>
      <c r="G530" s="56">
        <v>8.9</v>
      </c>
      <c r="H530" s="57"/>
      <c r="I530" s="57">
        <f t="shared" si="46"/>
        <v>-0.89</v>
      </c>
    </row>
    <row r="531" spans="1:9" x14ac:dyDescent="0.25">
      <c r="A531" s="54" t="s">
        <v>5</v>
      </c>
      <c r="B531" s="55" t="s">
        <v>39</v>
      </c>
      <c r="C531" s="54" t="s">
        <v>40</v>
      </c>
      <c r="D531" s="54" t="s">
        <v>6</v>
      </c>
      <c r="E531" s="54">
        <v>4</v>
      </c>
      <c r="F531" s="56">
        <v>1.585</v>
      </c>
      <c r="G531" s="56">
        <v>9.8000000000000007</v>
      </c>
      <c r="H531" s="57"/>
      <c r="I531" s="57">
        <f t="shared" si="46"/>
        <v>-0.98000000000000009</v>
      </c>
    </row>
    <row r="532" spans="1:9" x14ac:dyDescent="0.25">
      <c r="A532" s="54" t="s">
        <v>5</v>
      </c>
      <c r="B532" s="55" t="s">
        <v>39</v>
      </c>
      <c r="C532" s="54" t="s">
        <v>40</v>
      </c>
      <c r="D532" s="54" t="s">
        <v>6</v>
      </c>
      <c r="E532" s="54">
        <v>4</v>
      </c>
      <c r="F532" s="56">
        <v>1.5811999999999999</v>
      </c>
      <c r="G532" s="56">
        <v>11.2</v>
      </c>
      <c r="H532" s="57"/>
      <c r="I532" s="57">
        <f t="shared" si="46"/>
        <v>-1.1199999999999999</v>
      </c>
    </row>
    <row r="533" spans="1:9" x14ac:dyDescent="0.25">
      <c r="A533" s="54" t="s">
        <v>5</v>
      </c>
      <c r="B533" s="55" t="s">
        <v>39</v>
      </c>
      <c r="C533" s="54" t="s">
        <v>40</v>
      </c>
      <c r="D533" s="54" t="s">
        <v>6</v>
      </c>
      <c r="E533" s="54">
        <v>4</v>
      </c>
      <c r="F533" s="56">
        <v>1.5746</v>
      </c>
      <c r="G533" s="56">
        <v>11.2</v>
      </c>
      <c r="H533" s="57"/>
      <c r="I533" s="57">
        <f t="shared" si="46"/>
        <v>-1.1199999999999999</v>
      </c>
    </row>
    <row r="534" spans="1:9" x14ac:dyDescent="0.25">
      <c r="A534" s="54" t="s">
        <v>5</v>
      </c>
      <c r="B534" s="55" t="s">
        <v>39</v>
      </c>
      <c r="C534" s="54" t="s">
        <v>40</v>
      </c>
      <c r="D534" s="54" t="s">
        <v>6</v>
      </c>
      <c r="E534" s="54">
        <v>4</v>
      </c>
      <c r="F534" s="56">
        <v>1.5640000000000001</v>
      </c>
      <c r="G534" s="56">
        <v>11.9</v>
      </c>
      <c r="H534" s="57"/>
      <c r="I534" s="57">
        <f t="shared" si="46"/>
        <v>-1.19</v>
      </c>
    </row>
    <row r="535" spans="1:9" x14ac:dyDescent="0.25">
      <c r="A535" s="54" t="s">
        <v>5</v>
      </c>
      <c r="B535" s="55" t="s">
        <v>39</v>
      </c>
      <c r="C535" s="54" t="s">
        <v>40</v>
      </c>
      <c r="D535" s="54" t="s">
        <v>6</v>
      </c>
      <c r="E535" s="54">
        <v>4</v>
      </c>
      <c r="F535" s="56">
        <v>1.5573999999999999</v>
      </c>
      <c r="G535" s="56">
        <v>12.8</v>
      </c>
      <c r="H535" s="57"/>
      <c r="I535" s="57">
        <f t="shared" si="46"/>
        <v>-1.28</v>
      </c>
    </row>
    <row r="536" spans="1:9" x14ac:dyDescent="0.25">
      <c r="A536" s="54" t="s">
        <v>5</v>
      </c>
      <c r="B536" s="55" t="s">
        <v>39</v>
      </c>
      <c r="C536" s="54" t="s">
        <v>40</v>
      </c>
      <c r="D536" s="54" t="s">
        <v>6</v>
      </c>
      <c r="E536" s="54">
        <v>4</v>
      </c>
      <c r="F536" s="56">
        <v>1.5477000000000001</v>
      </c>
      <c r="G536" s="56">
        <v>13.2</v>
      </c>
      <c r="H536" s="57"/>
      <c r="I536" s="57">
        <f t="shared" si="46"/>
        <v>-1.3199999999999998</v>
      </c>
    </row>
    <row r="537" spans="1:9" x14ac:dyDescent="0.25">
      <c r="A537" s="54" t="s">
        <v>5</v>
      </c>
      <c r="B537" s="55" t="s">
        <v>39</v>
      </c>
      <c r="C537" s="54" t="s">
        <v>40</v>
      </c>
      <c r="D537" s="54" t="s">
        <v>6</v>
      </c>
      <c r="E537" s="54">
        <v>5</v>
      </c>
      <c r="F537" s="56">
        <v>1.6133</v>
      </c>
      <c r="G537" s="56" t="s">
        <v>15</v>
      </c>
      <c r="H537" s="57"/>
      <c r="I537" s="56" t="s">
        <v>98</v>
      </c>
    </row>
    <row r="538" spans="1:9" x14ac:dyDescent="0.25">
      <c r="A538" s="54" t="s">
        <v>5</v>
      </c>
      <c r="B538" s="55" t="s">
        <v>39</v>
      </c>
      <c r="C538" s="54" t="s">
        <v>40</v>
      </c>
      <c r="D538" s="54" t="s">
        <v>6</v>
      </c>
      <c r="E538" s="54">
        <v>5</v>
      </c>
      <c r="F538" s="56">
        <v>1.6042000000000001</v>
      </c>
      <c r="G538" s="56">
        <v>3.5</v>
      </c>
      <c r="H538" s="57"/>
      <c r="I538" s="57">
        <f t="shared" ref="I538:I546" si="47">G538/10 * -1</f>
        <v>-0.35</v>
      </c>
    </row>
    <row r="539" spans="1:9" x14ac:dyDescent="0.25">
      <c r="A539" s="54" t="s">
        <v>5</v>
      </c>
      <c r="B539" s="55" t="s">
        <v>39</v>
      </c>
      <c r="C539" s="54" t="s">
        <v>40</v>
      </c>
      <c r="D539" s="54" t="s">
        <v>6</v>
      </c>
      <c r="E539" s="54">
        <v>5</v>
      </c>
      <c r="F539" s="56">
        <v>1.5960000000000001</v>
      </c>
      <c r="G539" s="56">
        <v>4.4000000000000004</v>
      </c>
      <c r="H539" s="57"/>
      <c r="I539" s="57">
        <f t="shared" si="47"/>
        <v>-0.44000000000000006</v>
      </c>
    </row>
    <row r="540" spans="1:9" x14ac:dyDescent="0.25">
      <c r="A540" s="54" t="s">
        <v>5</v>
      </c>
      <c r="B540" s="55" t="s">
        <v>39</v>
      </c>
      <c r="C540" s="54" t="s">
        <v>40</v>
      </c>
      <c r="D540" s="54" t="s">
        <v>6</v>
      </c>
      <c r="E540" s="54">
        <v>5</v>
      </c>
      <c r="F540" s="56">
        <v>1.5899000000000001</v>
      </c>
      <c r="G540" s="56">
        <v>5.6</v>
      </c>
      <c r="H540" s="57"/>
      <c r="I540" s="57">
        <f t="shared" si="47"/>
        <v>-0.55999999999999994</v>
      </c>
    </row>
    <row r="541" spans="1:9" x14ac:dyDescent="0.25">
      <c r="A541" s="54" t="s">
        <v>5</v>
      </c>
      <c r="B541" s="55" t="s">
        <v>39</v>
      </c>
      <c r="C541" s="54" t="s">
        <v>40</v>
      </c>
      <c r="D541" s="54" t="s">
        <v>6</v>
      </c>
      <c r="E541" s="54">
        <v>5</v>
      </c>
      <c r="F541" s="56">
        <v>1.5825</v>
      </c>
      <c r="G541" s="56">
        <v>7</v>
      </c>
      <c r="H541" s="57"/>
      <c r="I541" s="57">
        <f t="shared" si="47"/>
        <v>-0.7</v>
      </c>
    </row>
    <row r="542" spans="1:9" x14ac:dyDescent="0.25">
      <c r="A542" s="54" t="s">
        <v>5</v>
      </c>
      <c r="B542" s="55" t="s">
        <v>39</v>
      </c>
      <c r="C542" s="54" t="s">
        <v>40</v>
      </c>
      <c r="D542" s="54" t="s">
        <v>6</v>
      </c>
      <c r="E542" s="54">
        <v>5</v>
      </c>
      <c r="F542" s="56">
        <v>1.5761000000000001</v>
      </c>
      <c r="G542" s="56">
        <v>8</v>
      </c>
      <c r="H542" s="57"/>
      <c r="I542" s="57">
        <f t="shared" si="47"/>
        <v>-0.8</v>
      </c>
    </row>
    <row r="543" spans="1:9" x14ac:dyDescent="0.25">
      <c r="A543" s="54" t="s">
        <v>5</v>
      </c>
      <c r="B543" s="55" t="s">
        <v>39</v>
      </c>
      <c r="C543" s="54" t="s">
        <v>40</v>
      </c>
      <c r="D543" s="54" t="s">
        <v>6</v>
      </c>
      <c r="E543" s="54">
        <v>5</v>
      </c>
      <c r="F543" s="56">
        <v>1.5689</v>
      </c>
      <c r="G543" s="56">
        <v>11.6</v>
      </c>
      <c r="H543" s="57"/>
      <c r="I543" s="57">
        <f t="shared" si="47"/>
        <v>-1.1599999999999999</v>
      </c>
    </row>
    <row r="544" spans="1:9" x14ac:dyDescent="0.25">
      <c r="A544" s="54" t="s">
        <v>5</v>
      </c>
      <c r="B544" s="55" t="s">
        <v>39</v>
      </c>
      <c r="C544" s="54" t="s">
        <v>40</v>
      </c>
      <c r="D544" s="54" t="s">
        <v>6</v>
      </c>
      <c r="E544" s="54">
        <v>5</v>
      </c>
      <c r="F544" s="56">
        <v>1.5615000000000001</v>
      </c>
      <c r="G544" s="56">
        <v>12.7</v>
      </c>
      <c r="H544" s="57"/>
      <c r="I544" s="57">
        <f t="shared" si="47"/>
        <v>-1.27</v>
      </c>
    </row>
    <row r="545" spans="1:9" x14ac:dyDescent="0.25">
      <c r="A545" s="54" t="s">
        <v>5</v>
      </c>
      <c r="B545" s="55" t="s">
        <v>39</v>
      </c>
      <c r="C545" s="54" t="s">
        <v>40</v>
      </c>
      <c r="D545" s="54" t="s">
        <v>6</v>
      </c>
      <c r="E545" s="54">
        <v>5</v>
      </c>
      <c r="F545" s="56">
        <v>1.5535000000000001</v>
      </c>
      <c r="G545" s="56">
        <v>14.5</v>
      </c>
      <c r="H545" s="57"/>
      <c r="I545" s="57">
        <f t="shared" si="47"/>
        <v>-1.45</v>
      </c>
    </row>
    <row r="546" spans="1:9" x14ac:dyDescent="0.25">
      <c r="A546" s="54" t="s">
        <v>5</v>
      </c>
      <c r="B546" s="55" t="s">
        <v>39</v>
      </c>
      <c r="C546" s="54" t="s">
        <v>40</v>
      </c>
      <c r="D546" s="54" t="s">
        <v>6</v>
      </c>
      <c r="E546" s="54">
        <v>5</v>
      </c>
      <c r="F546" s="56">
        <v>1.5391999999999999</v>
      </c>
      <c r="G546" s="56">
        <v>16.8</v>
      </c>
      <c r="H546" s="57"/>
      <c r="I546" s="57">
        <f t="shared" si="47"/>
        <v>-1.6800000000000002</v>
      </c>
    </row>
    <row r="547" spans="1:9" x14ac:dyDescent="0.25">
      <c r="A547" s="54" t="s">
        <v>5</v>
      </c>
      <c r="B547" s="55" t="s">
        <v>39</v>
      </c>
      <c r="C547" s="54" t="s">
        <v>40</v>
      </c>
      <c r="D547" s="54" t="s">
        <v>6</v>
      </c>
      <c r="E547" s="54">
        <v>6</v>
      </c>
      <c r="F547" s="56">
        <v>1.4228000000000001</v>
      </c>
      <c r="G547" s="56" t="s">
        <v>15</v>
      </c>
      <c r="H547" s="57"/>
      <c r="I547" s="56" t="s">
        <v>98</v>
      </c>
    </row>
    <row r="548" spans="1:9" x14ac:dyDescent="0.25">
      <c r="A548" s="54" t="s">
        <v>5</v>
      </c>
      <c r="B548" s="55" t="s">
        <v>39</v>
      </c>
      <c r="C548" s="54" t="s">
        <v>40</v>
      </c>
      <c r="D548" s="54" t="s">
        <v>6</v>
      </c>
      <c r="E548" s="54">
        <v>6</v>
      </c>
      <c r="F548" s="56">
        <v>1.4218</v>
      </c>
      <c r="G548" s="56">
        <v>1</v>
      </c>
      <c r="H548" s="57"/>
      <c r="I548" s="57">
        <f t="shared" ref="I548:I560" si="48">G548/10 * -1</f>
        <v>-0.1</v>
      </c>
    </row>
    <row r="549" spans="1:9" x14ac:dyDescent="0.25">
      <c r="A549" s="54" t="s">
        <v>5</v>
      </c>
      <c r="B549" s="55" t="s">
        <v>39</v>
      </c>
      <c r="C549" s="54" t="s">
        <v>40</v>
      </c>
      <c r="D549" s="54" t="s">
        <v>6</v>
      </c>
      <c r="E549" s="54">
        <v>6</v>
      </c>
      <c r="F549" s="56">
        <v>1.413</v>
      </c>
      <c r="G549" s="56">
        <v>4.8</v>
      </c>
      <c r="H549" s="57"/>
      <c r="I549" s="57">
        <f t="shared" si="48"/>
        <v>-0.48</v>
      </c>
    </row>
    <row r="550" spans="1:9" x14ac:dyDescent="0.25">
      <c r="A550" s="54" t="s">
        <v>5</v>
      </c>
      <c r="B550" s="55" t="s">
        <v>39</v>
      </c>
      <c r="C550" s="54" t="s">
        <v>40</v>
      </c>
      <c r="D550" s="54" t="s">
        <v>6</v>
      </c>
      <c r="E550" s="54">
        <v>6</v>
      </c>
      <c r="F550" s="56">
        <v>1.405</v>
      </c>
      <c r="G550" s="56">
        <v>6.4</v>
      </c>
      <c r="H550" s="57"/>
      <c r="I550" s="57">
        <f t="shared" si="48"/>
        <v>-0.64</v>
      </c>
    </row>
    <row r="551" spans="1:9" x14ac:dyDescent="0.25">
      <c r="A551" s="54" t="s">
        <v>5</v>
      </c>
      <c r="B551" s="55" t="s">
        <v>39</v>
      </c>
      <c r="C551" s="54" t="s">
        <v>40</v>
      </c>
      <c r="D551" s="54" t="s">
        <v>6</v>
      </c>
      <c r="E551" s="54">
        <v>6</v>
      </c>
      <c r="F551" s="56">
        <v>1.4006000000000001</v>
      </c>
      <c r="G551" s="56">
        <v>7.2</v>
      </c>
      <c r="H551" s="57"/>
      <c r="I551" s="57">
        <f t="shared" si="48"/>
        <v>-0.72</v>
      </c>
    </row>
    <row r="552" spans="1:9" x14ac:dyDescent="0.25">
      <c r="A552" s="54" t="s">
        <v>5</v>
      </c>
      <c r="B552" s="55" t="s">
        <v>39</v>
      </c>
      <c r="C552" s="54" t="s">
        <v>40</v>
      </c>
      <c r="D552" s="54" t="s">
        <v>6</v>
      </c>
      <c r="E552" s="54">
        <v>6</v>
      </c>
      <c r="F552" s="56">
        <v>1.3956999999999999</v>
      </c>
      <c r="G552" s="56">
        <v>9.6</v>
      </c>
      <c r="H552" s="57"/>
      <c r="I552" s="57">
        <f t="shared" si="48"/>
        <v>-0.96</v>
      </c>
    </row>
    <row r="553" spans="1:9" x14ac:dyDescent="0.25">
      <c r="A553" s="54" t="s">
        <v>5</v>
      </c>
      <c r="B553" s="55" t="s">
        <v>39</v>
      </c>
      <c r="C553" s="54" t="s">
        <v>40</v>
      </c>
      <c r="D553" s="54" t="s">
        <v>6</v>
      </c>
      <c r="E553" s="54">
        <v>6</v>
      </c>
      <c r="F553" s="56">
        <v>1.3947000000000001</v>
      </c>
      <c r="G553" s="56">
        <v>9.6</v>
      </c>
      <c r="H553" s="57"/>
      <c r="I553" s="57">
        <f t="shared" si="48"/>
        <v>-0.96</v>
      </c>
    </row>
    <row r="554" spans="1:9" x14ac:dyDescent="0.25">
      <c r="A554" s="54" t="s">
        <v>5</v>
      </c>
      <c r="B554" s="55" t="s">
        <v>39</v>
      </c>
      <c r="C554" s="54" t="s">
        <v>40</v>
      </c>
      <c r="D554" s="54" t="s">
        <v>6</v>
      </c>
      <c r="E554" s="54">
        <v>6</v>
      </c>
      <c r="F554" s="56">
        <v>1.3929</v>
      </c>
      <c r="G554" s="56">
        <v>9.5</v>
      </c>
      <c r="H554" s="57"/>
      <c r="I554" s="57">
        <f t="shared" si="48"/>
        <v>-0.95</v>
      </c>
    </row>
    <row r="555" spans="1:9" x14ac:dyDescent="0.25">
      <c r="A555" s="54" t="s">
        <v>5</v>
      </c>
      <c r="B555" s="55" t="s">
        <v>39</v>
      </c>
      <c r="C555" s="54" t="s">
        <v>40</v>
      </c>
      <c r="D555" s="54" t="s">
        <v>6</v>
      </c>
      <c r="E555" s="54">
        <v>6</v>
      </c>
      <c r="F555" s="56">
        <v>1.383</v>
      </c>
      <c r="G555" s="56">
        <v>10.7</v>
      </c>
      <c r="H555" s="57"/>
      <c r="I555" s="57">
        <f t="shared" si="48"/>
        <v>-1.0699999999999998</v>
      </c>
    </row>
    <row r="556" spans="1:9" x14ac:dyDescent="0.25">
      <c r="A556" s="54" t="s">
        <v>5</v>
      </c>
      <c r="B556" s="55" t="s">
        <v>39</v>
      </c>
      <c r="C556" s="54" t="s">
        <v>40</v>
      </c>
      <c r="D556" s="54" t="s">
        <v>6</v>
      </c>
      <c r="E556" s="54">
        <v>6</v>
      </c>
      <c r="F556" s="56">
        <v>1.3805000000000001</v>
      </c>
      <c r="G556" s="56">
        <v>11.5</v>
      </c>
      <c r="H556" s="57"/>
      <c r="I556" s="57">
        <f t="shared" si="48"/>
        <v>-1.1499999999999999</v>
      </c>
    </row>
    <row r="557" spans="1:9" x14ac:dyDescent="0.25">
      <c r="A557" s="54" t="s">
        <v>5</v>
      </c>
      <c r="B557" s="55" t="s">
        <v>39</v>
      </c>
      <c r="C557" s="54" t="s">
        <v>40</v>
      </c>
      <c r="D557" s="54" t="s">
        <v>6</v>
      </c>
      <c r="E557" s="54">
        <v>6</v>
      </c>
      <c r="F557" s="56">
        <v>1.3733</v>
      </c>
      <c r="G557" s="56">
        <v>12.7</v>
      </c>
      <c r="H557" s="57"/>
      <c r="I557" s="57">
        <f t="shared" si="48"/>
        <v>-1.27</v>
      </c>
    </row>
    <row r="558" spans="1:9" x14ac:dyDescent="0.25">
      <c r="A558" s="54" t="s">
        <v>5</v>
      </c>
      <c r="B558" s="55" t="s">
        <v>39</v>
      </c>
      <c r="C558" s="54" t="s">
        <v>40</v>
      </c>
      <c r="D558" s="54" t="s">
        <v>6</v>
      </c>
      <c r="E558" s="54">
        <v>6</v>
      </c>
      <c r="F558" s="56">
        <v>1.3766</v>
      </c>
      <c r="G558" s="56">
        <v>13.7</v>
      </c>
      <c r="H558" s="57"/>
      <c r="I558" s="57">
        <f t="shared" si="48"/>
        <v>-1.3699999999999999</v>
      </c>
    </row>
    <row r="559" spans="1:9" x14ac:dyDescent="0.25">
      <c r="A559" s="54" t="s">
        <v>5</v>
      </c>
      <c r="B559" s="55" t="s">
        <v>39</v>
      </c>
      <c r="C559" s="54" t="s">
        <v>40</v>
      </c>
      <c r="D559" s="54" t="s">
        <v>6</v>
      </c>
      <c r="E559" s="54">
        <v>6</v>
      </c>
      <c r="F559" s="56">
        <v>1.3579000000000001</v>
      </c>
      <c r="G559" s="56">
        <v>15.9</v>
      </c>
      <c r="H559" s="57"/>
      <c r="I559" s="57">
        <f t="shared" si="48"/>
        <v>-1.59</v>
      </c>
    </row>
    <row r="560" spans="1:9" x14ac:dyDescent="0.25">
      <c r="A560" s="54" t="s">
        <v>5</v>
      </c>
      <c r="B560" s="55" t="s">
        <v>39</v>
      </c>
      <c r="C560" s="54" t="s">
        <v>40</v>
      </c>
      <c r="D560" s="54" t="s">
        <v>6</v>
      </c>
      <c r="E560" s="54">
        <v>6</v>
      </c>
      <c r="F560" s="56">
        <v>1.3528</v>
      </c>
      <c r="G560" s="56">
        <v>19.899999999999999</v>
      </c>
      <c r="H560" s="57"/>
      <c r="I560" s="57">
        <f t="shared" si="48"/>
        <v>-1.9899999999999998</v>
      </c>
    </row>
    <row r="561" spans="1:9" x14ac:dyDescent="0.25">
      <c r="A561" s="54" t="s">
        <v>5</v>
      </c>
      <c r="B561" s="55" t="s">
        <v>37</v>
      </c>
      <c r="C561" s="54" t="s">
        <v>36</v>
      </c>
      <c r="D561" s="54" t="s">
        <v>6</v>
      </c>
      <c r="E561" s="54">
        <v>1</v>
      </c>
      <c r="F561" s="56">
        <v>0.93020000000000003</v>
      </c>
      <c r="G561" s="56" t="s">
        <v>15</v>
      </c>
      <c r="H561" s="57"/>
      <c r="I561" s="56" t="s">
        <v>98</v>
      </c>
    </row>
    <row r="562" spans="1:9" x14ac:dyDescent="0.25">
      <c r="A562" s="54" t="s">
        <v>5</v>
      </c>
      <c r="B562" s="55" t="s">
        <v>37</v>
      </c>
      <c r="C562" s="54" t="s">
        <v>36</v>
      </c>
      <c r="D562" s="54" t="s">
        <v>6</v>
      </c>
      <c r="E562" s="54">
        <v>1</v>
      </c>
      <c r="F562" s="56">
        <v>0.92700000000000005</v>
      </c>
      <c r="G562" s="56">
        <v>2.5</v>
      </c>
      <c r="H562" s="57"/>
      <c r="I562" s="57">
        <f t="shared" ref="I562:I572" si="49">G562/10 * -1</f>
        <v>-0.25</v>
      </c>
    </row>
    <row r="563" spans="1:9" x14ac:dyDescent="0.25">
      <c r="A563" s="54" t="s">
        <v>5</v>
      </c>
      <c r="B563" s="55" t="s">
        <v>37</v>
      </c>
      <c r="C563" s="54" t="s">
        <v>36</v>
      </c>
      <c r="D563" s="54" t="s">
        <v>6</v>
      </c>
      <c r="E563" s="54">
        <v>1</v>
      </c>
      <c r="F563" s="56">
        <v>0.92510000000000003</v>
      </c>
      <c r="G563" s="56">
        <v>3</v>
      </c>
      <c r="H563" s="57"/>
      <c r="I563" s="57">
        <f t="shared" si="49"/>
        <v>-0.3</v>
      </c>
    </row>
    <row r="564" spans="1:9" x14ac:dyDescent="0.25">
      <c r="A564" s="54" t="s">
        <v>5</v>
      </c>
      <c r="B564" s="55" t="s">
        <v>37</v>
      </c>
      <c r="C564" s="54" t="s">
        <v>36</v>
      </c>
      <c r="D564" s="54" t="s">
        <v>6</v>
      </c>
      <c r="E564" s="54">
        <v>1</v>
      </c>
      <c r="F564" s="56">
        <v>0.92330000000000001</v>
      </c>
      <c r="G564" s="56">
        <v>4</v>
      </c>
      <c r="H564" s="57"/>
      <c r="I564" s="57">
        <f t="shared" si="49"/>
        <v>-0.4</v>
      </c>
    </row>
    <row r="565" spans="1:9" x14ac:dyDescent="0.25">
      <c r="A565" s="54" t="s">
        <v>5</v>
      </c>
      <c r="B565" s="55" t="s">
        <v>37</v>
      </c>
      <c r="C565" s="54" t="s">
        <v>36</v>
      </c>
      <c r="D565" s="54" t="s">
        <v>6</v>
      </c>
      <c r="E565" s="54">
        <v>1</v>
      </c>
      <c r="F565" s="56">
        <v>0.9214</v>
      </c>
      <c r="G565" s="56">
        <v>5</v>
      </c>
      <c r="H565" s="57"/>
      <c r="I565" s="57">
        <f t="shared" si="49"/>
        <v>-0.5</v>
      </c>
    </row>
    <row r="566" spans="1:9" x14ac:dyDescent="0.25">
      <c r="A566" s="54" t="s">
        <v>5</v>
      </c>
      <c r="B566" s="55" t="s">
        <v>37</v>
      </c>
      <c r="C566" s="54" t="s">
        <v>36</v>
      </c>
      <c r="D566" s="54" t="s">
        <v>6</v>
      </c>
      <c r="E566" s="54">
        <v>1</v>
      </c>
      <c r="F566" s="56">
        <v>0.92</v>
      </c>
      <c r="G566" s="56">
        <v>5.5</v>
      </c>
      <c r="H566" s="57"/>
      <c r="I566" s="57">
        <f t="shared" si="49"/>
        <v>-0.55000000000000004</v>
      </c>
    </row>
    <row r="567" spans="1:9" x14ac:dyDescent="0.25">
      <c r="A567" s="54" t="s">
        <v>5</v>
      </c>
      <c r="B567" s="55" t="s">
        <v>37</v>
      </c>
      <c r="C567" s="54" t="s">
        <v>36</v>
      </c>
      <c r="D567" s="54" t="s">
        <v>6</v>
      </c>
      <c r="E567" s="54">
        <v>1</v>
      </c>
      <c r="F567" s="56">
        <v>0.9194</v>
      </c>
      <c r="G567" s="56">
        <v>7</v>
      </c>
      <c r="H567" s="57"/>
      <c r="I567" s="57">
        <f t="shared" si="49"/>
        <v>-0.7</v>
      </c>
    </row>
    <row r="568" spans="1:9" x14ac:dyDescent="0.25">
      <c r="A568" s="54" t="s">
        <v>5</v>
      </c>
      <c r="B568" s="55" t="s">
        <v>37</v>
      </c>
      <c r="C568" s="54" t="s">
        <v>36</v>
      </c>
      <c r="D568" s="54" t="s">
        <v>6</v>
      </c>
      <c r="E568" s="54">
        <v>1</v>
      </c>
      <c r="F568" s="56">
        <v>0.91779999999999995</v>
      </c>
      <c r="G568" s="56">
        <v>7</v>
      </c>
      <c r="H568" s="57"/>
      <c r="I568" s="57">
        <f t="shared" si="49"/>
        <v>-0.7</v>
      </c>
    </row>
    <row r="569" spans="1:9" x14ac:dyDescent="0.25">
      <c r="A569" s="54" t="s">
        <v>5</v>
      </c>
      <c r="B569" s="55" t="s">
        <v>37</v>
      </c>
      <c r="C569" s="54" t="s">
        <v>36</v>
      </c>
      <c r="D569" s="54" t="s">
        <v>6</v>
      </c>
      <c r="E569" s="54">
        <v>1</v>
      </c>
      <c r="F569" s="56">
        <v>0.91239999999999999</v>
      </c>
      <c r="G569" s="56">
        <v>9.8000000000000007</v>
      </c>
      <c r="H569" s="57"/>
      <c r="I569" s="57">
        <f t="shared" si="49"/>
        <v>-0.98000000000000009</v>
      </c>
    </row>
    <row r="570" spans="1:9" x14ac:dyDescent="0.25">
      <c r="A570" s="54" t="s">
        <v>5</v>
      </c>
      <c r="B570" s="55" t="s">
        <v>37</v>
      </c>
      <c r="C570" s="54" t="s">
        <v>36</v>
      </c>
      <c r="D570" s="54" t="s">
        <v>6</v>
      </c>
      <c r="E570" s="54">
        <v>1</v>
      </c>
      <c r="F570" s="56">
        <v>0.90549999999999997</v>
      </c>
      <c r="G570" s="56">
        <v>13.2</v>
      </c>
      <c r="H570" s="57"/>
      <c r="I570" s="57">
        <f t="shared" si="49"/>
        <v>-1.3199999999999998</v>
      </c>
    </row>
    <row r="571" spans="1:9" x14ac:dyDescent="0.25">
      <c r="A571" s="54" t="s">
        <v>5</v>
      </c>
      <c r="B571" s="55" t="s">
        <v>37</v>
      </c>
      <c r="C571" s="54" t="s">
        <v>36</v>
      </c>
      <c r="D571" s="54" t="s">
        <v>6</v>
      </c>
      <c r="E571" s="54">
        <v>1</v>
      </c>
      <c r="F571" s="56">
        <v>0.89690000000000003</v>
      </c>
      <c r="G571" s="56">
        <v>14.4</v>
      </c>
      <c r="H571" s="57"/>
      <c r="I571" s="57">
        <f t="shared" si="49"/>
        <v>-1.44</v>
      </c>
    </row>
    <row r="572" spans="1:9" x14ac:dyDescent="0.25">
      <c r="A572" s="54" t="s">
        <v>5</v>
      </c>
      <c r="B572" s="55" t="s">
        <v>37</v>
      </c>
      <c r="C572" s="54" t="s">
        <v>36</v>
      </c>
      <c r="D572" s="54" t="s">
        <v>6</v>
      </c>
      <c r="E572" s="54">
        <v>1</v>
      </c>
      <c r="F572" s="56">
        <v>0.88970000000000005</v>
      </c>
      <c r="G572" s="56">
        <v>15.5</v>
      </c>
      <c r="H572" s="57"/>
      <c r="I572" s="57">
        <f t="shared" si="49"/>
        <v>-1.55</v>
      </c>
    </row>
    <row r="573" spans="1:9" x14ac:dyDescent="0.25">
      <c r="A573" s="54" t="s">
        <v>5</v>
      </c>
      <c r="B573" s="55" t="s">
        <v>37</v>
      </c>
      <c r="C573" s="54" t="s">
        <v>36</v>
      </c>
      <c r="D573" s="54" t="s">
        <v>6</v>
      </c>
      <c r="E573" s="54">
        <v>2</v>
      </c>
      <c r="F573" s="56">
        <v>1.3132999999999999</v>
      </c>
      <c r="G573" s="56" t="s">
        <v>15</v>
      </c>
      <c r="H573" s="57"/>
      <c r="I573" s="56" t="s">
        <v>98</v>
      </c>
    </row>
    <row r="574" spans="1:9" x14ac:dyDescent="0.25">
      <c r="A574" s="54" t="s">
        <v>5</v>
      </c>
      <c r="B574" s="55" t="s">
        <v>37</v>
      </c>
      <c r="C574" s="54" t="s">
        <v>36</v>
      </c>
      <c r="D574" s="54" t="s">
        <v>6</v>
      </c>
      <c r="E574" s="54">
        <v>2</v>
      </c>
      <c r="F574" s="56">
        <v>1.3083</v>
      </c>
      <c r="G574" s="56">
        <v>1.5</v>
      </c>
      <c r="H574" s="57"/>
      <c r="I574" s="57">
        <f t="shared" ref="I574:I588" si="50">G574/10 * -1</f>
        <v>-0.15</v>
      </c>
    </row>
    <row r="575" spans="1:9" x14ac:dyDescent="0.25">
      <c r="A575" s="54" t="s">
        <v>5</v>
      </c>
      <c r="B575" s="55" t="s">
        <v>37</v>
      </c>
      <c r="C575" s="54" t="s">
        <v>36</v>
      </c>
      <c r="D575" s="54" t="s">
        <v>6</v>
      </c>
      <c r="E575" s="54">
        <v>2</v>
      </c>
      <c r="F575" s="56">
        <v>1.3052999999999999</v>
      </c>
      <c r="G575" s="56">
        <v>2.2000000000000002</v>
      </c>
      <c r="H575" s="57"/>
      <c r="I575" s="57">
        <f t="shared" si="50"/>
        <v>-0.22000000000000003</v>
      </c>
    </row>
    <row r="576" spans="1:9" x14ac:dyDescent="0.25">
      <c r="A576" s="54" t="s">
        <v>5</v>
      </c>
      <c r="B576" s="55" t="s">
        <v>37</v>
      </c>
      <c r="C576" s="54" t="s">
        <v>36</v>
      </c>
      <c r="D576" s="54" t="s">
        <v>6</v>
      </c>
      <c r="E576" s="54">
        <v>2</v>
      </c>
      <c r="F576" s="56">
        <v>1.3009999999999999</v>
      </c>
      <c r="G576" s="56">
        <v>3.5</v>
      </c>
      <c r="H576" s="57"/>
      <c r="I576" s="57">
        <f t="shared" si="50"/>
        <v>-0.35</v>
      </c>
    </row>
    <row r="577" spans="1:9" x14ac:dyDescent="0.25">
      <c r="A577" s="54" t="s">
        <v>5</v>
      </c>
      <c r="B577" s="55" t="s">
        <v>37</v>
      </c>
      <c r="C577" s="54" t="s">
        <v>36</v>
      </c>
      <c r="D577" s="54" t="s">
        <v>6</v>
      </c>
      <c r="E577" s="54">
        <v>2</v>
      </c>
      <c r="F577" s="56">
        <v>1.2981</v>
      </c>
      <c r="G577" s="56">
        <v>4</v>
      </c>
      <c r="H577" s="57"/>
      <c r="I577" s="57">
        <f t="shared" si="50"/>
        <v>-0.4</v>
      </c>
    </row>
    <row r="578" spans="1:9" x14ac:dyDescent="0.25">
      <c r="A578" s="54" t="s">
        <v>5</v>
      </c>
      <c r="B578" s="55" t="s">
        <v>37</v>
      </c>
      <c r="C578" s="54" t="s">
        <v>36</v>
      </c>
      <c r="D578" s="54" t="s">
        <v>6</v>
      </c>
      <c r="E578" s="54">
        <v>2</v>
      </c>
      <c r="F578" s="56">
        <v>1.2949999999999999</v>
      </c>
      <c r="G578" s="56">
        <v>4.5</v>
      </c>
      <c r="H578" s="57"/>
      <c r="I578" s="57">
        <f t="shared" si="50"/>
        <v>-0.45</v>
      </c>
    </row>
    <row r="579" spans="1:9" x14ac:dyDescent="0.25">
      <c r="A579" s="54" t="s">
        <v>5</v>
      </c>
      <c r="B579" s="55" t="s">
        <v>37</v>
      </c>
      <c r="C579" s="54" t="s">
        <v>36</v>
      </c>
      <c r="D579" s="54" t="s">
        <v>6</v>
      </c>
      <c r="E579" s="54">
        <v>2</v>
      </c>
      <c r="F579" s="56">
        <v>1.2922</v>
      </c>
      <c r="G579" s="56">
        <v>5</v>
      </c>
      <c r="H579" s="57"/>
      <c r="I579" s="57">
        <f t="shared" si="50"/>
        <v>-0.5</v>
      </c>
    </row>
    <row r="580" spans="1:9" x14ac:dyDescent="0.25">
      <c r="A580" s="54" t="s">
        <v>5</v>
      </c>
      <c r="B580" s="55" t="s">
        <v>37</v>
      </c>
      <c r="C580" s="54" t="s">
        <v>36</v>
      </c>
      <c r="D580" s="54" t="s">
        <v>6</v>
      </c>
      <c r="E580" s="54">
        <v>2</v>
      </c>
      <c r="F580" s="56">
        <v>1.2895000000000001</v>
      </c>
      <c r="G580" s="56">
        <v>5.5</v>
      </c>
      <c r="H580" s="57"/>
      <c r="I580" s="57">
        <f t="shared" si="50"/>
        <v>-0.55000000000000004</v>
      </c>
    </row>
    <row r="581" spans="1:9" x14ac:dyDescent="0.25">
      <c r="A581" s="54" t="s">
        <v>5</v>
      </c>
      <c r="B581" s="55" t="s">
        <v>37</v>
      </c>
      <c r="C581" s="54" t="s">
        <v>36</v>
      </c>
      <c r="D581" s="54" t="s">
        <v>6</v>
      </c>
      <c r="E581" s="54">
        <v>2</v>
      </c>
      <c r="F581" s="56">
        <v>1.2862</v>
      </c>
      <c r="G581" s="56">
        <v>6</v>
      </c>
      <c r="H581" s="57"/>
      <c r="I581" s="57">
        <f t="shared" si="50"/>
        <v>-0.6</v>
      </c>
    </row>
    <row r="582" spans="1:9" x14ac:dyDescent="0.25">
      <c r="A582" s="54" t="s">
        <v>5</v>
      </c>
      <c r="B582" s="55" t="s">
        <v>37</v>
      </c>
      <c r="C582" s="54" t="s">
        <v>36</v>
      </c>
      <c r="D582" s="54" t="s">
        <v>6</v>
      </c>
      <c r="E582" s="54">
        <v>2</v>
      </c>
      <c r="F582" s="56">
        <v>1.2836000000000001</v>
      </c>
      <c r="G582" s="56">
        <v>7</v>
      </c>
      <c r="H582" s="57"/>
      <c r="I582" s="57">
        <f t="shared" si="50"/>
        <v>-0.7</v>
      </c>
    </row>
    <row r="583" spans="1:9" x14ac:dyDescent="0.25">
      <c r="A583" s="54" t="s">
        <v>5</v>
      </c>
      <c r="B583" s="55" t="s">
        <v>37</v>
      </c>
      <c r="C583" s="54" t="s">
        <v>36</v>
      </c>
      <c r="D583" s="54" t="s">
        <v>6</v>
      </c>
      <c r="E583" s="54">
        <v>2</v>
      </c>
      <c r="F583" s="56">
        <v>1.2810999999999999</v>
      </c>
      <c r="G583" s="56">
        <v>7</v>
      </c>
      <c r="H583" s="57"/>
      <c r="I583" s="57">
        <f t="shared" si="50"/>
        <v>-0.7</v>
      </c>
    </row>
    <row r="584" spans="1:9" x14ac:dyDescent="0.25">
      <c r="A584" s="54" t="s">
        <v>5</v>
      </c>
      <c r="B584" s="55" t="s">
        <v>37</v>
      </c>
      <c r="C584" s="54" t="s">
        <v>36</v>
      </c>
      <c r="D584" s="54" t="s">
        <v>6</v>
      </c>
      <c r="E584" s="54">
        <v>2</v>
      </c>
      <c r="F584" s="56">
        <v>1.2705</v>
      </c>
      <c r="G584" s="56">
        <v>9</v>
      </c>
      <c r="H584" s="57"/>
      <c r="I584" s="57">
        <f t="shared" si="50"/>
        <v>-0.9</v>
      </c>
    </row>
    <row r="585" spans="1:9" x14ac:dyDescent="0.25">
      <c r="A585" s="54" t="s">
        <v>5</v>
      </c>
      <c r="B585" s="55" t="s">
        <v>37</v>
      </c>
      <c r="C585" s="54" t="s">
        <v>36</v>
      </c>
      <c r="D585" s="54" t="s">
        <v>6</v>
      </c>
      <c r="E585" s="54">
        <v>2</v>
      </c>
      <c r="F585" s="56">
        <v>1.2649999999999999</v>
      </c>
      <c r="G585" s="56">
        <v>10.199999999999999</v>
      </c>
      <c r="H585" s="57"/>
      <c r="I585" s="57">
        <f t="shared" si="50"/>
        <v>-1.02</v>
      </c>
    </row>
    <row r="586" spans="1:9" x14ac:dyDescent="0.25">
      <c r="A586" s="54" t="s">
        <v>5</v>
      </c>
      <c r="B586" s="55" t="s">
        <v>37</v>
      </c>
      <c r="C586" s="54" t="s">
        <v>36</v>
      </c>
      <c r="D586" s="54" t="s">
        <v>6</v>
      </c>
      <c r="E586" s="54">
        <v>2</v>
      </c>
      <c r="F586" s="56">
        <v>1.2326999999999999</v>
      </c>
      <c r="G586" s="56">
        <v>12.2</v>
      </c>
      <c r="H586" s="57"/>
      <c r="I586" s="57">
        <f t="shared" si="50"/>
        <v>-1.22</v>
      </c>
    </row>
    <row r="587" spans="1:9" x14ac:dyDescent="0.25">
      <c r="A587" s="54" t="s">
        <v>5</v>
      </c>
      <c r="B587" s="55" t="s">
        <v>37</v>
      </c>
      <c r="C587" s="54" t="s">
        <v>36</v>
      </c>
      <c r="D587" s="54" t="s">
        <v>6</v>
      </c>
      <c r="E587" s="54">
        <v>2</v>
      </c>
      <c r="F587" s="56">
        <v>1.2209000000000001</v>
      </c>
      <c r="G587" s="56">
        <v>12.2</v>
      </c>
      <c r="H587" s="57"/>
      <c r="I587" s="57">
        <f t="shared" si="50"/>
        <v>-1.22</v>
      </c>
    </row>
    <row r="588" spans="1:9" x14ac:dyDescent="0.25">
      <c r="A588" s="54" t="s">
        <v>5</v>
      </c>
      <c r="B588" s="55" t="s">
        <v>37</v>
      </c>
      <c r="C588" s="54" t="s">
        <v>36</v>
      </c>
      <c r="D588" s="54" t="s">
        <v>6</v>
      </c>
      <c r="E588" s="54">
        <v>2</v>
      </c>
      <c r="F588" s="56">
        <v>1.2108000000000001</v>
      </c>
      <c r="G588" s="56">
        <v>12.2</v>
      </c>
      <c r="H588" s="57"/>
      <c r="I588" s="57">
        <f t="shared" si="50"/>
        <v>-1.22</v>
      </c>
    </row>
    <row r="589" spans="1:9" x14ac:dyDescent="0.25">
      <c r="A589" s="54" t="s">
        <v>5</v>
      </c>
      <c r="B589" s="55" t="s">
        <v>37</v>
      </c>
      <c r="C589" s="54" t="s">
        <v>36</v>
      </c>
      <c r="D589" s="54" t="s">
        <v>6</v>
      </c>
      <c r="E589" s="54">
        <v>3</v>
      </c>
      <c r="F589" s="56">
        <v>1.8383</v>
      </c>
      <c r="G589" s="56" t="s">
        <v>15</v>
      </c>
      <c r="H589" s="57"/>
      <c r="I589" s="56" t="s">
        <v>98</v>
      </c>
    </row>
    <row r="590" spans="1:9" x14ac:dyDescent="0.25">
      <c r="A590" s="54" t="s">
        <v>5</v>
      </c>
      <c r="B590" s="55" t="s">
        <v>37</v>
      </c>
      <c r="C590" s="54" t="s">
        <v>36</v>
      </c>
      <c r="D590" s="54" t="s">
        <v>6</v>
      </c>
      <c r="E590" s="54">
        <v>3</v>
      </c>
      <c r="F590" s="56">
        <v>1.8262</v>
      </c>
      <c r="G590" s="56">
        <v>2</v>
      </c>
      <c r="H590" s="57"/>
      <c r="I590" s="57">
        <f t="shared" ref="I590:I599" si="51">G590/10 * -1</f>
        <v>-0.2</v>
      </c>
    </row>
    <row r="591" spans="1:9" x14ac:dyDescent="0.25">
      <c r="A591" s="54" t="s">
        <v>5</v>
      </c>
      <c r="B591" s="55" t="s">
        <v>37</v>
      </c>
      <c r="C591" s="54" t="s">
        <v>36</v>
      </c>
      <c r="D591" s="54" t="s">
        <v>6</v>
      </c>
      <c r="E591" s="54">
        <v>3</v>
      </c>
      <c r="F591" s="56">
        <v>1.8199000000000001</v>
      </c>
      <c r="G591" s="56">
        <v>4.2</v>
      </c>
      <c r="H591" s="57"/>
      <c r="I591" s="57">
        <f t="shared" si="51"/>
        <v>-0.42000000000000004</v>
      </c>
    </row>
    <row r="592" spans="1:9" x14ac:dyDescent="0.25">
      <c r="A592" s="54" t="s">
        <v>5</v>
      </c>
      <c r="B592" s="55" t="s">
        <v>37</v>
      </c>
      <c r="C592" s="54" t="s">
        <v>36</v>
      </c>
      <c r="D592" s="54" t="s">
        <v>6</v>
      </c>
      <c r="E592" s="54">
        <v>3</v>
      </c>
      <c r="F592" s="56">
        <v>1.8166</v>
      </c>
      <c r="G592" s="56">
        <v>5</v>
      </c>
      <c r="H592" s="57"/>
      <c r="I592" s="57">
        <f t="shared" si="51"/>
        <v>-0.5</v>
      </c>
    </row>
    <row r="593" spans="1:9" x14ac:dyDescent="0.25">
      <c r="A593" s="54" t="s">
        <v>5</v>
      </c>
      <c r="B593" s="55" t="s">
        <v>37</v>
      </c>
      <c r="C593" s="54" t="s">
        <v>36</v>
      </c>
      <c r="D593" s="54" t="s">
        <v>6</v>
      </c>
      <c r="E593" s="54">
        <v>3</v>
      </c>
      <c r="F593" s="56">
        <v>1.8142</v>
      </c>
      <c r="G593" s="56">
        <v>7.5</v>
      </c>
      <c r="H593" s="57"/>
      <c r="I593" s="57">
        <f t="shared" si="51"/>
        <v>-0.75</v>
      </c>
    </row>
    <row r="594" spans="1:9" x14ac:dyDescent="0.25">
      <c r="A594" s="54" t="s">
        <v>5</v>
      </c>
      <c r="B594" s="55" t="s">
        <v>37</v>
      </c>
      <c r="C594" s="54" t="s">
        <v>36</v>
      </c>
      <c r="D594" s="54" t="s">
        <v>6</v>
      </c>
      <c r="E594" s="54">
        <v>3</v>
      </c>
      <c r="F594" s="56">
        <v>1.8136000000000001</v>
      </c>
      <c r="G594" s="56">
        <v>9</v>
      </c>
      <c r="H594" s="57"/>
      <c r="I594" s="57">
        <f t="shared" si="51"/>
        <v>-0.9</v>
      </c>
    </row>
    <row r="595" spans="1:9" x14ac:dyDescent="0.25">
      <c r="A595" s="54" t="s">
        <v>5</v>
      </c>
      <c r="B595" s="55" t="s">
        <v>37</v>
      </c>
      <c r="C595" s="54" t="s">
        <v>36</v>
      </c>
      <c r="D595" s="54" t="s">
        <v>6</v>
      </c>
      <c r="E595" s="54">
        <v>3</v>
      </c>
      <c r="F595" s="56">
        <v>1.8078000000000001</v>
      </c>
      <c r="G595" s="56">
        <v>9.8000000000000007</v>
      </c>
      <c r="H595" s="57"/>
      <c r="I595" s="57">
        <f t="shared" si="51"/>
        <v>-0.98000000000000009</v>
      </c>
    </row>
    <row r="596" spans="1:9" x14ac:dyDescent="0.25">
      <c r="A596" s="54" t="s">
        <v>5</v>
      </c>
      <c r="B596" s="55" t="s">
        <v>37</v>
      </c>
      <c r="C596" s="54" t="s">
        <v>36</v>
      </c>
      <c r="D596" s="54" t="s">
        <v>6</v>
      </c>
      <c r="E596" s="54">
        <v>3</v>
      </c>
      <c r="F596" s="56">
        <v>1.8053999999999999</v>
      </c>
      <c r="G596" s="56">
        <v>10</v>
      </c>
      <c r="H596" s="57"/>
      <c r="I596" s="57">
        <f t="shared" si="51"/>
        <v>-1</v>
      </c>
    </row>
    <row r="597" spans="1:9" x14ac:dyDescent="0.25">
      <c r="A597" s="54" t="s">
        <v>5</v>
      </c>
      <c r="B597" s="55" t="s">
        <v>37</v>
      </c>
      <c r="C597" s="54" t="s">
        <v>36</v>
      </c>
      <c r="D597" s="54" t="s">
        <v>6</v>
      </c>
      <c r="E597" s="54">
        <v>3</v>
      </c>
      <c r="F597" s="56">
        <v>1.8026</v>
      </c>
      <c r="G597" s="56">
        <v>11</v>
      </c>
      <c r="H597" s="57"/>
      <c r="I597" s="57">
        <f t="shared" si="51"/>
        <v>-1.1000000000000001</v>
      </c>
    </row>
    <row r="598" spans="1:9" x14ac:dyDescent="0.25">
      <c r="A598" s="54" t="s">
        <v>5</v>
      </c>
      <c r="B598" s="55" t="s">
        <v>37</v>
      </c>
      <c r="C598" s="54" t="s">
        <v>36</v>
      </c>
      <c r="D598" s="54" t="s">
        <v>6</v>
      </c>
      <c r="E598" s="54">
        <v>3</v>
      </c>
      <c r="F598" s="56">
        <v>1.7979000000000001</v>
      </c>
      <c r="G598" s="56">
        <v>13.4</v>
      </c>
      <c r="H598" s="57"/>
      <c r="I598" s="57">
        <f t="shared" si="51"/>
        <v>-1.34</v>
      </c>
    </row>
    <row r="599" spans="1:9" x14ac:dyDescent="0.25">
      <c r="A599" s="54" t="s">
        <v>5</v>
      </c>
      <c r="B599" s="55" t="s">
        <v>37</v>
      </c>
      <c r="C599" s="54" t="s">
        <v>36</v>
      </c>
      <c r="D599" s="54" t="s">
        <v>6</v>
      </c>
      <c r="E599" s="54">
        <v>3</v>
      </c>
      <c r="F599" s="56">
        <v>1.788</v>
      </c>
      <c r="G599" s="56">
        <v>15</v>
      </c>
      <c r="H599" s="57"/>
      <c r="I599" s="57">
        <f t="shared" si="51"/>
        <v>-1.5</v>
      </c>
    </row>
    <row r="600" spans="1:9" x14ac:dyDescent="0.25">
      <c r="A600" s="54" t="s">
        <v>5</v>
      </c>
      <c r="B600" s="55" t="s">
        <v>37</v>
      </c>
      <c r="C600" s="54" t="s">
        <v>36</v>
      </c>
      <c r="D600" s="54" t="s">
        <v>6</v>
      </c>
      <c r="E600" s="54">
        <v>4</v>
      </c>
      <c r="F600" s="56">
        <v>1.7586999999999999</v>
      </c>
      <c r="G600" s="56" t="s">
        <v>15</v>
      </c>
      <c r="H600" s="57"/>
      <c r="I600" s="56" t="s">
        <v>98</v>
      </c>
    </row>
    <row r="601" spans="1:9" x14ac:dyDescent="0.25">
      <c r="A601" s="54" t="s">
        <v>5</v>
      </c>
      <c r="B601" s="55" t="s">
        <v>37</v>
      </c>
      <c r="C601" s="54" t="s">
        <v>36</v>
      </c>
      <c r="D601" s="54" t="s">
        <v>6</v>
      </c>
      <c r="E601" s="54">
        <v>4</v>
      </c>
      <c r="F601" s="56">
        <v>1.7538</v>
      </c>
      <c r="G601" s="56">
        <v>0.5</v>
      </c>
      <c r="H601" s="57"/>
      <c r="I601" s="57">
        <f t="shared" ref="I601:I615" si="52">G601/10 * -1</f>
        <v>-0.05</v>
      </c>
    </row>
    <row r="602" spans="1:9" x14ac:dyDescent="0.25">
      <c r="A602" s="54" t="s">
        <v>5</v>
      </c>
      <c r="B602" s="55" t="s">
        <v>37</v>
      </c>
      <c r="C602" s="54" t="s">
        <v>36</v>
      </c>
      <c r="D602" s="54" t="s">
        <v>6</v>
      </c>
      <c r="E602" s="54">
        <v>4</v>
      </c>
      <c r="F602" s="56">
        <v>1.7464</v>
      </c>
      <c r="G602" s="56">
        <v>2</v>
      </c>
      <c r="H602" s="57"/>
      <c r="I602" s="57">
        <f t="shared" si="52"/>
        <v>-0.2</v>
      </c>
    </row>
    <row r="603" spans="1:9" x14ac:dyDescent="0.25">
      <c r="A603" s="54" t="s">
        <v>5</v>
      </c>
      <c r="B603" s="55" t="s">
        <v>37</v>
      </c>
      <c r="C603" s="54" t="s">
        <v>36</v>
      </c>
      <c r="D603" s="54" t="s">
        <v>6</v>
      </c>
      <c r="E603" s="54">
        <v>4</v>
      </c>
      <c r="F603" s="56">
        <v>1.7438</v>
      </c>
      <c r="G603" s="56">
        <v>3.2</v>
      </c>
      <c r="H603" s="57"/>
      <c r="I603" s="57">
        <f t="shared" si="52"/>
        <v>-0.32</v>
      </c>
    </row>
    <row r="604" spans="1:9" x14ac:dyDescent="0.25">
      <c r="A604" s="54" t="s">
        <v>5</v>
      </c>
      <c r="B604" s="55" t="s">
        <v>37</v>
      </c>
      <c r="C604" s="54" t="s">
        <v>36</v>
      </c>
      <c r="D604" s="54" t="s">
        <v>6</v>
      </c>
      <c r="E604" s="54">
        <v>4</v>
      </c>
      <c r="F604" s="56">
        <v>1.7398</v>
      </c>
      <c r="G604" s="56">
        <v>3.8</v>
      </c>
      <c r="H604" s="57"/>
      <c r="I604" s="57">
        <f t="shared" si="52"/>
        <v>-0.38</v>
      </c>
    </row>
    <row r="605" spans="1:9" x14ac:dyDescent="0.25">
      <c r="A605" s="54" t="s">
        <v>5</v>
      </c>
      <c r="B605" s="55" t="s">
        <v>37</v>
      </c>
      <c r="C605" s="54" t="s">
        <v>36</v>
      </c>
      <c r="D605" s="54" t="s">
        <v>6</v>
      </c>
      <c r="E605" s="54">
        <v>4</v>
      </c>
      <c r="F605" s="56">
        <v>1.7375</v>
      </c>
      <c r="G605" s="56">
        <v>4</v>
      </c>
      <c r="H605" s="57"/>
      <c r="I605" s="57">
        <f t="shared" si="52"/>
        <v>-0.4</v>
      </c>
    </row>
    <row r="606" spans="1:9" x14ac:dyDescent="0.25">
      <c r="A606" s="54" t="s">
        <v>5</v>
      </c>
      <c r="B606" s="55" t="s">
        <v>37</v>
      </c>
      <c r="C606" s="54" t="s">
        <v>36</v>
      </c>
      <c r="D606" s="54" t="s">
        <v>6</v>
      </c>
      <c r="E606" s="54">
        <v>4</v>
      </c>
      <c r="F606" s="56">
        <v>1.7342</v>
      </c>
      <c r="G606" s="56">
        <v>5</v>
      </c>
      <c r="H606" s="57"/>
      <c r="I606" s="57">
        <f t="shared" si="52"/>
        <v>-0.5</v>
      </c>
    </row>
    <row r="607" spans="1:9" x14ac:dyDescent="0.25">
      <c r="A607" s="54" t="s">
        <v>5</v>
      </c>
      <c r="B607" s="55" t="s">
        <v>37</v>
      </c>
      <c r="C607" s="54" t="s">
        <v>36</v>
      </c>
      <c r="D607" s="54" t="s">
        <v>6</v>
      </c>
      <c r="E607" s="54">
        <v>4</v>
      </c>
      <c r="F607" s="56">
        <v>1.7312000000000001</v>
      </c>
      <c r="G607" s="56">
        <v>5</v>
      </c>
      <c r="H607" s="57"/>
      <c r="I607" s="57">
        <f t="shared" si="52"/>
        <v>-0.5</v>
      </c>
    </row>
    <row r="608" spans="1:9" x14ac:dyDescent="0.25">
      <c r="A608" s="54" t="s">
        <v>5</v>
      </c>
      <c r="B608" s="55" t="s">
        <v>37</v>
      </c>
      <c r="C608" s="54" t="s">
        <v>36</v>
      </c>
      <c r="D608" s="54" t="s">
        <v>6</v>
      </c>
      <c r="E608" s="54">
        <v>4</v>
      </c>
      <c r="F608" s="56">
        <v>1.7283999999999999</v>
      </c>
      <c r="G608" s="56">
        <v>6.5</v>
      </c>
      <c r="H608" s="57"/>
      <c r="I608" s="57">
        <f t="shared" si="52"/>
        <v>-0.65</v>
      </c>
    </row>
    <row r="609" spans="1:9" x14ac:dyDescent="0.25">
      <c r="A609" s="54" t="s">
        <v>5</v>
      </c>
      <c r="B609" s="55" t="s">
        <v>37</v>
      </c>
      <c r="C609" s="54" t="s">
        <v>36</v>
      </c>
      <c r="D609" s="54" t="s">
        <v>6</v>
      </c>
      <c r="E609" s="54">
        <v>4</v>
      </c>
      <c r="F609" s="56">
        <v>1.7237</v>
      </c>
      <c r="G609" s="56">
        <v>8</v>
      </c>
      <c r="H609" s="57"/>
      <c r="I609" s="57">
        <f t="shared" si="52"/>
        <v>-0.8</v>
      </c>
    </row>
    <row r="610" spans="1:9" x14ac:dyDescent="0.25">
      <c r="A610" s="54" t="s">
        <v>5</v>
      </c>
      <c r="B610" s="55" t="s">
        <v>37</v>
      </c>
      <c r="C610" s="54" t="s">
        <v>36</v>
      </c>
      <c r="D610" s="54" t="s">
        <v>6</v>
      </c>
      <c r="E610" s="54">
        <v>4</v>
      </c>
      <c r="F610" s="56">
        <v>1.7191000000000001</v>
      </c>
      <c r="G610" s="56">
        <v>9</v>
      </c>
      <c r="H610" s="57"/>
      <c r="I610" s="57">
        <f t="shared" si="52"/>
        <v>-0.9</v>
      </c>
    </row>
    <row r="611" spans="1:9" x14ac:dyDescent="0.25">
      <c r="A611" s="54" t="s">
        <v>5</v>
      </c>
      <c r="B611" s="55" t="s">
        <v>37</v>
      </c>
      <c r="C611" s="54" t="s">
        <v>36</v>
      </c>
      <c r="D611" s="54" t="s">
        <v>6</v>
      </c>
      <c r="E611" s="54">
        <v>4</v>
      </c>
      <c r="F611" s="56">
        <v>1.7084999999999999</v>
      </c>
      <c r="G611" s="56">
        <v>10.5</v>
      </c>
      <c r="H611" s="57"/>
      <c r="I611" s="57">
        <f t="shared" si="52"/>
        <v>-1.05</v>
      </c>
    </row>
    <row r="612" spans="1:9" x14ac:dyDescent="0.25">
      <c r="A612" s="54" t="s">
        <v>5</v>
      </c>
      <c r="B612" s="55" t="s">
        <v>37</v>
      </c>
      <c r="C612" s="54" t="s">
        <v>36</v>
      </c>
      <c r="D612" s="54" t="s">
        <v>6</v>
      </c>
      <c r="E612" s="54">
        <v>4</v>
      </c>
      <c r="F612" s="56">
        <v>1.7010000000000001</v>
      </c>
      <c r="G612" s="56">
        <v>11.1</v>
      </c>
      <c r="H612" s="57"/>
      <c r="I612" s="57">
        <f t="shared" si="52"/>
        <v>-1.1099999999999999</v>
      </c>
    </row>
    <row r="613" spans="1:9" x14ac:dyDescent="0.25">
      <c r="A613" s="54" t="s">
        <v>5</v>
      </c>
      <c r="B613" s="55" t="s">
        <v>37</v>
      </c>
      <c r="C613" s="54" t="s">
        <v>36</v>
      </c>
      <c r="D613" s="54" t="s">
        <v>6</v>
      </c>
      <c r="E613" s="54">
        <v>4</v>
      </c>
      <c r="F613" s="56">
        <v>1.6890000000000001</v>
      </c>
      <c r="G613" s="56">
        <v>12</v>
      </c>
      <c r="H613" s="57"/>
      <c r="I613" s="57">
        <f t="shared" si="52"/>
        <v>-1.2</v>
      </c>
    </row>
    <row r="614" spans="1:9" x14ac:dyDescent="0.25">
      <c r="A614" s="54" t="s">
        <v>5</v>
      </c>
      <c r="B614" s="55" t="s">
        <v>37</v>
      </c>
      <c r="C614" s="54" t="s">
        <v>36</v>
      </c>
      <c r="D614" s="54" t="s">
        <v>6</v>
      </c>
      <c r="E614" s="54">
        <v>4</v>
      </c>
      <c r="F614" s="56">
        <v>1.6819999999999999</v>
      </c>
      <c r="G614" s="56">
        <v>12.8</v>
      </c>
      <c r="H614" s="57"/>
      <c r="I614" s="57">
        <f t="shared" si="52"/>
        <v>-1.28</v>
      </c>
    </row>
    <row r="615" spans="1:9" x14ac:dyDescent="0.25">
      <c r="A615" s="54" t="s">
        <v>5</v>
      </c>
      <c r="B615" s="55" t="s">
        <v>37</v>
      </c>
      <c r="C615" s="54" t="s">
        <v>36</v>
      </c>
      <c r="D615" s="54" t="s">
        <v>6</v>
      </c>
      <c r="E615" s="54">
        <v>4</v>
      </c>
      <c r="F615" s="56">
        <v>1.6636</v>
      </c>
      <c r="G615" s="56">
        <v>13</v>
      </c>
      <c r="H615" s="57"/>
      <c r="I615" s="57">
        <f t="shared" si="52"/>
        <v>-1.3</v>
      </c>
    </row>
    <row r="616" spans="1:9" x14ac:dyDescent="0.25">
      <c r="A616" s="54" t="s">
        <v>5</v>
      </c>
      <c r="B616" s="55" t="s">
        <v>37</v>
      </c>
      <c r="C616" s="54" t="s">
        <v>36</v>
      </c>
      <c r="D616" s="54" t="s">
        <v>6</v>
      </c>
      <c r="E616" s="54">
        <v>5</v>
      </c>
      <c r="F616" s="56">
        <v>2.3096000000000001</v>
      </c>
      <c r="G616" s="56" t="s">
        <v>15</v>
      </c>
      <c r="H616" s="57"/>
      <c r="I616" s="56" t="s">
        <v>98</v>
      </c>
    </row>
    <row r="617" spans="1:9" x14ac:dyDescent="0.25">
      <c r="A617" s="54" t="s">
        <v>5</v>
      </c>
      <c r="B617" s="55" t="s">
        <v>37</v>
      </c>
      <c r="C617" s="54" t="s">
        <v>36</v>
      </c>
      <c r="D617" s="54" t="s">
        <v>6</v>
      </c>
      <c r="E617" s="54">
        <v>5</v>
      </c>
      <c r="F617" s="56">
        <v>2.2900999999999998</v>
      </c>
      <c r="G617" s="56">
        <v>1.5</v>
      </c>
      <c r="H617" s="57"/>
      <c r="I617" s="57">
        <f t="shared" ref="I617:I630" si="53">G617/10 * -1</f>
        <v>-0.15</v>
      </c>
    </row>
    <row r="618" spans="1:9" x14ac:dyDescent="0.25">
      <c r="A618" s="54" t="s">
        <v>5</v>
      </c>
      <c r="B618" s="55" t="s">
        <v>37</v>
      </c>
      <c r="C618" s="54" t="s">
        <v>36</v>
      </c>
      <c r="D618" s="54" t="s">
        <v>6</v>
      </c>
      <c r="E618" s="54">
        <v>5</v>
      </c>
      <c r="F618" s="56">
        <v>2.2856000000000001</v>
      </c>
      <c r="G618" s="56">
        <v>2.6</v>
      </c>
      <c r="H618" s="57"/>
      <c r="I618" s="57">
        <f t="shared" si="53"/>
        <v>-0.26</v>
      </c>
    </row>
    <row r="619" spans="1:9" x14ac:dyDescent="0.25">
      <c r="A619" s="54" t="s">
        <v>5</v>
      </c>
      <c r="B619" s="55" t="s">
        <v>37</v>
      </c>
      <c r="C619" s="54" t="s">
        <v>36</v>
      </c>
      <c r="D619" s="54" t="s">
        <v>6</v>
      </c>
      <c r="E619" s="54">
        <v>5</v>
      </c>
      <c r="F619" s="56">
        <v>2.2827000000000002</v>
      </c>
      <c r="G619" s="56">
        <v>3.4</v>
      </c>
      <c r="H619" s="57"/>
      <c r="I619" s="57">
        <f t="shared" si="53"/>
        <v>-0.33999999999999997</v>
      </c>
    </row>
    <row r="620" spans="1:9" x14ac:dyDescent="0.25">
      <c r="A620" s="54" t="s">
        <v>5</v>
      </c>
      <c r="B620" s="55" t="s">
        <v>37</v>
      </c>
      <c r="C620" s="54" t="s">
        <v>36</v>
      </c>
      <c r="D620" s="54" t="s">
        <v>6</v>
      </c>
      <c r="E620" s="54">
        <v>5</v>
      </c>
      <c r="F620" s="56">
        <v>2.2808000000000002</v>
      </c>
      <c r="G620" s="56">
        <v>4.7</v>
      </c>
      <c r="H620" s="57"/>
      <c r="I620" s="57">
        <f t="shared" si="53"/>
        <v>-0.47000000000000003</v>
      </c>
    </row>
    <row r="621" spans="1:9" x14ac:dyDescent="0.25">
      <c r="A621" s="54" t="s">
        <v>5</v>
      </c>
      <c r="B621" s="55" t="s">
        <v>37</v>
      </c>
      <c r="C621" s="54" t="s">
        <v>36</v>
      </c>
      <c r="D621" s="54" t="s">
        <v>6</v>
      </c>
      <c r="E621" s="54">
        <v>5</v>
      </c>
      <c r="F621" s="56">
        <v>2.2787000000000002</v>
      </c>
      <c r="G621" s="56">
        <v>4.7</v>
      </c>
      <c r="H621" s="57"/>
      <c r="I621" s="57">
        <f t="shared" si="53"/>
        <v>-0.47000000000000003</v>
      </c>
    </row>
    <row r="622" spans="1:9" x14ac:dyDescent="0.25">
      <c r="A622" s="54" t="s">
        <v>5</v>
      </c>
      <c r="B622" s="55" t="s">
        <v>37</v>
      </c>
      <c r="C622" s="54" t="s">
        <v>36</v>
      </c>
      <c r="D622" s="54" t="s">
        <v>6</v>
      </c>
      <c r="E622" s="54">
        <v>5</v>
      </c>
      <c r="F622" s="56">
        <v>2.2764000000000002</v>
      </c>
      <c r="G622" s="56">
        <v>4.8</v>
      </c>
      <c r="H622" s="57"/>
      <c r="I622" s="57">
        <f t="shared" si="53"/>
        <v>-0.48</v>
      </c>
    </row>
    <row r="623" spans="1:9" x14ac:dyDescent="0.25">
      <c r="A623" s="54" t="s">
        <v>5</v>
      </c>
      <c r="B623" s="55" t="s">
        <v>37</v>
      </c>
      <c r="C623" s="54" t="s">
        <v>36</v>
      </c>
      <c r="D623" s="54" t="s">
        <v>6</v>
      </c>
      <c r="E623" s="54">
        <v>5</v>
      </c>
      <c r="F623" s="56">
        <v>2.2751999999999999</v>
      </c>
      <c r="G623" s="56">
        <v>5</v>
      </c>
      <c r="H623" s="57"/>
      <c r="I623" s="57">
        <f t="shared" si="53"/>
        <v>-0.5</v>
      </c>
    </row>
    <row r="624" spans="1:9" x14ac:dyDescent="0.25">
      <c r="A624" s="54" t="s">
        <v>5</v>
      </c>
      <c r="B624" s="55" t="s">
        <v>37</v>
      </c>
      <c r="C624" s="54" t="s">
        <v>36</v>
      </c>
      <c r="D624" s="54" t="s">
        <v>6</v>
      </c>
      <c r="E624" s="54">
        <v>5</v>
      </c>
      <c r="F624" s="56">
        <v>2.2746</v>
      </c>
      <c r="G624" s="56">
        <v>5.9</v>
      </c>
      <c r="H624" s="57"/>
      <c r="I624" s="57">
        <f t="shared" si="53"/>
        <v>-0.59000000000000008</v>
      </c>
    </row>
    <row r="625" spans="1:9" x14ac:dyDescent="0.25">
      <c r="A625" s="54" t="s">
        <v>5</v>
      </c>
      <c r="B625" s="55" t="s">
        <v>37</v>
      </c>
      <c r="C625" s="54" t="s">
        <v>36</v>
      </c>
      <c r="D625" s="54" t="s">
        <v>6</v>
      </c>
      <c r="E625" s="54">
        <v>5</v>
      </c>
      <c r="F625" s="56">
        <v>2.2692999999999999</v>
      </c>
      <c r="G625" s="56">
        <v>8</v>
      </c>
      <c r="H625" s="57"/>
      <c r="I625" s="57">
        <f t="shared" si="53"/>
        <v>-0.8</v>
      </c>
    </row>
    <row r="626" spans="1:9" x14ac:dyDescent="0.25">
      <c r="A626" s="54" t="s">
        <v>5</v>
      </c>
      <c r="B626" s="55" t="s">
        <v>37</v>
      </c>
      <c r="C626" s="54" t="s">
        <v>36</v>
      </c>
      <c r="D626" s="54" t="s">
        <v>6</v>
      </c>
      <c r="E626" s="54">
        <v>5</v>
      </c>
      <c r="F626" s="56">
        <v>2.2667000000000002</v>
      </c>
      <c r="G626" s="56">
        <v>8</v>
      </c>
      <c r="H626" s="57"/>
      <c r="I626" s="57">
        <f t="shared" si="53"/>
        <v>-0.8</v>
      </c>
    </row>
    <row r="627" spans="1:9" x14ac:dyDescent="0.25">
      <c r="A627" s="54" t="s">
        <v>5</v>
      </c>
      <c r="B627" s="55" t="s">
        <v>37</v>
      </c>
      <c r="C627" s="54" t="s">
        <v>36</v>
      </c>
      <c r="D627" s="54" t="s">
        <v>6</v>
      </c>
      <c r="E627" s="54">
        <v>5</v>
      </c>
      <c r="F627" s="56">
        <v>2.2589999999999999</v>
      </c>
      <c r="G627" s="56">
        <v>11</v>
      </c>
      <c r="H627" s="57"/>
      <c r="I627" s="57">
        <f t="shared" si="53"/>
        <v>-1.1000000000000001</v>
      </c>
    </row>
    <row r="628" spans="1:9" x14ac:dyDescent="0.25">
      <c r="A628" s="54" t="s">
        <v>5</v>
      </c>
      <c r="B628" s="55" t="s">
        <v>37</v>
      </c>
      <c r="C628" s="54" t="s">
        <v>36</v>
      </c>
      <c r="D628" s="54" t="s">
        <v>6</v>
      </c>
      <c r="E628" s="54">
        <v>5</v>
      </c>
      <c r="F628" s="56">
        <v>2.2469999999999999</v>
      </c>
      <c r="G628" s="56">
        <v>14.9</v>
      </c>
      <c r="H628" s="57"/>
      <c r="I628" s="57">
        <f t="shared" si="53"/>
        <v>-1.49</v>
      </c>
    </row>
    <row r="629" spans="1:9" x14ac:dyDescent="0.25">
      <c r="A629" s="54" t="s">
        <v>5</v>
      </c>
      <c r="B629" s="55" t="s">
        <v>37</v>
      </c>
      <c r="C629" s="54" t="s">
        <v>36</v>
      </c>
      <c r="D629" s="54" t="s">
        <v>6</v>
      </c>
      <c r="E629" s="54">
        <v>5</v>
      </c>
      <c r="F629" s="56">
        <v>2.2357</v>
      </c>
      <c r="G629" s="56">
        <v>15.1</v>
      </c>
      <c r="H629" s="57"/>
      <c r="I629" s="57">
        <f t="shared" si="53"/>
        <v>-1.51</v>
      </c>
    </row>
    <row r="630" spans="1:9" x14ac:dyDescent="0.25">
      <c r="A630" s="54" t="s">
        <v>5</v>
      </c>
      <c r="B630" s="55" t="s">
        <v>37</v>
      </c>
      <c r="C630" s="54" t="s">
        <v>36</v>
      </c>
      <c r="D630" s="54" t="s">
        <v>6</v>
      </c>
      <c r="E630" s="54">
        <v>5</v>
      </c>
      <c r="F630" s="56">
        <v>2.2261000000000002</v>
      </c>
      <c r="G630" s="56">
        <v>17.899999999999999</v>
      </c>
      <c r="H630" s="57"/>
      <c r="I630" s="57">
        <f t="shared" si="53"/>
        <v>-1.7899999999999998</v>
      </c>
    </row>
    <row r="631" spans="1:9" x14ac:dyDescent="0.25">
      <c r="A631" s="54" t="s">
        <v>5</v>
      </c>
      <c r="B631" s="55" t="s">
        <v>37</v>
      </c>
      <c r="C631" s="54" t="s">
        <v>36</v>
      </c>
      <c r="D631" s="54" t="s">
        <v>6</v>
      </c>
      <c r="E631" s="54">
        <v>6</v>
      </c>
      <c r="F631" s="56">
        <v>1.8929</v>
      </c>
      <c r="G631" s="56" t="s">
        <v>15</v>
      </c>
      <c r="H631" s="57"/>
      <c r="I631" s="56" t="s">
        <v>98</v>
      </c>
    </row>
    <row r="632" spans="1:9" x14ac:dyDescent="0.25">
      <c r="A632" s="54" t="s">
        <v>5</v>
      </c>
      <c r="B632" s="55" t="s">
        <v>37</v>
      </c>
      <c r="C632" s="54" t="s">
        <v>36</v>
      </c>
      <c r="D632" s="54" t="s">
        <v>6</v>
      </c>
      <c r="E632" s="54">
        <v>6</v>
      </c>
      <c r="F632" s="56">
        <v>1.8852</v>
      </c>
      <c r="G632" s="56">
        <v>1.5</v>
      </c>
      <c r="H632" s="57"/>
      <c r="I632" s="57">
        <f t="shared" ref="I632:I642" si="54">G632/10 * -1</f>
        <v>-0.15</v>
      </c>
    </row>
    <row r="633" spans="1:9" x14ac:dyDescent="0.25">
      <c r="A633" s="54" t="s">
        <v>5</v>
      </c>
      <c r="B633" s="55" t="s">
        <v>37</v>
      </c>
      <c r="C633" s="54" t="s">
        <v>36</v>
      </c>
      <c r="D633" s="54" t="s">
        <v>6</v>
      </c>
      <c r="E633" s="54">
        <v>6</v>
      </c>
      <c r="F633" s="56">
        <v>1.8764000000000001</v>
      </c>
      <c r="G633" s="56">
        <v>5</v>
      </c>
      <c r="H633" s="57"/>
      <c r="I633" s="57">
        <f t="shared" si="54"/>
        <v>-0.5</v>
      </c>
    </row>
    <row r="634" spans="1:9" x14ac:dyDescent="0.25">
      <c r="A634" s="54" t="s">
        <v>5</v>
      </c>
      <c r="B634" s="55" t="s">
        <v>37</v>
      </c>
      <c r="C634" s="54" t="s">
        <v>36</v>
      </c>
      <c r="D634" s="54" t="s">
        <v>6</v>
      </c>
      <c r="E634" s="54">
        <v>6</v>
      </c>
      <c r="F634" s="56">
        <v>1.8697999999999999</v>
      </c>
      <c r="G634" s="56">
        <v>5</v>
      </c>
      <c r="H634" s="57"/>
      <c r="I634" s="57">
        <f t="shared" si="54"/>
        <v>-0.5</v>
      </c>
    </row>
    <row r="635" spans="1:9" x14ac:dyDescent="0.25">
      <c r="A635" s="54" t="s">
        <v>5</v>
      </c>
      <c r="B635" s="55" t="s">
        <v>37</v>
      </c>
      <c r="C635" s="54" t="s">
        <v>36</v>
      </c>
      <c r="D635" s="54" t="s">
        <v>6</v>
      </c>
      <c r="E635" s="54">
        <v>6</v>
      </c>
      <c r="F635" s="56">
        <v>1.8615999999999999</v>
      </c>
      <c r="G635" s="56">
        <v>6.2</v>
      </c>
      <c r="H635" s="57"/>
      <c r="I635" s="57">
        <f t="shared" si="54"/>
        <v>-0.62</v>
      </c>
    </row>
    <row r="636" spans="1:9" x14ac:dyDescent="0.25">
      <c r="A636" s="54" t="s">
        <v>5</v>
      </c>
      <c r="B636" s="55" t="s">
        <v>37</v>
      </c>
      <c r="C636" s="54" t="s">
        <v>36</v>
      </c>
      <c r="D636" s="54" t="s">
        <v>6</v>
      </c>
      <c r="E636" s="54">
        <v>6</v>
      </c>
      <c r="F636" s="56">
        <v>1.8565</v>
      </c>
      <c r="G636" s="56">
        <v>6.4</v>
      </c>
      <c r="H636" s="57"/>
      <c r="I636" s="57">
        <f t="shared" si="54"/>
        <v>-0.64</v>
      </c>
    </row>
    <row r="637" spans="1:9" x14ac:dyDescent="0.25">
      <c r="A637" s="54" t="s">
        <v>5</v>
      </c>
      <c r="B637" s="55" t="s">
        <v>37</v>
      </c>
      <c r="C637" s="54" t="s">
        <v>36</v>
      </c>
      <c r="D637" s="54" t="s">
        <v>6</v>
      </c>
      <c r="E637" s="54">
        <v>6</v>
      </c>
      <c r="F637" s="56">
        <v>1.8501000000000001</v>
      </c>
      <c r="G637" s="56">
        <v>8.5</v>
      </c>
      <c r="H637" s="57"/>
      <c r="I637" s="57">
        <f t="shared" si="54"/>
        <v>-0.85</v>
      </c>
    </row>
    <row r="638" spans="1:9" x14ac:dyDescent="0.25">
      <c r="A638" s="54" t="s">
        <v>5</v>
      </c>
      <c r="B638" s="55" t="s">
        <v>37</v>
      </c>
      <c r="C638" s="54" t="s">
        <v>36</v>
      </c>
      <c r="D638" s="54" t="s">
        <v>6</v>
      </c>
      <c r="E638" s="54">
        <v>6</v>
      </c>
      <c r="F638" s="56">
        <v>1.8376999999999999</v>
      </c>
      <c r="G638" s="56">
        <v>9.5</v>
      </c>
      <c r="H638" s="57"/>
      <c r="I638" s="57">
        <f t="shared" si="54"/>
        <v>-0.95</v>
      </c>
    </row>
    <row r="639" spans="1:9" x14ac:dyDescent="0.25">
      <c r="A639" s="54" t="s">
        <v>5</v>
      </c>
      <c r="B639" s="55" t="s">
        <v>37</v>
      </c>
      <c r="C639" s="54" t="s">
        <v>36</v>
      </c>
      <c r="D639" s="54" t="s">
        <v>6</v>
      </c>
      <c r="E639" s="54">
        <v>6</v>
      </c>
      <c r="F639" s="56">
        <v>1.8238000000000001</v>
      </c>
      <c r="G639" s="56">
        <v>10.3</v>
      </c>
      <c r="H639" s="57"/>
      <c r="I639" s="57">
        <f t="shared" si="54"/>
        <v>-1.03</v>
      </c>
    </row>
    <row r="640" spans="1:9" x14ac:dyDescent="0.25">
      <c r="A640" s="54" t="s">
        <v>5</v>
      </c>
      <c r="B640" s="55" t="s">
        <v>37</v>
      </c>
      <c r="C640" s="54" t="s">
        <v>36</v>
      </c>
      <c r="D640" s="54" t="s">
        <v>6</v>
      </c>
      <c r="E640" s="54">
        <v>6</v>
      </c>
      <c r="F640" s="56">
        <v>1.8089999999999999</v>
      </c>
      <c r="G640" s="56">
        <v>12</v>
      </c>
      <c r="H640" s="57"/>
      <c r="I640" s="57">
        <f t="shared" si="54"/>
        <v>-1.2</v>
      </c>
    </row>
    <row r="641" spans="1:9" x14ac:dyDescent="0.25">
      <c r="A641" s="54" t="s">
        <v>5</v>
      </c>
      <c r="B641" s="55" t="s">
        <v>37</v>
      </c>
      <c r="C641" s="54" t="s">
        <v>36</v>
      </c>
      <c r="D641" s="54" t="s">
        <v>6</v>
      </c>
      <c r="E641" s="54">
        <v>6</v>
      </c>
      <c r="F641" s="56">
        <v>1.7875000000000001</v>
      </c>
      <c r="G641" s="56">
        <v>13.5</v>
      </c>
      <c r="H641" s="57"/>
      <c r="I641" s="57">
        <f t="shared" si="54"/>
        <v>-1.35</v>
      </c>
    </row>
    <row r="642" spans="1:9" x14ac:dyDescent="0.25">
      <c r="A642" s="54" t="s">
        <v>5</v>
      </c>
      <c r="B642" s="55" t="s">
        <v>37</v>
      </c>
      <c r="C642" s="54" t="s">
        <v>36</v>
      </c>
      <c r="D642" s="54" t="s">
        <v>6</v>
      </c>
      <c r="E642" s="54">
        <v>6</v>
      </c>
      <c r="F642" s="56">
        <v>1.766</v>
      </c>
      <c r="G642" s="56">
        <v>13.9</v>
      </c>
      <c r="H642" s="57"/>
      <c r="I642" s="57">
        <f t="shared" si="54"/>
        <v>-1.3900000000000001</v>
      </c>
    </row>
    <row r="643" spans="1:9" x14ac:dyDescent="0.25">
      <c r="A643" s="3" t="s">
        <v>5</v>
      </c>
      <c r="B643" s="2">
        <v>43015</v>
      </c>
      <c r="C643" s="3" t="s">
        <v>25</v>
      </c>
      <c r="D643" s="3" t="s">
        <v>26</v>
      </c>
      <c r="E643" s="1">
        <v>1</v>
      </c>
      <c r="F643" s="3">
        <v>1.4721</v>
      </c>
      <c r="G643" s="3" t="s">
        <v>15</v>
      </c>
      <c r="I643" s="3" t="s">
        <v>98</v>
      </c>
    </row>
    <row r="644" spans="1:9" x14ac:dyDescent="0.25">
      <c r="A644" s="1" t="s">
        <v>5</v>
      </c>
      <c r="B644" s="2">
        <v>43015</v>
      </c>
      <c r="C644" s="3" t="s">
        <v>25</v>
      </c>
      <c r="D644" s="3" t="s">
        <v>26</v>
      </c>
      <c r="E644" s="1">
        <v>1</v>
      </c>
      <c r="F644" s="3">
        <v>104746</v>
      </c>
      <c r="G644" s="3">
        <v>11</v>
      </c>
      <c r="I644" s="1">
        <f>G644/10 * -1</f>
        <v>-1.1000000000000001</v>
      </c>
    </row>
    <row r="645" spans="1:9" x14ac:dyDescent="0.25">
      <c r="A645" s="1" t="s">
        <v>5</v>
      </c>
      <c r="B645" s="2">
        <v>43015</v>
      </c>
      <c r="C645" s="3" t="s">
        <v>25</v>
      </c>
      <c r="D645" s="3" t="s">
        <v>26</v>
      </c>
      <c r="E645" s="1">
        <v>1</v>
      </c>
      <c r="F645" s="3">
        <v>1.4649000000000001</v>
      </c>
      <c r="G645" s="3">
        <v>12</v>
      </c>
      <c r="I645" s="1">
        <f>G645/10 * -1</f>
        <v>-1.2</v>
      </c>
    </row>
    <row r="646" spans="1:9" x14ac:dyDescent="0.25">
      <c r="A646" s="1" t="s">
        <v>5</v>
      </c>
      <c r="B646" s="2">
        <v>43015</v>
      </c>
      <c r="C646" s="3" t="s">
        <v>25</v>
      </c>
      <c r="D646" s="3" t="s">
        <v>26</v>
      </c>
      <c r="E646" s="1">
        <v>1</v>
      </c>
      <c r="F646" s="3">
        <v>1.46</v>
      </c>
      <c r="G646" s="3">
        <v>12.5</v>
      </c>
      <c r="I646" s="1">
        <f>G646/10 * -1</f>
        <v>-1.25</v>
      </c>
    </row>
    <row r="647" spans="1:9" x14ac:dyDescent="0.25">
      <c r="A647" s="1" t="s">
        <v>5</v>
      </c>
      <c r="B647" s="2">
        <v>43015</v>
      </c>
      <c r="C647" s="3" t="s">
        <v>25</v>
      </c>
      <c r="D647" s="3" t="s">
        <v>26</v>
      </c>
      <c r="E647" s="1">
        <v>1</v>
      </c>
      <c r="F647" s="3">
        <v>1.4418</v>
      </c>
      <c r="G647" s="3">
        <v>15</v>
      </c>
      <c r="I647" s="1">
        <f>G647/10 * -1</f>
        <v>-1.5</v>
      </c>
    </row>
    <row r="648" spans="1:9" x14ac:dyDescent="0.25">
      <c r="A648" s="1" t="s">
        <v>5</v>
      </c>
      <c r="B648" s="2">
        <v>43015</v>
      </c>
      <c r="C648" s="3" t="s">
        <v>25</v>
      </c>
      <c r="D648" s="3" t="s">
        <v>26</v>
      </c>
      <c r="E648" s="1">
        <v>2</v>
      </c>
      <c r="F648" s="3">
        <v>2.5838000000000001</v>
      </c>
      <c r="G648" s="3" t="s">
        <v>15</v>
      </c>
      <c r="I648" s="3" t="s">
        <v>98</v>
      </c>
    </row>
    <row r="649" spans="1:9" x14ac:dyDescent="0.25">
      <c r="A649" s="1" t="s">
        <v>5</v>
      </c>
      <c r="B649" s="2">
        <v>43015</v>
      </c>
      <c r="C649" s="3" t="s">
        <v>25</v>
      </c>
      <c r="D649" s="3" t="s">
        <v>26</v>
      </c>
      <c r="E649" s="1">
        <v>2</v>
      </c>
      <c r="F649" s="3">
        <v>2.5655999999999999</v>
      </c>
      <c r="G649" s="3">
        <v>4</v>
      </c>
      <c r="I649" s="1">
        <f>G649/10 * -1</f>
        <v>-0.4</v>
      </c>
    </row>
    <row r="650" spans="1:9" x14ac:dyDescent="0.25">
      <c r="A650" s="1" t="s">
        <v>5</v>
      </c>
      <c r="B650" s="2">
        <v>43015</v>
      </c>
      <c r="C650" s="3" t="s">
        <v>25</v>
      </c>
      <c r="D650" s="3" t="s">
        <v>26</v>
      </c>
      <c r="E650" s="1">
        <v>2</v>
      </c>
      <c r="F650" s="3">
        <v>2.5402</v>
      </c>
      <c r="G650" s="3">
        <v>5.8</v>
      </c>
      <c r="I650" s="1">
        <f>G650/10 * -1</f>
        <v>-0.57999999999999996</v>
      </c>
    </row>
    <row r="651" spans="1:9" x14ac:dyDescent="0.25">
      <c r="A651" s="1" t="s">
        <v>5</v>
      </c>
      <c r="B651" s="2">
        <v>43015</v>
      </c>
      <c r="C651" s="3" t="s">
        <v>25</v>
      </c>
      <c r="D651" s="3" t="s">
        <v>26</v>
      </c>
      <c r="E651" s="1">
        <v>2</v>
      </c>
      <c r="F651" s="3">
        <v>2.5194999999999999</v>
      </c>
      <c r="G651" s="3">
        <v>11.9</v>
      </c>
      <c r="I651" s="1">
        <f>G651/10 * -1</f>
        <v>-1.19</v>
      </c>
    </row>
    <row r="652" spans="1:9" x14ac:dyDescent="0.25">
      <c r="A652" s="3" t="s">
        <v>5</v>
      </c>
      <c r="B652" s="2">
        <v>43015</v>
      </c>
      <c r="C652" s="3" t="s">
        <v>25</v>
      </c>
      <c r="D652" s="3" t="s">
        <v>26</v>
      </c>
      <c r="E652" s="1">
        <v>2</v>
      </c>
      <c r="F652" s="3">
        <v>2.5038999999999998</v>
      </c>
      <c r="G652" s="3">
        <v>12.5</v>
      </c>
      <c r="I652" s="1">
        <f>G652/10 * -1</f>
        <v>-1.25</v>
      </c>
    </row>
    <row r="653" spans="1:9" x14ac:dyDescent="0.25">
      <c r="A653" s="1" t="s">
        <v>5</v>
      </c>
      <c r="B653" s="2">
        <v>43015</v>
      </c>
      <c r="C653" s="3" t="s">
        <v>25</v>
      </c>
      <c r="D653" s="3" t="s">
        <v>26</v>
      </c>
      <c r="E653" s="1">
        <v>3</v>
      </c>
      <c r="F653" s="3">
        <v>4.88</v>
      </c>
      <c r="G653" s="3" t="s">
        <v>15</v>
      </c>
      <c r="I653" s="3" t="s">
        <v>98</v>
      </c>
    </row>
    <row r="654" spans="1:9" x14ac:dyDescent="0.25">
      <c r="A654" s="1" t="s">
        <v>5</v>
      </c>
      <c r="B654" s="2">
        <v>43015</v>
      </c>
      <c r="C654" s="3" t="s">
        <v>25</v>
      </c>
      <c r="D654" s="3" t="s">
        <v>26</v>
      </c>
      <c r="E654" s="1">
        <v>3</v>
      </c>
      <c r="F654" s="3">
        <v>4.8594999999999997</v>
      </c>
      <c r="G654" s="3">
        <v>1.8</v>
      </c>
      <c r="I654" s="1">
        <f t="shared" ref="I654:I664" si="55">G654/10 * -1</f>
        <v>-0.18</v>
      </c>
    </row>
    <row r="655" spans="1:9" x14ac:dyDescent="0.25">
      <c r="A655" s="1" t="s">
        <v>5</v>
      </c>
      <c r="B655" s="2">
        <v>43015</v>
      </c>
      <c r="C655" s="3" t="s">
        <v>25</v>
      </c>
      <c r="D655" s="3" t="s">
        <v>26</v>
      </c>
      <c r="E655" s="1">
        <v>3</v>
      </c>
      <c r="F655" s="3">
        <v>4.8333000000000004</v>
      </c>
      <c r="G655" s="3">
        <v>2.5</v>
      </c>
      <c r="I655" s="1">
        <f t="shared" si="55"/>
        <v>-0.25</v>
      </c>
    </row>
    <row r="656" spans="1:9" x14ac:dyDescent="0.25">
      <c r="A656" s="1" t="s">
        <v>5</v>
      </c>
      <c r="B656" s="2">
        <v>43015</v>
      </c>
      <c r="C656" s="3" t="s">
        <v>25</v>
      </c>
      <c r="D656" s="3" t="s">
        <v>26</v>
      </c>
      <c r="E656" s="1">
        <v>3</v>
      </c>
      <c r="F656" s="3">
        <v>4.7869999999999999</v>
      </c>
      <c r="G656" s="3">
        <v>2.5</v>
      </c>
      <c r="I656" s="1">
        <f t="shared" si="55"/>
        <v>-0.25</v>
      </c>
    </row>
    <row r="657" spans="1:9" x14ac:dyDescent="0.25">
      <c r="A657" s="1" t="s">
        <v>5</v>
      </c>
      <c r="B657" s="2">
        <v>43015</v>
      </c>
      <c r="C657" s="3" t="s">
        <v>25</v>
      </c>
      <c r="D657" s="3" t="s">
        <v>26</v>
      </c>
      <c r="E657" s="1">
        <v>3</v>
      </c>
      <c r="F657" s="3">
        <v>4.7275</v>
      </c>
      <c r="G657" s="3">
        <v>2.5</v>
      </c>
      <c r="I657" s="1">
        <f t="shared" si="55"/>
        <v>-0.25</v>
      </c>
    </row>
    <row r="658" spans="1:9" x14ac:dyDescent="0.25">
      <c r="A658" s="1" t="s">
        <v>5</v>
      </c>
      <c r="B658" s="2">
        <v>43015</v>
      </c>
      <c r="C658" s="3" t="s">
        <v>25</v>
      </c>
      <c r="D658" s="3" t="s">
        <v>26</v>
      </c>
      <c r="E658" s="1">
        <v>3</v>
      </c>
      <c r="F658" s="3">
        <v>4.7003000000000004</v>
      </c>
      <c r="G658" s="3">
        <v>2.7</v>
      </c>
      <c r="I658" s="1">
        <f t="shared" si="55"/>
        <v>-0.27</v>
      </c>
    </row>
    <row r="659" spans="1:9" x14ac:dyDescent="0.25">
      <c r="A659" s="1" t="s">
        <v>5</v>
      </c>
      <c r="B659" s="2">
        <v>43015</v>
      </c>
      <c r="C659" s="3" t="s">
        <v>25</v>
      </c>
      <c r="D659" s="3" t="s">
        <v>26</v>
      </c>
      <c r="E659" s="1">
        <v>3</v>
      </c>
      <c r="F659" s="3">
        <v>4.9744000000000002</v>
      </c>
      <c r="G659" s="3">
        <v>4</v>
      </c>
      <c r="I659" s="1">
        <f t="shared" si="55"/>
        <v>-0.4</v>
      </c>
    </row>
    <row r="660" spans="1:9" x14ac:dyDescent="0.25">
      <c r="A660" s="1" t="s">
        <v>5</v>
      </c>
      <c r="B660" s="2">
        <v>43015</v>
      </c>
      <c r="C660" s="3" t="s">
        <v>25</v>
      </c>
      <c r="D660" s="3" t="s">
        <v>26</v>
      </c>
      <c r="E660" s="1">
        <v>3</v>
      </c>
      <c r="F660" s="3">
        <v>4.5217999999999998</v>
      </c>
      <c r="G660" s="3">
        <v>7.9</v>
      </c>
      <c r="I660" s="1">
        <f t="shared" si="55"/>
        <v>-0.79</v>
      </c>
    </row>
    <row r="661" spans="1:9" x14ac:dyDescent="0.25">
      <c r="A661" s="3" t="s">
        <v>5</v>
      </c>
      <c r="B661" s="2">
        <v>43015</v>
      </c>
      <c r="C661" s="3" t="s">
        <v>25</v>
      </c>
      <c r="D661" s="3" t="s">
        <v>26</v>
      </c>
      <c r="E661" s="1">
        <v>3</v>
      </c>
      <c r="F661" s="3">
        <v>4.4821999999999997</v>
      </c>
      <c r="G661" s="3">
        <v>9</v>
      </c>
      <c r="I661" s="1">
        <f t="shared" si="55"/>
        <v>-0.9</v>
      </c>
    </row>
    <row r="662" spans="1:9" x14ac:dyDescent="0.25">
      <c r="A662" s="1" t="s">
        <v>5</v>
      </c>
      <c r="B662" s="2">
        <v>43015</v>
      </c>
      <c r="C662" s="3" t="s">
        <v>25</v>
      </c>
      <c r="D662" s="3" t="s">
        <v>26</v>
      </c>
      <c r="E662" s="1">
        <v>3</v>
      </c>
      <c r="F662" s="3">
        <v>4.4375</v>
      </c>
      <c r="G662" s="3">
        <v>9</v>
      </c>
      <c r="I662" s="1">
        <f t="shared" si="55"/>
        <v>-0.9</v>
      </c>
    </row>
    <row r="663" spans="1:9" x14ac:dyDescent="0.25">
      <c r="A663" s="1" t="s">
        <v>5</v>
      </c>
      <c r="B663" s="2">
        <v>43015</v>
      </c>
      <c r="C663" s="3" t="s">
        <v>25</v>
      </c>
      <c r="D663" s="3" t="s">
        <v>26</v>
      </c>
      <c r="E663" s="1">
        <v>3</v>
      </c>
      <c r="F663" s="3">
        <v>4.3738999999999999</v>
      </c>
      <c r="G663" s="3">
        <v>9.9</v>
      </c>
      <c r="I663" s="1">
        <f t="shared" si="55"/>
        <v>-0.99</v>
      </c>
    </row>
    <row r="664" spans="1:9" x14ac:dyDescent="0.25">
      <c r="A664" s="1" t="s">
        <v>5</v>
      </c>
      <c r="B664" s="2">
        <v>43015</v>
      </c>
      <c r="C664" s="3" t="s">
        <v>25</v>
      </c>
      <c r="D664" s="3" t="s">
        <v>26</v>
      </c>
      <c r="E664" s="1">
        <v>3</v>
      </c>
      <c r="F664" s="3">
        <v>4.3177000000000003</v>
      </c>
      <c r="G664" s="3">
        <v>10</v>
      </c>
      <c r="I664" s="1">
        <f t="shared" si="55"/>
        <v>-1</v>
      </c>
    </row>
    <row r="665" spans="1:9" x14ac:dyDescent="0.25">
      <c r="A665" s="1" t="s">
        <v>5</v>
      </c>
      <c r="B665" s="2">
        <v>43015</v>
      </c>
      <c r="C665" s="3" t="s">
        <v>25</v>
      </c>
      <c r="D665" s="3" t="s">
        <v>26</v>
      </c>
      <c r="E665" s="1">
        <v>4</v>
      </c>
      <c r="F665" s="3">
        <v>1.5115000000000001</v>
      </c>
      <c r="G665" s="3" t="s">
        <v>15</v>
      </c>
      <c r="I665" s="3" t="s">
        <v>98</v>
      </c>
    </row>
    <row r="666" spans="1:9" x14ac:dyDescent="0.25">
      <c r="A666" s="1" t="s">
        <v>5</v>
      </c>
      <c r="B666" s="2">
        <v>43015</v>
      </c>
      <c r="C666" s="3" t="s">
        <v>25</v>
      </c>
      <c r="D666" s="3" t="s">
        <v>26</v>
      </c>
      <c r="E666" s="1">
        <v>4</v>
      </c>
      <c r="F666" s="3">
        <v>1.5008999999999999</v>
      </c>
      <c r="G666" s="3">
        <v>1</v>
      </c>
      <c r="I666" s="1">
        <f t="shared" ref="I666:I671" si="56">G666/10 * -1</f>
        <v>-0.1</v>
      </c>
    </row>
    <row r="667" spans="1:9" x14ac:dyDescent="0.25">
      <c r="A667" s="1" t="s">
        <v>5</v>
      </c>
      <c r="B667" s="2">
        <v>43015</v>
      </c>
      <c r="C667" s="3" t="s">
        <v>25</v>
      </c>
      <c r="D667" s="3" t="s">
        <v>26</v>
      </c>
      <c r="E667" s="1">
        <v>4</v>
      </c>
      <c r="F667" s="3">
        <v>1.4773000000000001</v>
      </c>
      <c r="G667" s="3">
        <v>1.8</v>
      </c>
      <c r="I667" s="1">
        <f t="shared" si="56"/>
        <v>-0.18</v>
      </c>
    </row>
    <row r="668" spans="1:9" x14ac:dyDescent="0.25">
      <c r="A668" s="1" t="s">
        <v>5</v>
      </c>
      <c r="B668" s="2">
        <v>43015</v>
      </c>
      <c r="C668" s="3" t="s">
        <v>25</v>
      </c>
      <c r="D668" s="3" t="s">
        <v>26</v>
      </c>
      <c r="E668" s="1">
        <v>4</v>
      </c>
      <c r="F668" s="3">
        <v>1.4433</v>
      </c>
      <c r="G668" s="3">
        <v>1.8</v>
      </c>
      <c r="I668" s="1">
        <f t="shared" si="56"/>
        <v>-0.18</v>
      </c>
    </row>
    <row r="669" spans="1:9" x14ac:dyDescent="0.25">
      <c r="A669" s="1" t="s">
        <v>5</v>
      </c>
      <c r="B669" s="2">
        <v>43015</v>
      </c>
      <c r="C669" s="3" t="s">
        <v>25</v>
      </c>
      <c r="D669" s="3" t="s">
        <v>26</v>
      </c>
      <c r="E669" s="1">
        <v>4</v>
      </c>
      <c r="F669" s="3">
        <v>1.3594999999999999</v>
      </c>
      <c r="G669" s="3">
        <v>10</v>
      </c>
      <c r="I669" s="1">
        <f t="shared" si="56"/>
        <v>-1</v>
      </c>
    </row>
    <row r="670" spans="1:9" x14ac:dyDescent="0.25">
      <c r="A670" s="3" t="s">
        <v>5</v>
      </c>
      <c r="B670" s="2">
        <v>43015</v>
      </c>
      <c r="C670" s="3" t="s">
        <v>25</v>
      </c>
      <c r="D670" s="3" t="s">
        <v>26</v>
      </c>
      <c r="E670" s="1">
        <v>4</v>
      </c>
      <c r="F670" s="3">
        <v>1.3461000000000001</v>
      </c>
      <c r="G670" s="3">
        <v>11</v>
      </c>
      <c r="I670" s="1">
        <f t="shared" si="56"/>
        <v>-1.1000000000000001</v>
      </c>
    </row>
    <row r="671" spans="1:9" x14ac:dyDescent="0.25">
      <c r="A671" s="1" t="s">
        <v>5</v>
      </c>
      <c r="B671" s="2">
        <v>43015</v>
      </c>
      <c r="C671" s="3" t="s">
        <v>25</v>
      </c>
      <c r="D671" s="3" t="s">
        <v>26</v>
      </c>
      <c r="E671" s="1">
        <v>4</v>
      </c>
      <c r="F671" s="3">
        <v>1.3139000000000001</v>
      </c>
      <c r="G671" s="3">
        <v>12</v>
      </c>
      <c r="I671" s="1">
        <f t="shared" si="56"/>
        <v>-1.2</v>
      </c>
    </row>
    <row r="672" spans="1:9" x14ac:dyDescent="0.25">
      <c r="A672" s="1" t="s">
        <v>5</v>
      </c>
      <c r="B672" s="2">
        <v>43015</v>
      </c>
      <c r="C672" s="3" t="s">
        <v>25</v>
      </c>
      <c r="D672" s="3" t="s">
        <v>26</v>
      </c>
      <c r="E672" s="1">
        <v>5</v>
      </c>
      <c r="F672" s="3">
        <v>1.9019999999999999</v>
      </c>
      <c r="G672" s="3" t="s">
        <v>15</v>
      </c>
      <c r="I672" s="3" t="s">
        <v>98</v>
      </c>
    </row>
    <row r="673" spans="1:9" x14ac:dyDescent="0.25">
      <c r="A673" s="1" t="s">
        <v>5</v>
      </c>
      <c r="B673" s="2">
        <v>43015</v>
      </c>
      <c r="C673" s="3" t="s">
        <v>25</v>
      </c>
      <c r="D673" s="3" t="s">
        <v>26</v>
      </c>
      <c r="E673" s="1">
        <v>5</v>
      </c>
      <c r="F673" s="3">
        <v>1.8839999999999999</v>
      </c>
      <c r="G673" s="3">
        <v>1</v>
      </c>
      <c r="I673" s="1">
        <f t="shared" ref="I673:I679" si="57">G673/10 * -1</f>
        <v>-0.1</v>
      </c>
    </row>
    <row r="674" spans="1:9" x14ac:dyDescent="0.25">
      <c r="A674" s="1" t="s">
        <v>5</v>
      </c>
      <c r="B674" s="2">
        <v>43015</v>
      </c>
      <c r="C674" s="3" t="s">
        <v>25</v>
      </c>
      <c r="D674" s="3" t="s">
        <v>26</v>
      </c>
      <c r="E674" s="1">
        <v>5</v>
      </c>
      <c r="F674" s="3">
        <v>1.8653</v>
      </c>
      <c r="G674" s="3">
        <v>1.6</v>
      </c>
      <c r="I674" s="1">
        <f t="shared" si="57"/>
        <v>-0.16</v>
      </c>
    </row>
    <row r="675" spans="1:9" x14ac:dyDescent="0.25">
      <c r="A675" s="1" t="s">
        <v>5</v>
      </c>
      <c r="B675" s="2">
        <v>43015</v>
      </c>
      <c r="C675" s="3" t="s">
        <v>25</v>
      </c>
      <c r="D675" s="3" t="s">
        <v>26</v>
      </c>
      <c r="E675" s="1">
        <v>5</v>
      </c>
      <c r="F675" s="3">
        <v>1.7594000000000001</v>
      </c>
      <c r="G675" s="3">
        <v>10</v>
      </c>
      <c r="I675" s="1">
        <f t="shared" si="57"/>
        <v>-1</v>
      </c>
    </row>
    <row r="676" spans="1:9" x14ac:dyDescent="0.25">
      <c r="A676" s="1" t="s">
        <v>5</v>
      </c>
      <c r="B676" s="2">
        <v>43015</v>
      </c>
      <c r="C676" s="3" t="s">
        <v>25</v>
      </c>
      <c r="D676" s="3" t="s">
        <v>26</v>
      </c>
      <c r="E676" s="1">
        <v>5</v>
      </c>
      <c r="F676" s="3">
        <v>1.7519</v>
      </c>
      <c r="G676" s="3">
        <v>10</v>
      </c>
      <c r="I676" s="1">
        <f t="shared" si="57"/>
        <v>-1</v>
      </c>
    </row>
    <row r="677" spans="1:9" x14ac:dyDescent="0.25">
      <c r="A677" s="1" t="s">
        <v>5</v>
      </c>
      <c r="B677" s="2">
        <v>43015</v>
      </c>
      <c r="C677" s="3" t="s">
        <v>25</v>
      </c>
      <c r="D677" s="3" t="s">
        <v>26</v>
      </c>
      <c r="E677" s="1">
        <v>5</v>
      </c>
      <c r="F677" s="3">
        <v>1.7439</v>
      </c>
      <c r="G677" s="3">
        <v>11</v>
      </c>
      <c r="I677" s="1">
        <f t="shared" si="57"/>
        <v>-1.1000000000000001</v>
      </c>
    </row>
    <row r="678" spans="1:9" x14ac:dyDescent="0.25">
      <c r="A678" s="1" t="s">
        <v>5</v>
      </c>
      <c r="B678" s="2">
        <v>43015</v>
      </c>
      <c r="C678" s="3" t="s">
        <v>25</v>
      </c>
      <c r="D678" s="3" t="s">
        <v>26</v>
      </c>
      <c r="E678" s="1">
        <v>5</v>
      </c>
      <c r="F678" s="3">
        <v>1.7223999999999999</v>
      </c>
      <c r="G678" s="3">
        <v>11.9</v>
      </c>
      <c r="I678" s="1">
        <f t="shared" si="57"/>
        <v>-1.19</v>
      </c>
    </row>
    <row r="679" spans="1:9" x14ac:dyDescent="0.25">
      <c r="A679" s="3" t="s">
        <v>5</v>
      </c>
      <c r="B679" s="2">
        <v>43015</v>
      </c>
      <c r="C679" s="3" t="s">
        <v>25</v>
      </c>
      <c r="D679" s="3" t="s">
        <v>26</v>
      </c>
      <c r="E679" s="1">
        <v>5</v>
      </c>
      <c r="F679" s="3">
        <v>1.706</v>
      </c>
      <c r="G679" s="3">
        <v>12</v>
      </c>
      <c r="I679" s="1">
        <f t="shared" si="57"/>
        <v>-1.2</v>
      </c>
    </row>
    <row r="680" spans="1:9" x14ac:dyDescent="0.25">
      <c r="A680" s="1" t="s">
        <v>5</v>
      </c>
      <c r="B680" s="2">
        <v>43015</v>
      </c>
      <c r="C680" s="3" t="s">
        <v>25</v>
      </c>
      <c r="D680" s="3" t="s">
        <v>26</v>
      </c>
      <c r="E680" s="1">
        <v>6</v>
      </c>
      <c r="F680" s="3">
        <v>1.6830000000000001</v>
      </c>
      <c r="G680" s="3" t="s">
        <v>15</v>
      </c>
      <c r="I680" s="3" t="s">
        <v>98</v>
      </c>
    </row>
    <row r="681" spans="1:9" x14ac:dyDescent="0.25">
      <c r="A681" s="1" t="s">
        <v>5</v>
      </c>
      <c r="B681" s="2">
        <v>43015</v>
      </c>
      <c r="C681" s="3" t="s">
        <v>25</v>
      </c>
      <c r="D681" s="3" t="s">
        <v>26</v>
      </c>
      <c r="E681" s="1">
        <v>6</v>
      </c>
      <c r="F681" s="3">
        <v>1.6894</v>
      </c>
      <c r="G681" s="3">
        <v>6.8</v>
      </c>
      <c r="I681" s="1">
        <f>G681/10 * -1</f>
        <v>-0.67999999999999994</v>
      </c>
    </row>
    <row r="682" spans="1:9" x14ac:dyDescent="0.25">
      <c r="A682" s="1" t="s">
        <v>5</v>
      </c>
      <c r="B682" s="2">
        <v>43015</v>
      </c>
      <c r="C682" s="3" t="s">
        <v>25</v>
      </c>
      <c r="D682" s="3" t="s">
        <v>26</v>
      </c>
      <c r="E682" s="1">
        <v>6</v>
      </c>
      <c r="F682" s="3">
        <v>1.6924999999999999</v>
      </c>
      <c r="G682" s="3">
        <v>8.9</v>
      </c>
      <c r="I682" s="1">
        <f>G682/10 * -1</f>
        <v>-0.89</v>
      </c>
    </row>
    <row r="683" spans="1:9" x14ac:dyDescent="0.25">
      <c r="A683" s="1" t="s">
        <v>5</v>
      </c>
      <c r="B683" s="2">
        <v>43015</v>
      </c>
      <c r="C683" s="3" t="s">
        <v>25</v>
      </c>
      <c r="D683" s="3" t="s">
        <v>26</v>
      </c>
      <c r="E683" s="1">
        <v>6</v>
      </c>
      <c r="F683" s="3">
        <v>1.6829000000000001</v>
      </c>
      <c r="G683" s="3">
        <v>9.6</v>
      </c>
      <c r="I683" s="1">
        <f>G683/10 * -1</f>
        <v>-0.96</v>
      </c>
    </row>
    <row r="684" spans="1:9" x14ac:dyDescent="0.25">
      <c r="A684" s="1" t="s">
        <v>5</v>
      </c>
      <c r="B684" s="2">
        <v>43015</v>
      </c>
      <c r="C684" s="3" t="s">
        <v>25</v>
      </c>
      <c r="D684" s="3" t="s">
        <v>26</v>
      </c>
      <c r="E684" s="1">
        <v>6</v>
      </c>
      <c r="F684" s="3">
        <v>1.6767000000000001</v>
      </c>
      <c r="G684" s="3">
        <v>12</v>
      </c>
      <c r="I684" s="1">
        <f>G684/10 * -1</f>
        <v>-1.2</v>
      </c>
    </row>
    <row r="685" spans="1:9" x14ac:dyDescent="0.25">
      <c r="A685" s="1" t="s">
        <v>5</v>
      </c>
      <c r="B685" s="2">
        <v>43015</v>
      </c>
      <c r="C685" s="3" t="s">
        <v>25</v>
      </c>
      <c r="D685" s="3" t="s">
        <v>26</v>
      </c>
      <c r="E685" s="1">
        <v>6</v>
      </c>
      <c r="F685" s="3">
        <v>1.6763999999999999</v>
      </c>
      <c r="G685" s="3">
        <v>17</v>
      </c>
      <c r="I685" s="1">
        <f>G685/10 * -1</f>
        <v>-1.7</v>
      </c>
    </row>
    <row r="686" spans="1:9" x14ac:dyDescent="0.25">
      <c r="A686" s="3" t="s">
        <v>5</v>
      </c>
      <c r="B686" s="2">
        <v>43015</v>
      </c>
      <c r="C686" s="3" t="s">
        <v>31</v>
      </c>
      <c r="D686" s="3" t="s">
        <v>11</v>
      </c>
      <c r="E686" s="3">
        <v>1</v>
      </c>
      <c r="F686" s="3">
        <v>1.8165</v>
      </c>
      <c r="G686" s="3" t="s">
        <v>15</v>
      </c>
      <c r="I686" s="3" t="s">
        <v>98</v>
      </c>
    </row>
    <row r="687" spans="1:9" x14ac:dyDescent="0.25">
      <c r="A687" s="3" t="s">
        <v>5</v>
      </c>
      <c r="B687" s="2">
        <v>43015</v>
      </c>
      <c r="C687" s="3" t="s">
        <v>31</v>
      </c>
      <c r="D687" s="3" t="s">
        <v>11</v>
      </c>
      <c r="E687" s="3">
        <v>1</v>
      </c>
      <c r="F687" s="3">
        <v>1.786</v>
      </c>
      <c r="G687" s="3">
        <v>2</v>
      </c>
      <c r="I687" s="1">
        <f t="shared" ref="I687:I696" si="58">G687/10 * -1</f>
        <v>-0.2</v>
      </c>
    </row>
    <row r="688" spans="1:9" x14ac:dyDescent="0.25">
      <c r="A688" s="3" t="s">
        <v>5</v>
      </c>
      <c r="B688" s="2">
        <v>43015</v>
      </c>
      <c r="C688" s="3" t="s">
        <v>31</v>
      </c>
      <c r="D688" s="3" t="s">
        <v>11</v>
      </c>
      <c r="E688" s="3">
        <v>1</v>
      </c>
      <c r="F688" s="3">
        <v>1.7697000000000001</v>
      </c>
      <c r="G688" s="3">
        <v>2.2999999999999998</v>
      </c>
      <c r="I688" s="1">
        <f t="shared" si="58"/>
        <v>-0.22999999999999998</v>
      </c>
    </row>
    <row r="689" spans="1:9" x14ac:dyDescent="0.25">
      <c r="A689" s="3" t="s">
        <v>5</v>
      </c>
      <c r="B689" s="2">
        <v>43015</v>
      </c>
      <c r="C689" s="3" t="s">
        <v>31</v>
      </c>
      <c r="D689" s="3" t="s">
        <v>11</v>
      </c>
      <c r="E689" s="3">
        <v>1</v>
      </c>
      <c r="F689" s="3">
        <v>1.7468999999999999</v>
      </c>
      <c r="G689" s="3">
        <v>2.9</v>
      </c>
      <c r="I689" s="1">
        <f t="shared" si="58"/>
        <v>-0.28999999999999998</v>
      </c>
    </row>
    <row r="690" spans="1:9" x14ac:dyDescent="0.25">
      <c r="A690" s="3" t="s">
        <v>5</v>
      </c>
      <c r="B690" s="2">
        <v>43015</v>
      </c>
      <c r="C690" s="3" t="s">
        <v>31</v>
      </c>
      <c r="D690" s="3" t="s">
        <v>11</v>
      </c>
      <c r="E690" s="3">
        <v>1</v>
      </c>
      <c r="F690" s="3">
        <v>1.7351000000000001</v>
      </c>
      <c r="G690" s="3">
        <v>4.9000000000000004</v>
      </c>
      <c r="I690" s="1">
        <f t="shared" si="58"/>
        <v>-0.49000000000000005</v>
      </c>
    </row>
    <row r="691" spans="1:9" x14ac:dyDescent="0.25">
      <c r="A691" s="3" t="s">
        <v>5</v>
      </c>
      <c r="B691" s="2">
        <v>43015</v>
      </c>
      <c r="C691" s="3" t="s">
        <v>31</v>
      </c>
      <c r="D691" s="3" t="s">
        <v>11</v>
      </c>
      <c r="E691" s="3">
        <v>1</v>
      </c>
      <c r="F691" s="3">
        <v>1.7222</v>
      </c>
      <c r="G691" s="3">
        <v>6.2</v>
      </c>
      <c r="I691" s="1">
        <f t="shared" si="58"/>
        <v>-0.62</v>
      </c>
    </row>
    <row r="692" spans="1:9" x14ac:dyDescent="0.25">
      <c r="A692" s="3" t="s">
        <v>5</v>
      </c>
      <c r="B692" s="2">
        <v>43015</v>
      </c>
      <c r="C692" s="3" t="s">
        <v>31</v>
      </c>
      <c r="D692" s="3" t="s">
        <v>11</v>
      </c>
      <c r="E692" s="3">
        <v>1</v>
      </c>
      <c r="F692" s="3">
        <v>1.7124999999999999</v>
      </c>
      <c r="G692" s="3">
        <v>9</v>
      </c>
      <c r="I692" s="1">
        <f t="shared" si="58"/>
        <v>-0.9</v>
      </c>
    </row>
    <row r="693" spans="1:9" x14ac:dyDescent="0.25">
      <c r="A693" s="3" t="s">
        <v>5</v>
      </c>
      <c r="B693" s="2">
        <v>43015</v>
      </c>
      <c r="C693" s="3" t="s">
        <v>31</v>
      </c>
      <c r="D693" s="3" t="s">
        <v>11</v>
      </c>
      <c r="E693" s="3">
        <v>1</v>
      </c>
      <c r="F693" s="3">
        <v>1.6994</v>
      </c>
      <c r="G693" s="3">
        <v>10</v>
      </c>
      <c r="I693" s="1">
        <f t="shared" si="58"/>
        <v>-1</v>
      </c>
    </row>
    <row r="694" spans="1:9" x14ac:dyDescent="0.25">
      <c r="A694" s="3" t="s">
        <v>5</v>
      </c>
      <c r="B694" s="2">
        <v>43015</v>
      </c>
      <c r="C694" s="3" t="s">
        <v>31</v>
      </c>
      <c r="D694" s="3" t="s">
        <v>11</v>
      </c>
      <c r="E694" s="3">
        <v>1</v>
      </c>
      <c r="F694" s="3">
        <v>0.69230000000000003</v>
      </c>
      <c r="G694" s="3">
        <v>13.4</v>
      </c>
      <c r="I694" s="1">
        <f t="shared" si="58"/>
        <v>-1.34</v>
      </c>
    </row>
    <row r="695" spans="1:9" x14ac:dyDescent="0.25">
      <c r="A695" s="3" t="s">
        <v>5</v>
      </c>
      <c r="B695" s="2">
        <v>43015</v>
      </c>
      <c r="C695" s="3" t="s">
        <v>31</v>
      </c>
      <c r="D695" s="3" t="s">
        <v>11</v>
      </c>
      <c r="E695" s="3">
        <v>1</v>
      </c>
      <c r="F695" s="3">
        <v>1.6323000000000001</v>
      </c>
      <c r="G695" s="3">
        <v>14.8</v>
      </c>
      <c r="I695" s="1">
        <f t="shared" si="58"/>
        <v>-1.48</v>
      </c>
    </row>
    <row r="696" spans="1:9" x14ac:dyDescent="0.25">
      <c r="A696" s="3" t="s">
        <v>5</v>
      </c>
      <c r="B696" s="2">
        <v>43015</v>
      </c>
      <c r="C696" s="3" t="s">
        <v>31</v>
      </c>
      <c r="D696" s="3" t="s">
        <v>11</v>
      </c>
      <c r="E696" s="3">
        <v>1</v>
      </c>
      <c r="F696" s="3">
        <v>1.6074999999999999</v>
      </c>
      <c r="G696" s="3">
        <v>15</v>
      </c>
      <c r="I696" s="1">
        <f t="shared" si="58"/>
        <v>-1.5</v>
      </c>
    </row>
    <row r="697" spans="1:9" x14ac:dyDescent="0.25">
      <c r="A697" s="3" t="s">
        <v>5</v>
      </c>
      <c r="B697" s="2">
        <v>43015</v>
      </c>
      <c r="C697" s="3" t="s">
        <v>31</v>
      </c>
      <c r="D697" s="3" t="s">
        <v>11</v>
      </c>
      <c r="E697" s="3">
        <v>2</v>
      </c>
      <c r="F697" s="3">
        <v>1.8046</v>
      </c>
      <c r="G697" s="3" t="s">
        <v>15</v>
      </c>
      <c r="I697" s="3" t="s">
        <v>98</v>
      </c>
    </row>
    <row r="698" spans="1:9" x14ac:dyDescent="0.25">
      <c r="A698" s="3" t="s">
        <v>5</v>
      </c>
      <c r="B698" s="2">
        <v>43015</v>
      </c>
      <c r="C698" s="3" t="s">
        <v>31</v>
      </c>
      <c r="D698" s="3" t="s">
        <v>11</v>
      </c>
      <c r="E698" s="3">
        <v>2</v>
      </c>
      <c r="F698" s="3">
        <v>1.7798</v>
      </c>
      <c r="G698" s="3">
        <v>2.2000000000000002</v>
      </c>
      <c r="I698" s="1">
        <f t="shared" ref="I698:I709" si="59">G698/10 * -1</f>
        <v>-0.22000000000000003</v>
      </c>
    </row>
    <row r="699" spans="1:9" x14ac:dyDescent="0.25">
      <c r="A699" s="3" t="s">
        <v>5</v>
      </c>
      <c r="B699" s="2">
        <v>43015</v>
      </c>
      <c r="C699" s="3" t="s">
        <v>31</v>
      </c>
      <c r="D699" s="3" t="s">
        <v>11</v>
      </c>
      <c r="E699" s="3">
        <v>2</v>
      </c>
      <c r="F699" s="3">
        <v>1.7661</v>
      </c>
      <c r="G699" s="3">
        <v>2.9</v>
      </c>
      <c r="I699" s="1">
        <f t="shared" si="59"/>
        <v>-0.28999999999999998</v>
      </c>
    </row>
    <row r="700" spans="1:9" x14ac:dyDescent="0.25">
      <c r="A700" s="3" t="s">
        <v>5</v>
      </c>
      <c r="B700" s="2">
        <v>43015</v>
      </c>
      <c r="C700" s="3" t="s">
        <v>31</v>
      </c>
      <c r="D700" s="3" t="s">
        <v>11</v>
      </c>
      <c r="E700" s="3">
        <v>2</v>
      </c>
      <c r="F700" s="3">
        <v>1.7155</v>
      </c>
      <c r="G700" s="3">
        <v>4</v>
      </c>
      <c r="I700" s="1">
        <f t="shared" si="59"/>
        <v>-0.4</v>
      </c>
    </row>
    <row r="701" spans="1:9" x14ac:dyDescent="0.25">
      <c r="A701" s="3" t="s">
        <v>5</v>
      </c>
      <c r="B701" s="2">
        <v>43015</v>
      </c>
      <c r="C701" s="3" t="s">
        <v>31</v>
      </c>
      <c r="D701" s="3" t="s">
        <v>11</v>
      </c>
      <c r="E701" s="3">
        <v>2</v>
      </c>
      <c r="F701" s="3">
        <v>1.7094</v>
      </c>
      <c r="G701" s="3">
        <v>4.8</v>
      </c>
      <c r="I701" s="1">
        <f t="shared" si="59"/>
        <v>-0.48</v>
      </c>
    </row>
    <row r="702" spans="1:9" x14ac:dyDescent="0.25">
      <c r="A702" s="3" t="s">
        <v>5</v>
      </c>
      <c r="B702" s="2">
        <v>43015</v>
      </c>
      <c r="C702" s="3" t="s">
        <v>31</v>
      </c>
      <c r="D702" s="3" t="s">
        <v>11</v>
      </c>
      <c r="E702" s="3">
        <v>2</v>
      </c>
      <c r="F702" s="3">
        <v>1.6989000000000001</v>
      </c>
      <c r="G702" s="3">
        <v>6.2</v>
      </c>
      <c r="I702" s="1">
        <f t="shared" si="59"/>
        <v>-0.62</v>
      </c>
    </row>
    <row r="703" spans="1:9" x14ac:dyDescent="0.25">
      <c r="A703" s="3" t="s">
        <v>5</v>
      </c>
      <c r="B703" s="2">
        <v>43015</v>
      </c>
      <c r="C703" s="3" t="s">
        <v>31</v>
      </c>
      <c r="D703" s="3" t="s">
        <v>11</v>
      </c>
      <c r="E703" s="3">
        <v>2</v>
      </c>
      <c r="F703" s="3">
        <v>1.6912</v>
      </c>
      <c r="G703" s="3">
        <v>7.8</v>
      </c>
      <c r="I703" s="1">
        <f t="shared" si="59"/>
        <v>-0.78</v>
      </c>
    </row>
    <row r="704" spans="1:9" x14ac:dyDescent="0.25">
      <c r="A704" s="3" t="s">
        <v>5</v>
      </c>
      <c r="B704" s="2">
        <v>43015</v>
      </c>
      <c r="C704" s="3" t="s">
        <v>31</v>
      </c>
      <c r="D704" s="3" t="s">
        <v>11</v>
      </c>
      <c r="E704" s="3">
        <v>2</v>
      </c>
      <c r="F704" s="3">
        <v>1.6855</v>
      </c>
      <c r="G704" s="3">
        <v>7.9</v>
      </c>
      <c r="I704" s="1">
        <f t="shared" si="59"/>
        <v>-0.79</v>
      </c>
    </row>
    <row r="705" spans="1:9" x14ac:dyDescent="0.25">
      <c r="A705" s="3" t="s">
        <v>5</v>
      </c>
      <c r="B705" s="2">
        <v>43015</v>
      </c>
      <c r="C705" s="3" t="s">
        <v>31</v>
      </c>
      <c r="D705" s="3" t="s">
        <v>11</v>
      </c>
      <c r="E705" s="3">
        <v>2</v>
      </c>
      <c r="F705" s="3">
        <v>1.6762999999999999</v>
      </c>
      <c r="G705" s="3">
        <v>8</v>
      </c>
      <c r="I705" s="1">
        <f t="shared" si="59"/>
        <v>-0.8</v>
      </c>
    </row>
    <row r="706" spans="1:9" x14ac:dyDescent="0.25">
      <c r="A706" s="3" t="s">
        <v>5</v>
      </c>
      <c r="B706" s="2">
        <v>43015</v>
      </c>
      <c r="C706" s="3" t="s">
        <v>31</v>
      </c>
      <c r="D706" s="3" t="s">
        <v>11</v>
      </c>
      <c r="E706" s="3">
        <v>2</v>
      </c>
      <c r="F706" s="3">
        <v>1.6577</v>
      </c>
      <c r="G706" s="3">
        <v>9.9</v>
      </c>
      <c r="I706" s="1">
        <f t="shared" si="59"/>
        <v>-0.99</v>
      </c>
    </row>
    <row r="707" spans="1:9" x14ac:dyDescent="0.25">
      <c r="A707" s="3" t="s">
        <v>5</v>
      </c>
      <c r="B707" s="2">
        <v>43015</v>
      </c>
      <c r="C707" s="3" t="s">
        <v>31</v>
      </c>
      <c r="D707" s="3" t="s">
        <v>11</v>
      </c>
      <c r="E707" s="3">
        <v>2</v>
      </c>
      <c r="F707" s="3">
        <v>1.6398999999999999</v>
      </c>
      <c r="G707" s="3">
        <v>11.2</v>
      </c>
      <c r="I707" s="1">
        <f t="shared" si="59"/>
        <v>-1.1199999999999999</v>
      </c>
    </row>
    <row r="708" spans="1:9" x14ac:dyDescent="0.25">
      <c r="A708" s="3" t="s">
        <v>5</v>
      </c>
      <c r="B708" s="2">
        <v>43015</v>
      </c>
      <c r="C708" s="3" t="s">
        <v>31</v>
      </c>
      <c r="D708" s="3" t="s">
        <v>11</v>
      </c>
      <c r="E708" s="3">
        <v>2</v>
      </c>
      <c r="F708" s="3">
        <v>1.6304000000000001</v>
      </c>
      <c r="G708" s="3">
        <v>11.2</v>
      </c>
      <c r="I708" s="1">
        <f t="shared" si="59"/>
        <v>-1.1199999999999999</v>
      </c>
    </row>
    <row r="709" spans="1:9" x14ac:dyDescent="0.25">
      <c r="A709" s="3" t="s">
        <v>5</v>
      </c>
      <c r="B709" s="2">
        <v>43015</v>
      </c>
      <c r="C709" s="3" t="s">
        <v>31</v>
      </c>
      <c r="D709" s="3" t="s">
        <v>11</v>
      </c>
      <c r="E709" s="3">
        <v>2</v>
      </c>
      <c r="F709" s="3">
        <v>1.5028999999999999</v>
      </c>
      <c r="G709" s="3">
        <v>11.2</v>
      </c>
      <c r="I709" s="1">
        <f t="shared" si="59"/>
        <v>-1.1199999999999999</v>
      </c>
    </row>
    <row r="710" spans="1:9" x14ac:dyDescent="0.25">
      <c r="A710" s="3" t="s">
        <v>5</v>
      </c>
      <c r="B710" s="2">
        <v>43015</v>
      </c>
      <c r="C710" s="3" t="s">
        <v>31</v>
      </c>
      <c r="D710" s="3" t="s">
        <v>11</v>
      </c>
      <c r="E710" s="3">
        <v>3</v>
      </c>
      <c r="F710" s="3">
        <v>4.0877999999999997</v>
      </c>
      <c r="G710" s="3" t="s">
        <v>15</v>
      </c>
      <c r="I710" s="3" t="s">
        <v>98</v>
      </c>
    </row>
    <row r="711" spans="1:9" x14ac:dyDescent="0.25">
      <c r="A711" s="3" t="s">
        <v>5</v>
      </c>
      <c r="B711" s="2">
        <v>43015</v>
      </c>
      <c r="C711" s="3" t="s">
        <v>31</v>
      </c>
      <c r="D711" s="3" t="s">
        <v>11</v>
      </c>
      <c r="E711" s="3">
        <v>3</v>
      </c>
      <c r="F711" s="3">
        <v>4.0572999999999997</v>
      </c>
      <c r="G711" s="3">
        <v>2.8</v>
      </c>
      <c r="I711" s="1">
        <f t="shared" ref="I711:I720" si="60">G711/10 * -1</f>
        <v>-0.27999999999999997</v>
      </c>
    </row>
    <row r="712" spans="1:9" x14ac:dyDescent="0.25">
      <c r="A712" s="3" t="s">
        <v>5</v>
      </c>
      <c r="B712" s="2">
        <v>43015</v>
      </c>
      <c r="C712" s="3" t="s">
        <v>31</v>
      </c>
      <c r="D712" s="3" t="s">
        <v>11</v>
      </c>
      <c r="E712" s="3">
        <v>3</v>
      </c>
      <c r="F712" s="3">
        <v>4.0373000000000001</v>
      </c>
      <c r="G712" s="3">
        <v>4.9000000000000004</v>
      </c>
      <c r="I712" s="1">
        <f t="shared" si="60"/>
        <v>-0.49000000000000005</v>
      </c>
    </row>
    <row r="713" spans="1:9" x14ac:dyDescent="0.25">
      <c r="A713" s="3" t="s">
        <v>5</v>
      </c>
      <c r="B713" s="2">
        <v>43015</v>
      </c>
      <c r="C713" s="3" t="s">
        <v>31</v>
      </c>
      <c r="D713" s="3" t="s">
        <v>11</v>
      </c>
      <c r="E713" s="3">
        <v>3</v>
      </c>
      <c r="F713" s="3">
        <v>4.0237999999999996</v>
      </c>
      <c r="G713" s="3">
        <v>7</v>
      </c>
      <c r="I713" s="1">
        <f t="shared" si="60"/>
        <v>-0.7</v>
      </c>
    </row>
    <row r="714" spans="1:9" x14ac:dyDescent="0.25">
      <c r="A714" s="3" t="s">
        <v>5</v>
      </c>
      <c r="B714" s="2">
        <v>43015</v>
      </c>
      <c r="C714" s="3" t="s">
        <v>31</v>
      </c>
      <c r="D714" s="3" t="s">
        <v>11</v>
      </c>
      <c r="E714" s="3">
        <v>3</v>
      </c>
      <c r="F714" s="3">
        <v>4.0101000000000004</v>
      </c>
      <c r="G714" s="3">
        <v>8.1</v>
      </c>
      <c r="I714" s="1">
        <f t="shared" si="60"/>
        <v>-0.80999999999999994</v>
      </c>
    </row>
    <row r="715" spans="1:9" x14ac:dyDescent="0.25">
      <c r="A715" s="3" t="s">
        <v>5</v>
      </c>
      <c r="B715" s="2">
        <v>43015</v>
      </c>
      <c r="C715" s="3" t="s">
        <v>31</v>
      </c>
      <c r="D715" s="3" t="s">
        <v>11</v>
      </c>
      <c r="E715" s="3">
        <v>3</v>
      </c>
      <c r="F715" s="3">
        <v>3.9937999999999998</v>
      </c>
      <c r="G715" s="3">
        <v>10.1</v>
      </c>
      <c r="I715" s="1">
        <f t="shared" si="60"/>
        <v>-1.01</v>
      </c>
    </row>
    <row r="716" spans="1:9" x14ac:dyDescent="0.25">
      <c r="A716" s="3" t="s">
        <v>5</v>
      </c>
      <c r="B716" s="2">
        <v>43015</v>
      </c>
      <c r="C716" s="3" t="s">
        <v>31</v>
      </c>
      <c r="D716" s="3" t="s">
        <v>11</v>
      </c>
      <c r="E716" s="3">
        <v>3</v>
      </c>
      <c r="F716" s="3">
        <v>3.9735</v>
      </c>
      <c r="G716" s="3">
        <v>11.3</v>
      </c>
      <c r="I716" s="1">
        <f t="shared" si="60"/>
        <v>-1.1300000000000001</v>
      </c>
    </row>
    <row r="717" spans="1:9" x14ac:dyDescent="0.25">
      <c r="A717" s="3" t="s">
        <v>5</v>
      </c>
      <c r="B717" s="2">
        <v>43015</v>
      </c>
      <c r="C717" s="3" t="s">
        <v>31</v>
      </c>
      <c r="D717" s="3" t="s">
        <v>11</v>
      </c>
      <c r="E717" s="3">
        <v>3</v>
      </c>
      <c r="F717" s="3">
        <v>3.9571000000000001</v>
      </c>
      <c r="G717" s="3">
        <v>12.1</v>
      </c>
      <c r="I717" s="1">
        <f t="shared" si="60"/>
        <v>-1.21</v>
      </c>
    </row>
    <row r="718" spans="1:9" x14ac:dyDescent="0.25">
      <c r="A718" s="3" t="s">
        <v>5</v>
      </c>
      <c r="B718" s="2">
        <v>43015</v>
      </c>
      <c r="C718" s="3" t="s">
        <v>31</v>
      </c>
      <c r="D718" s="3" t="s">
        <v>11</v>
      </c>
      <c r="E718" s="3">
        <v>3</v>
      </c>
      <c r="F718" s="3">
        <v>3.9449999999999998</v>
      </c>
      <c r="G718" s="3">
        <v>12</v>
      </c>
      <c r="I718" s="1">
        <f t="shared" si="60"/>
        <v>-1.2</v>
      </c>
    </row>
    <row r="719" spans="1:9" x14ac:dyDescent="0.25">
      <c r="A719" s="3" t="s">
        <v>5</v>
      </c>
      <c r="B719" s="2">
        <v>43015</v>
      </c>
      <c r="C719" s="3" t="s">
        <v>31</v>
      </c>
      <c r="D719" s="3" t="s">
        <v>11</v>
      </c>
      <c r="E719" s="3">
        <v>3</v>
      </c>
      <c r="F719" s="3">
        <v>3.9062999999999999</v>
      </c>
      <c r="G719" s="3">
        <v>1</v>
      </c>
      <c r="I719" s="1">
        <f t="shared" si="60"/>
        <v>-0.1</v>
      </c>
    </row>
    <row r="720" spans="1:9" x14ac:dyDescent="0.25">
      <c r="A720" s="3" t="s">
        <v>5</v>
      </c>
      <c r="B720" s="2">
        <v>43015</v>
      </c>
      <c r="C720" s="3" t="s">
        <v>31</v>
      </c>
      <c r="D720" s="3" t="s">
        <v>11</v>
      </c>
      <c r="E720" s="3">
        <v>3</v>
      </c>
      <c r="F720" s="3">
        <v>3.8473000000000002</v>
      </c>
      <c r="G720" s="3">
        <v>13.9</v>
      </c>
      <c r="I720" s="1">
        <f t="shared" si="60"/>
        <v>-1.3900000000000001</v>
      </c>
    </row>
    <row r="721" spans="1:9" x14ac:dyDescent="0.25">
      <c r="A721" s="3" t="s">
        <v>5</v>
      </c>
      <c r="B721" s="2">
        <v>43015</v>
      </c>
      <c r="C721" s="3" t="s">
        <v>31</v>
      </c>
      <c r="D721" s="3" t="s">
        <v>11</v>
      </c>
      <c r="E721" s="3">
        <v>4</v>
      </c>
      <c r="F721" s="3">
        <v>1.8837999999999999</v>
      </c>
      <c r="G721" s="3" t="s">
        <v>15</v>
      </c>
      <c r="I721" s="3" t="s">
        <v>98</v>
      </c>
    </row>
    <row r="722" spans="1:9" x14ac:dyDescent="0.25">
      <c r="A722" s="3" t="s">
        <v>5</v>
      </c>
      <c r="B722" s="2">
        <v>43015</v>
      </c>
      <c r="C722" s="3" t="s">
        <v>31</v>
      </c>
      <c r="D722" s="3" t="s">
        <v>11</v>
      </c>
      <c r="E722" s="3">
        <v>4</v>
      </c>
      <c r="F722" s="3">
        <v>1.8691</v>
      </c>
      <c r="G722" s="3">
        <v>2.5</v>
      </c>
      <c r="I722" s="1">
        <f t="shared" ref="I722:I728" si="61">G722/10 * -1</f>
        <v>-0.25</v>
      </c>
    </row>
    <row r="723" spans="1:9" x14ac:dyDescent="0.25">
      <c r="A723" s="3" t="s">
        <v>5</v>
      </c>
      <c r="B723" s="2">
        <v>43015</v>
      </c>
      <c r="C723" s="3" t="s">
        <v>31</v>
      </c>
      <c r="D723" s="3" t="s">
        <v>11</v>
      </c>
      <c r="E723" s="3">
        <v>4</v>
      </c>
      <c r="F723" s="3">
        <v>1.8625</v>
      </c>
      <c r="G723" s="3">
        <v>4.0999999999999996</v>
      </c>
      <c r="I723" s="1">
        <f t="shared" si="61"/>
        <v>-0.41</v>
      </c>
    </row>
    <row r="724" spans="1:9" x14ac:dyDescent="0.25">
      <c r="A724" s="3" t="s">
        <v>5</v>
      </c>
      <c r="B724" s="2">
        <v>43015</v>
      </c>
      <c r="C724" s="3" t="s">
        <v>31</v>
      </c>
      <c r="D724" s="3" t="s">
        <v>11</v>
      </c>
      <c r="E724" s="3">
        <v>4</v>
      </c>
      <c r="F724" s="3">
        <v>1.8562000000000001</v>
      </c>
      <c r="G724" s="3">
        <v>4</v>
      </c>
      <c r="I724" s="1">
        <f t="shared" si="61"/>
        <v>-0.4</v>
      </c>
    </row>
    <row r="725" spans="1:9" x14ac:dyDescent="0.25">
      <c r="A725" s="3" t="s">
        <v>5</v>
      </c>
      <c r="B725" s="2">
        <v>43015</v>
      </c>
      <c r="C725" s="3" t="s">
        <v>31</v>
      </c>
      <c r="D725" s="3" t="s">
        <v>11</v>
      </c>
      <c r="E725" s="3">
        <v>4</v>
      </c>
      <c r="F725" s="3">
        <v>1.8502000000000001</v>
      </c>
      <c r="G725" s="3">
        <v>8.1999999999999993</v>
      </c>
      <c r="I725" s="1">
        <f t="shared" si="61"/>
        <v>-0.82</v>
      </c>
    </row>
    <row r="726" spans="1:9" x14ac:dyDescent="0.25">
      <c r="A726" s="3" t="s">
        <v>5</v>
      </c>
      <c r="B726" s="2">
        <v>43015</v>
      </c>
      <c r="C726" s="3" t="s">
        <v>31</v>
      </c>
      <c r="D726" s="3" t="s">
        <v>11</v>
      </c>
      <c r="E726" s="3">
        <v>4</v>
      </c>
      <c r="F726" s="3">
        <v>1.8127</v>
      </c>
      <c r="G726" s="3">
        <v>10.8</v>
      </c>
      <c r="I726" s="1">
        <f t="shared" si="61"/>
        <v>-1.08</v>
      </c>
    </row>
    <row r="727" spans="1:9" x14ac:dyDescent="0.25">
      <c r="A727" s="3" t="s">
        <v>5</v>
      </c>
      <c r="B727" s="2">
        <v>43015</v>
      </c>
      <c r="C727" s="3" t="s">
        <v>31</v>
      </c>
      <c r="D727" s="3" t="s">
        <v>11</v>
      </c>
      <c r="E727" s="3">
        <v>4</v>
      </c>
      <c r="F727" s="3">
        <v>1.7844</v>
      </c>
      <c r="G727" s="3">
        <v>12</v>
      </c>
      <c r="I727" s="1">
        <f t="shared" si="61"/>
        <v>-1.2</v>
      </c>
    </row>
    <row r="728" spans="1:9" x14ac:dyDescent="0.25">
      <c r="A728" s="3" t="s">
        <v>5</v>
      </c>
      <c r="B728" s="2">
        <v>43015</v>
      </c>
      <c r="C728" s="3" t="s">
        <v>31</v>
      </c>
      <c r="D728" s="3" t="s">
        <v>11</v>
      </c>
      <c r="E728" s="3">
        <v>4</v>
      </c>
      <c r="F728" s="3">
        <v>1.6883999999999999</v>
      </c>
      <c r="G728" s="3">
        <v>12.2</v>
      </c>
      <c r="I728" s="1">
        <f t="shared" si="61"/>
        <v>-1.22</v>
      </c>
    </row>
    <row r="729" spans="1:9" x14ac:dyDescent="0.25">
      <c r="A729" s="3" t="s">
        <v>5</v>
      </c>
      <c r="B729" s="2">
        <v>43015</v>
      </c>
      <c r="C729" s="3" t="s">
        <v>31</v>
      </c>
      <c r="D729" s="3" t="s">
        <v>11</v>
      </c>
      <c r="E729" s="3">
        <v>5</v>
      </c>
      <c r="F729" s="3">
        <v>1.4443999999999999</v>
      </c>
      <c r="G729" s="3" t="s">
        <v>15</v>
      </c>
      <c r="I729" s="3" t="s">
        <v>98</v>
      </c>
    </row>
    <row r="730" spans="1:9" x14ac:dyDescent="0.25">
      <c r="A730" s="3" t="s">
        <v>5</v>
      </c>
      <c r="B730" s="2">
        <v>43015</v>
      </c>
      <c r="C730" s="3" t="s">
        <v>31</v>
      </c>
      <c r="D730" s="3" t="s">
        <v>11</v>
      </c>
      <c r="E730" s="3">
        <v>5</v>
      </c>
      <c r="F730" s="3">
        <v>1.4046000000000001</v>
      </c>
      <c r="G730" s="3">
        <v>2.8</v>
      </c>
      <c r="I730" s="1">
        <f t="shared" ref="I730:I737" si="62">G730/10 * -1</f>
        <v>-0.27999999999999997</v>
      </c>
    </row>
    <row r="731" spans="1:9" x14ac:dyDescent="0.25">
      <c r="A731" s="3" t="s">
        <v>5</v>
      </c>
      <c r="B731" s="2">
        <v>43015</v>
      </c>
      <c r="C731" s="3" t="s">
        <v>31</v>
      </c>
      <c r="D731" s="3" t="s">
        <v>11</v>
      </c>
      <c r="E731" s="3">
        <v>5</v>
      </c>
      <c r="F731" s="3">
        <v>1.3775999999999999</v>
      </c>
      <c r="G731" s="3">
        <v>3.1</v>
      </c>
      <c r="I731" s="1">
        <f t="shared" si="62"/>
        <v>-0.31</v>
      </c>
    </row>
    <row r="732" spans="1:9" x14ac:dyDescent="0.25">
      <c r="A732" s="3" t="s">
        <v>5</v>
      </c>
      <c r="B732" s="2">
        <v>43015</v>
      </c>
      <c r="C732" s="3" t="s">
        <v>31</v>
      </c>
      <c r="D732" s="3" t="s">
        <v>11</v>
      </c>
      <c r="E732" s="3">
        <v>5</v>
      </c>
      <c r="F732" s="3">
        <v>1.3513999999999999</v>
      </c>
      <c r="G732" s="3">
        <v>3.9</v>
      </c>
      <c r="I732" s="1">
        <f t="shared" si="62"/>
        <v>-0.39</v>
      </c>
    </row>
    <row r="733" spans="1:9" x14ac:dyDescent="0.25">
      <c r="A733" s="3" t="s">
        <v>5</v>
      </c>
      <c r="B733" s="2">
        <v>43015</v>
      </c>
      <c r="C733" s="3" t="s">
        <v>31</v>
      </c>
      <c r="D733" s="3" t="s">
        <v>11</v>
      </c>
      <c r="E733" s="3">
        <v>5</v>
      </c>
      <c r="F733" s="3">
        <v>1.2968999999999999</v>
      </c>
      <c r="G733" s="3">
        <v>8</v>
      </c>
      <c r="I733" s="1">
        <f t="shared" si="62"/>
        <v>-0.8</v>
      </c>
    </row>
    <row r="734" spans="1:9" x14ac:dyDescent="0.25">
      <c r="A734" s="3" t="s">
        <v>5</v>
      </c>
      <c r="B734" s="2">
        <v>43015</v>
      </c>
      <c r="C734" s="3" t="s">
        <v>31</v>
      </c>
      <c r="D734" s="3" t="s">
        <v>11</v>
      </c>
      <c r="E734" s="3">
        <v>5</v>
      </c>
      <c r="F734" s="3">
        <v>1.2763</v>
      </c>
      <c r="G734" s="3">
        <v>10.5</v>
      </c>
      <c r="I734" s="1">
        <f t="shared" si="62"/>
        <v>-1.05</v>
      </c>
    </row>
    <row r="735" spans="1:9" x14ac:dyDescent="0.25">
      <c r="A735" s="3" t="s">
        <v>5</v>
      </c>
      <c r="B735" s="2">
        <v>43015</v>
      </c>
      <c r="C735" s="3" t="s">
        <v>31</v>
      </c>
      <c r="D735" s="3" t="s">
        <v>11</v>
      </c>
      <c r="E735" s="3">
        <v>5</v>
      </c>
      <c r="F735" s="3">
        <v>1.2521</v>
      </c>
      <c r="G735" s="3">
        <v>13.6</v>
      </c>
      <c r="I735" s="1">
        <f t="shared" si="62"/>
        <v>-1.3599999999999999</v>
      </c>
    </row>
    <row r="736" spans="1:9" x14ac:dyDescent="0.25">
      <c r="A736" s="3" t="s">
        <v>5</v>
      </c>
      <c r="B736" s="2">
        <v>43015</v>
      </c>
      <c r="C736" s="3" t="s">
        <v>31</v>
      </c>
      <c r="D736" s="3" t="s">
        <v>11</v>
      </c>
      <c r="E736" s="3">
        <v>5</v>
      </c>
      <c r="F736" s="3">
        <v>1.2172000000000001</v>
      </c>
      <c r="G736" s="3">
        <v>14.9</v>
      </c>
      <c r="I736" s="1">
        <f t="shared" si="62"/>
        <v>-1.49</v>
      </c>
    </row>
    <row r="737" spans="1:9" x14ac:dyDescent="0.25">
      <c r="A737" s="3" t="s">
        <v>5</v>
      </c>
      <c r="B737" s="2">
        <v>43015</v>
      </c>
      <c r="C737" s="3" t="s">
        <v>31</v>
      </c>
      <c r="D737" s="3" t="s">
        <v>11</v>
      </c>
      <c r="E737" s="3">
        <v>5</v>
      </c>
      <c r="F737" s="3">
        <v>1.1617999999999999</v>
      </c>
      <c r="G737" s="3">
        <v>15.2</v>
      </c>
      <c r="I737" s="1">
        <f t="shared" si="62"/>
        <v>-1.52</v>
      </c>
    </row>
    <row r="738" spans="1:9" x14ac:dyDescent="0.25">
      <c r="A738" s="3" t="s">
        <v>5</v>
      </c>
      <c r="B738" s="2">
        <v>43015</v>
      </c>
      <c r="C738" s="3" t="s">
        <v>31</v>
      </c>
      <c r="D738" s="3" t="s">
        <v>11</v>
      </c>
      <c r="E738" s="3">
        <v>6</v>
      </c>
      <c r="F738" s="3">
        <v>1.23</v>
      </c>
      <c r="G738" s="3" t="s">
        <v>15</v>
      </c>
      <c r="I738" s="3" t="s">
        <v>98</v>
      </c>
    </row>
    <row r="739" spans="1:9" x14ac:dyDescent="0.25">
      <c r="A739" s="3" t="s">
        <v>5</v>
      </c>
      <c r="B739" s="2">
        <v>43015</v>
      </c>
      <c r="C739" s="3" t="s">
        <v>31</v>
      </c>
      <c r="D739" s="3" t="s">
        <v>11</v>
      </c>
      <c r="E739" s="3">
        <v>6</v>
      </c>
      <c r="F739" s="3">
        <v>1.2170000000000001</v>
      </c>
      <c r="G739" s="3">
        <v>4.9000000000000004</v>
      </c>
      <c r="I739" s="1">
        <f t="shared" ref="I739:I748" si="63">G739/10 * -1</f>
        <v>-0.49000000000000005</v>
      </c>
    </row>
    <row r="740" spans="1:9" x14ac:dyDescent="0.25">
      <c r="A740" s="3" t="s">
        <v>5</v>
      </c>
      <c r="B740" s="2">
        <v>43015</v>
      </c>
      <c r="C740" s="3" t="s">
        <v>31</v>
      </c>
      <c r="D740" s="3" t="s">
        <v>11</v>
      </c>
      <c r="E740" s="3">
        <v>6</v>
      </c>
      <c r="F740" s="3">
        <v>1.2128000000000001</v>
      </c>
      <c r="G740" s="3">
        <v>5.2</v>
      </c>
      <c r="I740" s="1">
        <f t="shared" si="63"/>
        <v>-0.52</v>
      </c>
    </row>
    <row r="741" spans="1:9" x14ac:dyDescent="0.25">
      <c r="A741" s="3" t="s">
        <v>5</v>
      </c>
      <c r="B741" s="2">
        <v>43015</v>
      </c>
      <c r="C741" s="3" t="s">
        <v>31</v>
      </c>
      <c r="D741" s="3" t="s">
        <v>11</v>
      </c>
      <c r="E741" s="3">
        <v>6</v>
      </c>
      <c r="F741" s="3">
        <v>1.2091000000000001</v>
      </c>
      <c r="G741" s="3">
        <v>7</v>
      </c>
      <c r="I741" s="1">
        <f t="shared" si="63"/>
        <v>-0.7</v>
      </c>
    </row>
    <row r="742" spans="1:9" x14ac:dyDescent="0.25">
      <c r="A742" s="3" t="s">
        <v>5</v>
      </c>
      <c r="B742" s="2">
        <v>43015</v>
      </c>
      <c r="C742" s="3" t="s">
        <v>31</v>
      </c>
      <c r="D742" s="3" t="s">
        <v>11</v>
      </c>
      <c r="E742" s="3">
        <v>6</v>
      </c>
      <c r="F742" s="3">
        <v>1.2049000000000001</v>
      </c>
      <c r="G742" s="3">
        <v>7.2</v>
      </c>
      <c r="I742" s="1">
        <f t="shared" si="63"/>
        <v>-0.72</v>
      </c>
    </row>
    <row r="743" spans="1:9" x14ac:dyDescent="0.25">
      <c r="A743" s="3" t="s">
        <v>5</v>
      </c>
      <c r="B743" s="2">
        <v>43015</v>
      </c>
      <c r="C743" s="3" t="s">
        <v>31</v>
      </c>
      <c r="D743" s="3" t="s">
        <v>11</v>
      </c>
      <c r="E743" s="3">
        <v>6</v>
      </c>
      <c r="F743" s="3">
        <v>1.1991000000000001</v>
      </c>
      <c r="G743" s="3">
        <v>8</v>
      </c>
      <c r="I743" s="1">
        <f t="shared" si="63"/>
        <v>-0.8</v>
      </c>
    </row>
    <row r="744" spans="1:9" x14ac:dyDescent="0.25">
      <c r="A744" s="3" t="s">
        <v>5</v>
      </c>
      <c r="B744" s="2">
        <v>43015</v>
      </c>
      <c r="C744" s="3" t="s">
        <v>31</v>
      </c>
      <c r="D744" s="3" t="s">
        <v>11</v>
      </c>
      <c r="E744" s="3">
        <v>6</v>
      </c>
      <c r="F744" s="3">
        <v>1.1944999999999999</v>
      </c>
      <c r="G744" s="3">
        <v>8.8000000000000007</v>
      </c>
      <c r="I744" s="1">
        <f t="shared" si="63"/>
        <v>-0.88000000000000012</v>
      </c>
    </row>
    <row r="745" spans="1:9" x14ac:dyDescent="0.25">
      <c r="A745" s="3" t="s">
        <v>5</v>
      </c>
      <c r="B745" s="2">
        <v>43015</v>
      </c>
      <c r="C745" s="3" t="s">
        <v>31</v>
      </c>
      <c r="D745" s="3" t="s">
        <v>11</v>
      </c>
      <c r="E745" s="3">
        <v>6</v>
      </c>
      <c r="F745" s="3">
        <v>1.1909000000000001</v>
      </c>
      <c r="G745" s="3">
        <v>10</v>
      </c>
      <c r="I745" s="1">
        <f t="shared" si="63"/>
        <v>-1</v>
      </c>
    </row>
    <row r="746" spans="1:9" x14ac:dyDescent="0.25">
      <c r="A746" s="3" t="s">
        <v>5</v>
      </c>
      <c r="B746" s="2">
        <v>43015</v>
      </c>
      <c r="C746" s="3" t="s">
        <v>31</v>
      </c>
      <c r="D746" s="3" t="s">
        <v>11</v>
      </c>
      <c r="E746" s="3">
        <v>6</v>
      </c>
      <c r="F746" s="3">
        <v>1.1861999999999999</v>
      </c>
      <c r="G746" s="3">
        <v>11</v>
      </c>
      <c r="I746" s="1">
        <f t="shared" si="63"/>
        <v>-1.1000000000000001</v>
      </c>
    </row>
    <row r="747" spans="1:9" x14ac:dyDescent="0.25">
      <c r="A747" s="3" t="s">
        <v>5</v>
      </c>
      <c r="B747" s="2">
        <v>43015</v>
      </c>
      <c r="C747" s="3" t="s">
        <v>31</v>
      </c>
      <c r="D747" s="3" t="s">
        <v>11</v>
      </c>
      <c r="E747" s="3">
        <v>6</v>
      </c>
      <c r="F747" s="3">
        <v>1.1587000000000001</v>
      </c>
      <c r="G747" s="3">
        <v>12.1</v>
      </c>
      <c r="I747" s="1">
        <f t="shared" si="63"/>
        <v>-1.21</v>
      </c>
    </row>
    <row r="748" spans="1:9" x14ac:dyDescent="0.25">
      <c r="A748" s="3" t="s">
        <v>5</v>
      </c>
      <c r="B748" s="2">
        <v>43015</v>
      </c>
      <c r="C748" s="3" t="s">
        <v>31</v>
      </c>
      <c r="D748" s="3" t="s">
        <v>11</v>
      </c>
      <c r="E748" s="3">
        <v>6</v>
      </c>
      <c r="F748" s="3">
        <v>1.1501999999999999</v>
      </c>
      <c r="G748" s="3">
        <v>12.1</v>
      </c>
      <c r="I748" s="1">
        <f t="shared" si="63"/>
        <v>-1.21</v>
      </c>
    </row>
    <row r="749" spans="1:9" x14ac:dyDescent="0.25">
      <c r="A749" t="s">
        <v>5</v>
      </c>
      <c r="B749" s="4" t="s">
        <v>45</v>
      </c>
      <c r="C749" t="s">
        <v>47</v>
      </c>
      <c r="D749" t="s">
        <v>11</v>
      </c>
      <c r="E749">
        <v>1</v>
      </c>
      <c r="F749" s="3">
        <v>0.95669999999999999</v>
      </c>
      <c r="G749" s="3" t="s">
        <v>15</v>
      </c>
      <c r="I749" s="3" t="s">
        <v>98</v>
      </c>
    </row>
    <row r="750" spans="1:9" x14ac:dyDescent="0.25">
      <c r="A750" t="s">
        <v>5</v>
      </c>
      <c r="B750" s="4" t="s">
        <v>45</v>
      </c>
      <c r="C750" t="s">
        <v>47</v>
      </c>
      <c r="D750" t="s">
        <v>11</v>
      </c>
      <c r="E750">
        <v>1</v>
      </c>
      <c r="F750" s="3">
        <v>0.92330000000000001</v>
      </c>
      <c r="G750" s="3">
        <v>1.3</v>
      </c>
      <c r="I750" s="1">
        <f t="shared" ref="I750:I762" si="64">G750/10 * -1</f>
        <v>-0.13</v>
      </c>
    </row>
    <row r="751" spans="1:9" x14ac:dyDescent="0.25">
      <c r="A751" t="s">
        <v>5</v>
      </c>
      <c r="B751" s="4" t="s">
        <v>45</v>
      </c>
      <c r="C751" t="s">
        <v>47</v>
      </c>
      <c r="D751" t="s">
        <v>11</v>
      </c>
      <c r="E751">
        <v>1</v>
      </c>
      <c r="F751" s="3">
        <v>0.90459999999999996</v>
      </c>
      <c r="G751" s="3">
        <v>2.8</v>
      </c>
      <c r="I751" s="1">
        <f t="shared" si="64"/>
        <v>-0.27999999999999997</v>
      </c>
    </row>
    <row r="752" spans="1:9" x14ac:dyDescent="0.25">
      <c r="A752" t="s">
        <v>5</v>
      </c>
      <c r="B752" s="4" t="s">
        <v>45</v>
      </c>
      <c r="C752" t="s">
        <v>47</v>
      </c>
      <c r="D752" t="s">
        <v>11</v>
      </c>
      <c r="E752">
        <v>1</v>
      </c>
      <c r="F752" s="3">
        <v>0.89019999999999999</v>
      </c>
      <c r="G752" s="3">
        <v>3</v>
      </c>
      <c r="I752" s="1">
        <f t="shared" si="64"/>
        <v>-0.3</v>
      </c>
    </row>
    <row r="753" spans="1:9" x14ac:dyDescent="0.25">
      <c r="A753" t="s">
        <v>5</v>
      </c>
      <c r="B753" s="4" t="s">
        <v>45</v>
      </c>
      <c r="C753" t="s">
        <v>47</v>
      </c>
      <c r="D753" t="s">
        <v>11</v>
      </c>
      <c r="E753">
        <v>1</v>
      </c>
      <c r="F753" s="3">
        <v>0.87960000000000005</v>
      </c>
      <c r="G753" s="3">
        <v>3.6</v>
      </c>
      <c r="I753" s="1">
        <f t="shared" si="64"/>
        <v>-0.36</v>
      </c>
    </row>
    <row r="754" spans="1:9" x14ac:dyDescent="0.25">
      <c r="A754" t="s">
        <v>5</v>
      </c>
      <c r="B754" s="4" t="s">
        <v>45</v>
      </c>
      <c r="C754" t="s">
        <v>47</v>
      </c>
      <c r="D754" t="s">
        <v>11</v>
      </c>
      <c r="E754">
        <v>1</v>
      </c>
      <c r="F754" s="3">
        <v>0.86890000000000001</v>
      </c>
      <c r="G754" s="3">
        <v>4</v>
      </c>
      <c r="I754" s="1">
        <f t="shared" si="64"/>
        <v>-0.4</v>
      </c>
    </row>
    <row r="755" spans="1:9" x14ac:dyDescent="0.25">
      <c r="A755" t="s">
        <v>5</v>
      </c>
      <c r="B755" s="4" t="s">
        <v>45</v>
      </c>
      <c r="C755" t="s">
        <v>47</v>
      </c>
      <c r="D755" t="s">
        <v>11</v>
      </c>
      <c r="E755">
        <v>1</v>
      </c>
      <c r="F755" s="3">
        <v>0.85450000000000004</v>
      </c>
      <c r="G755" s="3">
        <v>5.2</v>
      </c>
      <c r="I755" s="1">
        <f t="shared" si="64"/>
        <v>-0.52</v>
      </c>
    </row>
    <row r="756" spans="1:9" x14ac:dyDescent="0.25">
      <c r="A756" t="s">
        <v>5</v>
      </c>
      <c r="B756" s="4" t="s">
        <v>45</v>
      </c>
      <c r="C756" t="s">
        <v>47</v>
      </c>
      <c r="D756" t="s">
        <v>11</v>
      </c>
      <c r="E756">
        <v>1</v>
      </c>
      <c r="F756" s="3">
        <v>0.83860000000000001</v>
      </c>
      <c r="G756" s="3">
        <v>6.1</v>
      </c>
      <c r="I756" s="1">
        <f t="shared" si="64"/>
        <v>-0.61</v>
      </c>
    </row>
    <row r="757" spans="1:9" x14ac:dyDescent="0.25">
      <c r="A757" t="s">
        <v>5</v>
      </c>
      <c r="B757" s="4" t="s">
        <v>45</v>
      </c>
      <c r="C757" t="s">
        <v>47</v>
      </c>
      <c r="D757" t="s">
        <v>11</v>
      </c>
      <c r="E757">
        <v>1</v>
      </c>
      <c r="F757" s="3">
        <v>0.81669999999999998</v>
      </c>
      <c r="G757" s="3">
        <v>6.7</v>
      </c>
      <c r="I757" s="1">
        <f t="shared" si="64"/>
        <v>-0.67</v>
      </c>
    </row>
    <row r="758" spans="1:9" x14ac:dyDescent="0.25">
      <c r="A758" t="s">
        <v>5</v>
      </c>
      <c r="B758" s="4" t="s">
        <v>45</v>
      </c>
      <c r="C758" t="s">
        <v>47</v>
      </c>
      <c r="D758" t="s">
        <v>11</v>
      </c>
      <c r="E758">
        <v>1</v>
      </c>
      <c r="F758" s="3">
        <v>0.77669999999999995</v>
      </c>
      <c r="G758" s="3">
        <v>7.8</v>
      </c>
      <c r="I758" s="1">
        <f t="shared" si="64"/>
        <v>-0.78</v>
      </c>
    </row>
    <row r="759" spans="1:9" x14ac:dyDescent="0.25">
      <c r="A759" t="s">
        <v>5</v>
      </c>
      <c r="B759" s="4" t="s">
        <v>45</v>
      </c>
      <c r="C759" t="s">
        <v>47</v>
      </c>
      <c r="D759" t="s">
        <v>11</v>
      </c>
      <c r="E759">
        <v>1</v>
      </c>
      <c r="F759" s="3">
        <v>0.74619999999999997</v>
      </c>
      <c r="G759" s="3">
        <v>8</v>
      </c>
      <c r="I759" s="1">
        <f t="shared" si="64"/>
        <v>-0.8</v>
      </c>
    </row>
    <row r="760" spans="1:9" x14ac:dyDescent="0.25">
      <c r="A760" t="s">
        <v>5</v>
      </c>
      <c r="B760" s="4" t="s">
        <v>45</v>
      </c>
      <c r="C760" t="s">
        <v>47</v>
      </c>
      <c r="D760" t="s">
        <v>11</v>
      </c>
      <c r="E760">
        <v>1</v>
      </c>
      <c r="F760" s="3">
        <v>0.71619999999999995</v>
      </c>
      <c r="G760" s="3">
        <v>8.9</v>
      </c>
      <c r="I760" s="1">
        <f t="shared" si="64"/>
        <v>-0.89</v>
      </c>
    </row>
    <row r="761" spans="1:9" x14ac:dyDescent="0.25">
      <c r="A761" t="s">
        <v>5</v>
      </c>
      <c r="B761" s="4" t="s">
        <v>45</v>
      </c>
      <c r="C761" t="s">
        <v>47</v>
      </c>
      <c r="D761" t="s">
        <v>11</v>
      </c>
      <c r="E761">
        <v>1</v>
      </c>
      <c r="F761" s="3">
        <v>0.61939999999999995</v>
      </c>
      <c r="G761" s="3">
        <v>10.7</v>
      </c>
      <c r="I761" s="1">
        <f t="shared" si="64"/>
        <v>-1.0699999999999998</v>
      </c>
    </row>
    <row r="762" spans="1:9" x14ac:dyDescent="0.25">
      <c r="A762" t="s">
        <v>5</v>
      </c>
      <c r="B762" s="4" t="s">
        <v>45</v>
      </c>
      <c r="C762" t="s">
        <v>47</v>
      </c>
      <c r="D762" t="s">
        <v>11</v>
      </c>
      <c r="E762">
        <v>1</v>
      </c>
      <c r="F762" s="3">
        <v>0.60509999999999997</v>
      </c>
      <c r="G762" s="3">
        <v>12.5</v>
      </c>
      <c r="I762" s="1">
        <f t="shared" si="64"/>
        <v>-1.25</v>
      </c>
    </row>
    <row r="763" spans="1:9" x14ac:dyDescent="0.25">
      <c r="A763" t="s">
        <v>5</v>
      </c>
      <c r="B763" s="4" t="s">
        <v>45</v>
      </c>
      <c r="C763" t="s">
        <v>47</v>
      </c>
      <c r="D763" t="s">
        <v>11</v>
      </c>
      <c r="E763">
        <v>2</v>
      </c>
      <c r="F763" s="3">
        <v>0.65939999999999999</v>
      </c>
      <c r="G763" s="3" t="s">
        <v>15</v>
      </c>
      <c r="I763" s="3" t="s">
        <v>98</v>
      </c>
    </row>
    <row r="764" spans="1:9" x14ac:dyDescent="0.25">
      <c r="A764" t="s">
        <v>5</v>
      </c>
      <c r="B764" s="4" t="s">
        <v>45</v>
      </c>
      <c r="C764" t="s">
        <v>47</v>
      </c>
      <c r="D764" t="s">
        <v>11</v>
      </c>
      <c r="E764">
        <v>2</v>
      </c>
      <c r="F764" s="3">
        <v>0.64700000000000002</v>
      </c>
      <c r="G764" s="3">
        <v>2</v>
      </c>
      <c r="I764" s="1">
        <f t="shared" ref="I764:I776" si="65">G764/10 * -1</f>
        <v>-0.2</v>
      </c>
    </row>
    <row r="765" spans="1:9" x14ac:dyDescent="0.25">
      <c r="A765" t="s">
        <v>5</v>
      </c>
      <c r="B765" s="4" t="s">
        <v>45</v>
      </c>
      <c r="C765" t="s">
        <v>47</v>
      </c>
      <c r="D765" t="s">
        <v>11</v>
      </c>
      <c r="E765">
        <v>2</v>
      </c>
      <c r="F765" s="3">
        <v>0.63959999999999995</v>
      </c>
      <c r="G765" s="3">
        <v>3.1</v>
      </c>
      <c r="I765" s="1">
        <f t="shared" si="65"/>
        <v>-0.31</v>
      </c>
    </row>
    <row r="766" spans="1:9" x14ac:dyDescent="0.25">
      <c r="A766" t="s">
        <v>5</v>
      </c>
      <c r="B766" s="4" t="s">
        <v>45</v>
      </c>
      <c r="C766" t="s">
        <v>47</v>
      </c>
      <c r="D766" t="s">
        <v>11</v>
      </c>
      <c r="E766">
        <v>2</v>
      </c>
      <c r="F766" s="3">
        <v>0.63470000000000004</v>
      </c>
      <c r="G766" s="3">
        <v>4.2</v>
      </c>
      <c r="I766" s="1">
        <f t="shared" si="65"/>
        <v>-0.42000000000000004</v>
      </c>
    </row>
    <row r="767" spans="1:9" x14ac:dyDescent="0.25">
      <c r="A767" t="s">
        <v>5</v>
      </c>
      <c r="B767" s="4" t="s">
        <v>45</v>
      </c>
      <c r="C767" t="s">
        <v>47</v>
      </c>
      <c r="D767" t="s">
        <v>11</v>
      </c>
      <c r="E767">
        <v>2</v>
      </c>
      <c r="F767" s="3">
        <v>0.61939999999999995</v>
      </c>
      <c r="G767" s="3">
        <v>5</v>
      </c>
      <c r="I767" s="1">
        <f t="shared" si="65"/>
        <v>-0.5</v>
      </c>
    </row>
    <row r="768" spans="1:9" x14ac:dyDescent="0.25">
      <c r="A768" t="s">
        <v>5</v>
      </c>
      <c r="B768" s="4" t="s">
        <v>45</v>
      </c>
      <c r="C768" t="s">
        <v>47</v>
      </c>
      <c r="D768" t="s">
        <v>11</v>
      </c>
      <c r="E768">
        <v>2</v>
      </c>
      <c r="F768" s="3">
        <v>0.6139</v>
      </c>
      <c r="G768" s="3">
        <v>5.9</v>
      </c>
      <c r="I768" s="1">
        <f t="shared" si="65"/>
        <v>-0.59000000000000008</v>
      </c>
    </row>
    <row r="769" spans="1:9" x14ac:dyDescent="0.25">
      <c r="A769" t="s">
        <v>5</v>
      </c>
      <c r="B769" s="4" t="s">
        <v>45</v>
      </c>
      <c r="C769" t="s">
        <v>47</v>
      </c>
      <c r="D769" t="s">
        <v>11</v>
      </c>
      <c r="E769">
        <v>2</v>
      </c>
      <c r="F769" s="3">
        <v>0.60309999999999997</v>
      </c>
      <c r="G769" s="3">
        <v>6.5</v>
      </c>
      <c r="I769" s="1">
        <f t="shared" si="65"/>
        <v>-0.65</v>
      </c>
    </row>
    <row r="770" spans="1:9" x14ac:dyDescent="0.25">
      <c r="A770" t="s">
        <v>5</v>
      </c>
      <c r="B770" s="4" t="s">
        <v>45</v>
      </c>
      <c r="C770" t="s">
        <v>47</v>
      </c>
      <c r="D770" t="s">
        <v>11</v>
      </c>
      <c r="E770">
        <v>2</v>
      </c>
      <c r="F770" s="3">
        <v>0.59399999999999997</v>
      </c>
      <c r="G770" s="3">
        <v>7.3</v>
      </c>
      <c r="I770" s="1">
        <f t="shared" si="65"/>
        <v>-0.73</v>
      </c>
    </row>
    <row r="771" spans="1:9" x14ac:dyDescent="0.25">
      <c r="A771" t="s">
        <v>5</v>
      </c>
      <c r="B771" s="4" t="s">
        <v>45</v>
      </c>
      <c r="C771" t="s">
        <v>47</v>
      </c>
      <c r="D771" t="s">
        <v>11</v>
      </c>
      <c r="E771">
        <v>2</v>
      </c>
      <c r="F771" s="3">
        <v>0.57779999999999998</v>
      </c>
      <c r="G771" s="3">
        <v>7.3</v>
      </c>
      <c r="I771" s="1">
        <f t="shared" si="65"/>
        <v>-0.73</v>
      </c>
    </row>
    <row r="772" spans="1:9" x14ac:dyDescent="0.25">
      <c r="A772" t="s">
        <v>5</v>
      </c>
      <c r="B772" s="4" t="s">
        <v>45</v>
      </c>
      <c r="C772" t="s">
        <v>47</v>
      </c>
      <c r="D772" t="s">
        <v>11</v>
      </c>
      <c r="E772">
        <v>2</v>
      </c>
      <c r="F772" s="3">
        <v>0.56040000000000001</v>
      </c>
      <c r="G772" s="3">
        <v>8</v>
      </c>
      <c r="I772" s="1">
        <f t="shared" si="65"/>
        <v>-0.8</v>
      </c>
    </row>
    <row r="773" spans="1:9" x14ac:dyDescent="0.25">
      <c r="A773" t="s">
        <v>5</v>
      </c>
      <c r="B773" s="4" t="s">
        <v>45</v>
      </c>
      <c r="C773" t="s">
        <v>47</v>
      </c>
      <c r="D773" t="s">
        <v>11</v>
      </c>
      <c r="E773">
        <v>2</v>
      </c>
      <c r="F773" s="3">
        <v>0.64970000000000006</v>
      </c>
      <c r="G773" s="3">
        <v>8.6</v>
      </c>
      <c r="I773" s="1">
        <f t="shared" si="65"/>
        <v>-0.86</v>
      </c>
    </row>
    <row r="774" spans="1:9" x14ac:dyDescent="0.25">
      <c r="A774" t="s">
        <v>5</v>
      </c>
      <c r="B774" s="4" t="s">
        <v>45</v>
      </c>
      <c r="C774" t="s">
        <v>47</v>
      </c>
      <c r="D774" t="s">
        <v>11</v>
      </c>
      <c r="E774">
        <v>2</v>
      </c>
      <c r="F774" s="3">
        <v>0.52039999999999997</v>
      </c>
      <c r="G774" s="3">
        <v>11</v>
      </c>
      <c r="I774" s="1">
        <f t="shared" si="65"/>
        <v>-1.1000000000000001</v>
      </c>
    </row>
    <row r="775" spans="1:9" x14ac:dyDescent="0.25">
      <c r="A775" t="s">
        <v>5</v>
      </c>
      <c r="B775" s="4" t="s">
        <v>45</v>
      </c>
      <c r="C775" t="s">
        <v>47</v>
      </c>
      <c r="D775" t="s">
        <v>11</v>
      </c>
      <c r="E775">
        <v>2</v>
      </c>
      <c r="F775" s="3">
        <v>0.49259999999999998</v>
      </c>
      <c r="G775" s="3">
        <v>11</v>
      </c>
      <c r="I775" s="1">
        <f t="shared" si="65"/>
        <v>-1.1000000000000001</v>
      </c>
    </row>
    <row r="776" spans="1:9" x14ac:dyDescent="0.25">
      <c r="A776" t="s">
        <v>5</v>
      </c>
      <c r="B776" s="4" t="s">
        <v>45</v>
      </c>
      <c r="C776" t="s">
        <v>47</v>
      </c>
      <c r="D776" t="s">
        <v>11</v>
      </c>
      <c r="E776">
        <v>2</v>
      </c>
      <c r="F776" s="3">
        <v>0.43690000000000001</v>
      </c>
      <c r="G776" s="3">
        <v>11.2</v>
      </c>
      <c r="I776" s="1">
        <f t="shared" si="65"/>
        <v>-1.1199999999999999</v>
      </c>
    </row>
    <row r="777" spans="1:9" x14ac:dyDescent="0.25">
      <c r="A777" t="s">
        <v>5</v>
      </c>
      <c r="B777" s="4" t="s">
        <v>45</v>
      </c>
      <c r="C777" t="s">
        <v>47</v>
      </c>
      <c r="D777" t="s">
        <v>11</v>
      </c>
      <c r="E777">
        <v>3</v>
      </c>
      <c r="F777" s="3">
        <v>0.3831</v>
      </c>
      <c r="G777" s="3" t="s">
        <v>15</v>
      </c>
      <c r="I777" s="3" t="s">
        <v>98</v>
      </c>
    </row>
    <row r="778" spans="1:9" x14ac:dyDescent="0.25">
      <c r="A778" t="s">
        <v>5</v>
      </c>
      <c r="B778" s="4" t="s">
        <v>45</v>
      </c>
      <c r="C778" t="s">
        <v>47</v>
      </c>
      <c r="D778" t="s">
        <v>11</v>
      </c>
      <c r="E778">
        <v>3</v>
      </c>
      <c r="F778" s="3">
        <v>0.37290000000000001</v>
      </c>
      <c r="G778" s="3">
        <v>1.5</v>
      </c>
      <c r="I778" s="1">
        <f t="shared" ref="I778:I788" si="66">G778/10 * -1</f>
        <v>-0.15</v>
      </c>
    </row>
    <row r="779" spans="1:9" x14ac:dyDescent="0.25">
      <c r="A779" t="s">
        <v>5</v>
      </c>
      <c r="B779" s="4" t="s">
        <v>45</v>
      </c>
      <c r="C779" t="s">
        <v>47</v>
      </c>
      <c r="D779" t="s">
        <v>11</v>
      </c>
      <c r="E779">
        <v>3</v>
      </c>
      <c r="F779" s="3">
        <v>0.36809999999999998</v>
      </c>
      <c r="G779" s="3">
        <v>2.7</v>
      </c>
      <c r="I779" s="1">
        <f t="shared" si="66"/>
        <v>-0.27</v>
      </c>
    </row>
    <row r="780" spans="1:9" x14ac:dyDescent="0.25">
      <c r="A780" t="s">
        <v>5</v>
      </c>
      <c r="B780" s="4" t="s">
        <v>45</v>
      </c>
      <c r="C780" t="s">
        <v>47</v>
      </c>
      <c r="D780" t="s">
        <v>11</v>
      </c>
      <c r="E780">
        <v>3</v>
      </c>
      <c r="F780" s="3">
        <v>0.36270000000000002</v>
      </c>
      <c r="G780" s="3">
        <v>3.1</v>
      </c>
      <c r="I780" s="1">
        <f t="shared" si="66"/>
        <v>-0.31</v>
      </c>
    </row>
    <row r="781" spans="1:9" x14ac:dyDescent="0.25">
      <c r="A781" t="s">
        <v>5</v>
      </c>
      <c r="B781" s="4" t="s">
        <v>45</v>
      </c>
      <c r="C781" t="s">
        <v>47</v>
      </c>
      <c r="D781" t="s">
        <v>11</v>
      </c>
      <c r="E781">
        <v>3</v>
      </c>
      <c r="F781" s="3">
        <v>0.36099999999999999</v>
      </c>
      <c r="G781" s="3">
        <v>4</v>
      </c>
      <c r="I781" s="1">
        <f t="shared" si="66"/>
        <v>-0.4</v>
      </c>
    </row>
    <row r="782" spans="1:9" x14ac:dyDescent="0.25">
      <c r="A782" t="s">
        <v>5</v>
      </c>
      <c r="B782" s="4" t="s">
        <v>45</v>
      </c>
      <c r="C782" t="s">
        <v>47</v>
      </c>
      <c r="D782" t="s">
        <v>11</v>
      </c>
      <c r="E782">
        <v>3</v>
      </c>
      <c r="F782" s="3">
        <v>0.35709999999999997</v>
      </c>
      <c r="G782" s="3">
        <v>5</v>
      </c>
      <c r="I782" s="1">
        <f t="shared" si="66"/>
        <v>-0.5</v>
      </c>
    </row>
    <row r="783" spans="1:9" x14ac:dyDescent="0.25">
      <c r="A783" t="s">
        <v>5</v>
      </c>
      <c r="B783" s="4" t="s">
        <v>45</v>
      </c>
      <c r="C783" t="s">
        <v>47</v>
      </c>
      <c r="D783" t="s">
        <v>11</v>
      </c>
      <c r="E783">
        <v>3</v>
      </c>
      <c r="F783" s="3">
        <v>0.3543</v>
      </c>
      <c r="G783" s="3">
        <v>6</v>
      </c>
      <c r="I783" s="1">
        <f t="shared" si="66"/>
        <v>-0.6</v>
      </c>
    </row>
    <row r="784" spans="1:9" x14ac:dyDescent="0.25">
      <c r="A784" t="s">
        <v>5</v>
      </c>
      <c r="B784" s="4" t="s">
        <v>45</v>
      </c>
      <c r="C784" t="s">
        <v>47</v>
      </c>
      <c r="D784" t="s">
        <v>11</v>
      </c>
      <c r="E784">
        <v>3</v>
      </c>
      <c r="F784" s="3">
        <v>0.3473</v>
      </c>
      <c r="G784" s="3">
        <v>6.8</v>
      </c>
      <c r="I784" s="1">
        <f t="shared" si="66"/>
        <v>-0.67999999999999994</v>
      </c>
    </row>
    <row r="785" spans="1:9" x14ac:dyDescent="0.25">
      <c r="A785" t="s">
        <v>5</v>
      </c>
      <c r="B785" s="4" t="s">
        <v>45</v>
      </c>
      <c r="C785" t="s">
        <v>47</v>
      </c>
      <c r="D785" t="s">
        <v>11</v>
      </c>
      <c r="E785">
        <v>3</v>
      </c>
      <c r="F785" s="3">
        <v>0.34250000000000003</v>
      </c>
      <c r="G785" s="3">
        <v>7.2</v>
      </c>
      <c r="I785" s="1">
        <f t="shared" si="66"/>
        <v>-0.72</v>
      </c>
    </row>
    <row r="786" spans="1:9" x14ac:dyDescent="0.25">
      <c r="A786" t="s">
        <v>5</v>
      </c>
      <c r="B786" s="4" t="s">
        <v>45</v>
      </c>
      <c r="C786" t="s">
        <v>47</v>
      </c>
      <c r="D786" t="s">
        <v>11</v>
      </c>
      <c r="E786">
        <v>3</v>
      </c>
      <c r="F786" s="3">
        <v>0.33750000000000002</v>
      </c>
      <c r="G786" s="3">
        <v>7.2</v>
      </c>
      <c r="I786" s="1">
        <f t="shared" si="66"/>
        <v>-0.72</v>
      </c>
    </row>
    <row r="787" spans="1:9" x14ac:dyDescent="0.25">
      <c r="A787" t="s">
        <v>5</v>
      </c>
      <c r="B787" s="4" t="s">
        <v>45</v>
      </c>
      <c r="C787" t="s">
        <v>47</v>
      </c>
      <c r="D787" t="s">
        <v>11</v>
      </c>
      <c r="E787">
        <v>3</v>
      </c>
      <c r="F787" s="3">
        <v>0.31040000000000001</v>
      </c>
      <c r="G787" s="3">
        <v>8.1</v>
      </c>
      <c r="I787" s="1">
        <f t="shared" si="66"/>
        <v>-0.80999999999999994</v>
      </c>
    </row>
    <row r="788" spans="1:9" x14ac:dyDescent="0.25">
      <c r="A788" t="s">
        <v>5</v>
      </c>
      <c r="B788" s="4" t="s">
        <v>45</v>
      </c>
      <c r="C788" t="s">
        <v>47</v>
      </c>
      <c r="D788" t="s">
        <v>11</v>
      </c>
      <c r="E788">
        <v>3</v>
      </c>
      <c r="F788" s="3">
        <v>0.27579999999999999</v>
      </c>
      <c r="G788" s="3">
        <v>9</v>
      </c>
      <c r="I788" s="1">
        <f t="shared" si="66"/>
        <v>-0.9</v>
      </c>
    </row>
    <row r="789" spans="1:9" x14ac:dyDescent="0.25">
      <c r="A789" t="s">
        <v>5</v>
      </c>
      <c r="B789" s="4" t="s">
        <v>45</v>
      </c>
      <c r="C789" t="s">
        <v>47</v>
      </c>
      <c r="D789" t="s">
        <v>11</v>
      </c>
      <c r="E789">
        <v>6</v>
      </c>
      <c r="F789" s="3">
        <v>0.84350000000000003</v>
      </c>
      <c r="G789" s="3" t="s">
        <v>15</v>
      </c>
      <c r="I789" s="3" t="s">
        <v>98</v>
      </c>
    </row>
    <row r="790" spans="1:9" x14ac:dyDescent="0.25">
      <c r="A790" t="s">
        <v>5</v>
      </c>
      <c r="B790" s="4" t="s">
        <v>45</v>
      </c>
      <c r="C790" t="s">
        <v>47</v>
      </c>
      <c r="D790" t="s">
        <v>11</v>
      </c>
      <c r="E790">
        <v>6</v>
      </c>
      <c r="F790" s="3">
        <v>0.82099999999999995</v>
      </c>
      <c r="G790" s="3">
        <v>0.7</v>
      </c>
      <c r="I790" s="1">
        <f t="shared" ref="I790:I804" si="67">G790/10 * -1</f>
        <v>-6.9999999999999993E-2</v>
      </c>
    </row>
    <row r="791" spans="1:9" x14ac:dyDescent="0.25">
      <c r="A791" t="s">
        <v>5</v>
      </c>
      <c r="B791" s="4" t="s">
        <v>45</v>
      </c>
      <c r="C791" t="s">
        <v>47</v>
      </c>
      <c r="D791" t="s">
        <v>11</v>
      </c>
      <c r="E791">
        <v>6</v>
      </c>
      <c r="F791" s="3">
        <v>0.79790000000000005</v>
      </c>
      <c r="G791" s="3">
        <v>1.7</v>
      </c>
      <c r="I791" s="1">
        <f t="shared" si="67"/>
        <v>-0.16999999999999998</v>
      </c>
    </row>
    <row r="792" spans="1:9" x14ac:dyDescent="0.25">
      <c r="A792" t="s">
        <v>5</v>
      </c>
      <c r="B792" s="4" t="s">
        <v>45</v>
      </c>
      <c r="C792" t="s">
        <v>47</v>
      </c>
      <c r="D792" t="s">
        <v>11</v>
      </c>
      <c r="E792">
        <v>6</v>
      </c>
      <c r="F792" s="3">
        <v>0.78420000000000001</v>
      </c>
      <c r="G792" s="3">
        <v>2.7</v>
      </c>
      <c r="I792" s="1">
        <f t="shared" si="67"/>
        <v>-0.27</v>
      </c>
    </row>
    <row r="793" spans="1:9" x14ac:dyDescent="0.25">
      <c r="A793" t="s">
        <v>5</v>
      </c>
      <c r="B793" s="4" t="s">
        <v>45</v>
      </c>
      <c r="C793" t="s">
        <v>47</v>
      </c>
      <c r="D793" t="s">
        <v>11</v>
      </c>
      <c r="E793">
        <v>6</v>
      </c>
      <c r="F793" s="3">
        <v>0.77449999999999997</v>
      </c>
      <c r="G793" s="3">
        <v>2.8</v>
      </c>
      <c r="I793" s="1">
        <f t="shared" si="67"/>
        <v>-0.27999999999999997</v>
      </c>
    </row>
    <row r="794" spans="1:9" x14ac:dyDescent="0.25">
      <c r="A794" t="s">
        <v>5</v>
      </c>
      <c r="B794" s="4" t="s">
        <v>45</v>
      </c>
      <c r="C794" t="s">
        <v>47</v>
      </c>
      <c r="D794" t="s">
        <v>11</v>
      </c>
      <c r="E794">
        <v>6</v>
      </c>
      <c r="F794" s="3">
        <v>0.76380000000000003</v>
      </c>
      <c r="G794" s="3">
        <v>3.3</v>
      </c>
      <c r="I794" s="1">
        <f t="shared" si="67"/>
        <v>-0.32999999999999996</v>
      </c>
    </row>
    <row r="795" spans="1:9" x14ac:dyDescent="0.25">
      <c r="A795" t="s">
        <v>5</v>
      </c>
      <c r="B795" s="4" t="s">
        <v>45</v>
      </c>
      <c r="C795" t="s">
        <v>47</v>
      </c>
      <c r="D795" t="s">
        <v>11</v>
      </c>
      <c r="E795">
        <v>6</v>
      </c>
      <c r="F795" s="3">
        <v>0.76229999999999998</v>
      </c>
      <c r="G795" s="3">
        <v>3.9</v>
      </c>
      <c r="I795" s="1">
        <f t="shared" si="67"/>
        <v>-0.39</v>
      </c>
    </row>
    <row r="796" spans="1:9" x14ac:dyDescent="0.25">
      <c r="A796" t="s">
        <v>5</v>
      </c>
      <c r="B796" s="4" t="s">
        <v>45</v>
      </c>
      <c r="C796" t="s">
        <v>47</v>
      </c>
      <c r="D796" t="s">
        <v>11</v>
      </c>
      <c r="E796">
        <v>6</v>
      </c>
      <c r="F796" s="3">
        <v>0.75870000000000004</v>
      </c>
      <c r="G796" s="3">
        <v>4.5999999999999996</v>
      </c>
      <c r="I796" s="1">
        <f t="shared" si="67"/>
        <v>-0.45999999999999996</v>
      </c>
    </row>
    <row r="797" spans="1:9" x14ac:dyDescent="0.25">
      <c r="A797" t="s">
        <v>5</v>
      </c>
      <c r="B797" s="4" t="s">
        <v>45</v>
      </c>
      <c r="C797" t="s">
        <v>47</v>
      </c>
      <c r="D797" t="s">
        <v>11</v>
      </c>
      <c r="E797">
        <v>6</v>
      </c>
      <c r="F797" s="3">
        <v>0.75190000000000001</v>
      </c>
      <c r="G797" s="3">
        <v>5</v>
      </c>
      <c r="I797" s="1">
        <f t="shared" si="67"/>
        <v>-0.5</v>
      </c>
    </row>
    <row r="798" spans="1:9" x14ac:dyDescent="0.25">
      <c r="A798" t="s">
        <v>5</v>
      </c>
      <c r="B798" s="4" t="s">
        <v>45</v>
      </c>
      <c r="C798" t="s">
        <v>47</v>
      </c>
      <c r="D798" t="s">
        <v>11</v>
      </c>
      <c r="E798">
        <v>6</v>
      </c>
      <c r="F798" s="3">
        <v>0.74580000000000002</v>
      </c>
      <c r="G798" s="3">
        <v>7</v>
      </c>
      <c r="I798" s="1">
        <f t="shared" si="67"/>
        <v>-0.7</v>
      </c>
    </row>
    <row r="799" spans="1:9" x14ac:dyDescent="0.25">
      <c r="A799" t="s">
        <v>5</v>
      </c>
      <c r="B799" s="4" t="s">
        <v>45</v>
      </c>
      <c r="C799" t="s">
        <v>47</v>
      </c>
      <c r="D799" t="s">
        <v>11</v>
      </c>
      <c r="E799">
        <v>6</v>
      </c>
      <c r="F799" s="3">
        <v>0.73819999999999997</v>
      </c>
      <c r="G799" s="3">
        <v>7</v>
      </c>
      <c r="I799" s="1">
        <f t="shared" si="67"/>
        <v>-0.7</v>
      </c>
    </row>
    <row r="800" spans="1:9" x14ac:dyDescent="0.25">
      <c r="A800" t="s">
        <v>5</v>
      </c>
      <c r="B800" s="4" t="s">
        <v>45</v>
      </c>
      <c r="C800" t="s">
        <v>47</v>
      </c>
      <c r="D800" t="s">
        <v>11</v>
      </c>
      <c r="E800">
        <v>6</v>
      </c>
      <c r="F800" s="3">
        <v>0.7288</v>
      </c>
      <c r="G800" s="3">
        <v>9.1</v>
      </c>
      <c r="I800" s="1">
        <f t="shared" si="67"/>
        <v>-0.90999999999999992</v>
      </c>
    </row>
    <row r="801" spans="1:10" x14ac:dyDescent="0.25">
      <c r="A801" t="s">
        <v>5</v>
      </c>
      <c r="B801" s="4" t="s">
        <v>45</v>
      </c>
      <c r="C801" t="s">
        <v>47</v>
      </c>
      <c r="D801" t="s">
        <v>11</v>
      </c>
      <c r="E801">
        <v>6</v>
      </c>
      <c r="F801" s="3">
        <v>0.72389999999999999</v>
      </c>
      <c r="G801" s="3">
        <v>9</v>
      </c>
      <c r="I801" s="1">
        <f t="shared" si="67"/>
        <v>-0.9</v>
      </c>
    </row>
    <row r="802" spans="1:10" x14ac:dyDescent="0.25">
      <c r="A802" t="s">
        <v>5</v>
      </c>
      <c r="B802" s="4" t="s">
        <v>45</v>
      </c>
      <c r="C802" t="s">
        <v>47</v>
      </c>
      <c r="D802" t="s">
        <v>11</v>
      </c>
      <c r="E802">
        <v>6</v>
      </c>
      <c r="F802" s="3">
        <v>0.71440000000000003</v>
      </c>
      <c r="G802" s="3">
        <v>10.5</v>
      </c>
      <c r="I802" s="1">
        <f t="shared" si="67"/>
        <v>-1.05</v>
      </c>
    </row>
    <row r="803" spans="1:10" x14ac:dyDescent="0.25">
      <c r="A803" t="s">
        <v>5</v>
      </c>
      <c r="B803" s="4" t="s">
        <v>45</v>
      </c>
      <c r="C803" t="s">
        <v>47</v>
      </c>
      <c r="D803" t="s">
        <v>11</v>
      </c>
      <c r="E803">
        <v>6</v>
      </c>
      <c r="F803" s="3">
        <v>0.69940000000000002</v>
      </c>
      <c r="G803" s="3">
        <v>10.5</v>
      </c>
      <c r="I803" s="1">
        <f t="shared" si="67"/>
        <v>-1.05</v>
      </c>
    </row>
    <row r="804" spans="1:10" x14ac:dyDescent="0.25">
      <c r="A804" t="s">
        <v>5</v>
      </c>
      <c r="B804" s="4" t="s">
        <v>45</v>
      </c>
      <c r="C804" t="s">
        <v>47</v>
      </c>
      <c r="D804" t="s">
        <v>11</v>
      </c>
      <c r="E804">
        <v>6</v>
      </c>
      <c r="F804" s="3">
        <v>0.66010000000000002</v>
      </c>
      <c r="G804" s="3">
        <v>10.5</v>
      </c>
      <c r="I804" s="1">
        <f t="shared" si="67"/>
        <v>-1.05</v>
      </c>
    </row>
    <row r="805" spans="1:10" x14ac:dyDescent="0.25">
      <c r="A805" t="s">
        <v>5</v>
      </c>
      <c r="B805" s="4" t="s">
        <v>45</v>
      </c>
      <c r="C805" t="s">
        <v>47</v>
      </c>
      <c r="D805" t="s">
        <v>11</v>
      </c>
      <c r="E805">
        <v>8</v>
      </c>
      <c r="F805" s="3">
        <v>1.6015999999999999</v>
      </c>
      <c r="G805" s="3" t="s">
        <v>15</v>
      </c>
      <c r="I805" s="3" t="s">
        <v>98</v>
      </c>
      <c r="J805" s="3" t="s">
        <v>91</v>
      </c>
    </row>
    <row r="806" spans="1:10" x14ac:dyDescent="0.25">
      <c r="A806" t="s">
        <v>5</v>
      </c>
      <c r="B806" s="4" t="s">
        <v>45</v>
      </c>
      <c r="C806" t="s">
        <v>47</v>
      </c>
      <c r="D806" t="s">
        <v>11</v>
      </c>
      <c r="E806">
        <v>8</v>
      </c>
      <c r="F806" s="3">
        <v>1.5743</v>
      </c>
      <c r="G806" s="3">
        <v>1.5</v>
      </c>
      <c r="I806" s="1">
        <f t="shared" ref="I806:I817" si="68">G806/10 * -1</f>
        <v>-0.15</v>
      </c>
    </row>
    <row r="807" spans="1:10" x14ac:dyDescent="0.25">
      <c r="A807" t="s">
        <v>5</v>
      </c>
      <c r="B807" s="4" t="s">
        <v>45</v>
      </c>
      <c r="C807" t="s">
        <v>47</v>
      </c>
      <c r="D807" t="s">
        <v>11</v>
      </c>
      <c r="E807">
        <v>8</v>
      </c>
      <c r="F807" s="3">
        <v>1.5579000000000001</v>
      </c>
      <c r="G807" s="3">
        <v>2</v>
      </c>
      <c r="I807" s="1">
        <f t="shared" si="68"/>
        <v>-0.2</v>
      </c>
    </row>
    <row r="808" spans="1:10" x14ac:dyDescent="0.25">
      <c r="A808" t="s">
        <v>5</v>
      </c>
      <c r="B808" s="4" t="s">
        <v>45</v>
      </c>
      <c r="C808" t="s">
        <v>47</v>
      </c>
      <c r="D808" t="s">
        <v>11</v>
      </c>
      <c r="E808">
        <v>8</v>
      </c>
      <c r="F808" s="3">
        <v>1.538</v>
      </c>
      <c r="G808" s="3">
        <v>2.2999999999999998</v>
      </c>
      <c r="I808" s="1">
        <f t="shared" si="68"/>
        <v>-0.22999999999999998</v>
      </c>
    </row>
    <row r="809" spans="1:10" x14ac:dyDescent="0.25">
      <c r="A809" t="s">
        <v>5</v>
      </c>
      <c r="B809" s="4" t="s">
        <v>45</v>
      </c>
      <c r="C809" t="s">
        <v>47</v>
      </c>
      <c r="D809" t="s">
        <v>11</v>
      </c>
      <c r="E809">
        <v>8</v>
      </c>
      <c r="F809" s="3">
        <v>1.5255000000000001</v>
      </c>
      <c r="G809" s="3">
        <v>2.4</v>
      </c>
      <c r="I809" s="1">
        <f t="shared" si="68"/>
        <v>-0.24</v>
      </c>
    </row>
    <row r="810" spans="1:10" x14ac:dyDescent="0.25">
      <c r="A810" t="s">
        <v>5</v>
      </c>
      <c r="B810" s="4" t="s">
        <v>45</v>
      </c>
      <c r="C810" t="s">
        <v>47</v>
      </c>
      <c r="D810" t="s">
        <v>11</v>
      </c>
      <c r="E810">
        <v>8</v>
      </c>
      <c r="F810" s="3">
        <v>1.5024</v>
      </c>
      <c r="G810" s="3">
        <v>3</v>
      </c>
      <c r="I810" s="1">
        <f t="shared" si="68"/>
        <v>-0.3</v>
      </c>
    </row>
    <row r="811" spans="1:10" x14ac:dyDescent="0.25">
      <c r="A811" t="s">
        <v>5</v>
      </c>
      <c r="B811" s="4" t="s">
        <v>45</v>
      </c>
      <c r="C811" t="s">
        <v>47</v>
      </c>
      <c r="D811" t="s">
        <v>11</v>
      </c>
      <c r="E811">
        <v>8</v>
      </c>
      <c r="F811" s="3">
        <v>1.4778</v>
      </c>
      <c r="G811" s="3">
        <v>3.5</v>
      </c>
      <c r="I811" s="1">
        <f t="shared" si="68"/>
        <v>-0.35</v>
      </c>
    </row>
    <row r="812" spans="1:10" x14ac:dyDescent="0.25">
      <c r="A812" t="s">
        <v>5</v>
      </c>
      <c r="B812" s="4" t="s">
        <v>45</v>
      </c>
      <c r="C812" t="s">
        <v>47</v>
      </c>
      <c r="D812" t="s">
        <v>11</v>
      </c>
      <c r="E812">
        <v>8</v>
      </c>
      <c r="F812" s="3">
        <v>1.4474</v>
      </c>
      <c r="G812" s="3">
        <v>5</v>
      </c>
      <c r="I812" s="1">
        <f t="shared" si="68"/>
        <v>-0.5</v>
      </c>
    </row>
    <row r="813" spans="1:10" x14ac:dyDescent="0.25">
      <c r="A813" t="s">
        <v>5</v>
      </c>
      <c r="B813" s="4" t="s">
        <v>45</v>
      </c>
      <c r="C813" t="s">
        <v>47</v>
      </c>
      <c r="D813" t="s">
        <v>11</v>
      </c>
      <c r="E813">
        <v>8</v>
      </c>
      <c r="F813" s="3">
        <v>1.1435</v>
      </c>
      <c r="G813" s="3">
        <v>5.3</v>
      </c>
      <c r="I813" s="1">
        <f t="shared" si="68"/>
        <v>-0.53</v>
      </c>
    </row>
    <row r="814" spans="1:10" x14ac:dyDescent="0.25">
      <c r="A814" t="s">
        <v>5</v>
      </c>
      <c r="B814" s="4" t="s">
        <v>45</v>
      </c>
      <c r="C814" t="s">
        <v>47</v>
      </c>
      <c r="D814" t="s">
        <v>11</v>
      </c>
      <c r="E814">
        <v>8</v>
      </c>
      <c r="F814" s="3">
        <v>1.0387</v>
      </c>
      <c r="G814" s="3">
        <v>6.7</v>
      </c>
      <c r="I814" s="1">
        <f t="shared" si="68"/>
        <v>-0.67</v>
      </c>
    </row>
    <row r="815" spans="1:10" x14ac:dyDescent="0.25">
      <c r="A815" t="s">
        <v>5</v>
      </c>
      <c r="B815" s="4" t="s">
        <v>45</v>
      </c>
      <c r="C815" t="s">
        <v>47</v>
      </c>
      <c r="D815" t="s">
        <v>11</v>
      </c>
      <c r="E815">
        <v>8</v>
      </c>
      <c r="F815" s="3">
        <v>1.0109999999999999</v>
      </c>
      <c r="G815" s="3">
        <v>7.8</v>
      </c>
      <c r="I815" s="1">
        <f t="shared" si="68"/>
        <v>-0.78</v>
      </c>
    </row>
    <row r="816" spans="1:10" x14ac:dyDescent="0.25">
      <c r="A816" t="s">
        <v>5</v>
      </c>
      <c r="B816" s="4" t="s">
        <v>45</v>
      </c>
      <c r="C816" t="s">
        <v>47</v>
      </c>
      <c r="D816" t="s">
        <v>11</v>
      </c>
      <c r="E816">
        <v>8</v>
      </c>
      <c r="F816" s="3">
        <v>1.0076000000000001</v>
      </c>
      <c r="G816" s="3">
        <v>8.1999999999999993</v>
      </c>
      <c r="I816" s="1">
        <f t="shared" si="68"/>
        <v>-0.82</v>
      </c>
    </row>
    <row r="817" spans="1:10" x14ac:dyDescent="0.25">
      <c r="A817" t="s">
        <v>5</v>
      </c>
      <c r="B817" s="4" t="s">
        <v>45</v>
      </c>
      <c r="C817" t="s">
        <v>47</v>
      </c>
      <c r="D817" t="s">
        <v>11</v>
      </c>
      <c r="E817">
        <v>8</v>
      </c>
      <c r="F817" s="3">
        <v>1.1023000000000001</v>
      </c>
      <c r="G817" s="3">
        <v>8.8000000000000007</v>
      </c>
      <c r="I817" s="1">
        <f t="shared" si="68"/>
        <v>-0.88000000000000012</v>
      </c>
    </row>
    <row r="818" spans="1:10" x14ac:dyDescent="0.25">
      <c r="A818" t="s">
        <v>5</v>
      </c>
      <c r="B818" s="4" t="s">
        <v>45</v>
      </c>
      <c r="C818" t="s">
        <v>47</v>
      </c>
      <c r="D818" t="s">
        <v>11</v>
      </c>
      <c r="E818">
        <v>9</v>
      </c>
      <c r="F818" s="3">
        <v>1.1851</v>
      </c>
      <c r="G818" s="3" t="s">
        <v>15</v>
      </c>
      <c r="I818" s="3" t="s">
        <v>98</v>
      </c>
      <c r="J818" s="3" t="s">
        <v>90</v>
      </c>
    </row>
    <row r="819" spans="1:10" x14ac:dyDescent="0.25">
      <c r="A819" t="s">
        <v>5</v>
      </c>
      <c r="B819" s="4" t="s">
        <v>45</v>
      </c>
      <c r="C819" t="s">
        <v>47</v>
      </c>
      <c r="D819" t="s">
        <v>11</v>
      </c>
      <c r="E819">
        <v>9</v>
      </c>
      <c r="F819" s="3">
        <v>1.1752</v>
      </c>
      <c r="G819" s="3">
        <v>1.5</v>
      </c>
      <c r="I819" s="1">
        <f t="shared" ref="I819:I828" si="69">G819/10 * -1</f>
        <v>-0.15</v>
      </c>
    </row>
    <row r="820" spans="1:10" x14ac:dyDescent="0.25">
      <c r="A820" t="s">
        <v>5</v>
      </c>
      <c r="B820" s="4" t="s">
        <v>45</v>
      </c>
      <c r="C820" t="s">
        <v>47</v>
      </c>
      <c r="D820" t="s">
        <v>11</v>
      </c>
      <c r="E820">
        <v>9</v>
      </c>
      <c r="F820" s="3">
        <v>1.1672</v>
      </c>
      <c r="G820" s="3">
        <v>3</v>
      </c>
      <c r="I820" s="1">
        <f t="shared" si="69"/>
        <v>-0.3</v>
      </c>
    </row>
    <row r="821" spans="1:10" x14ac:dyDescent="0.25">
      <c r="A821" t="s">
        <v>5</v>
      </c>
      <c r="B821" s="4" t="s">
        <v>45</v>
      </c>
      <c r="C821" t="s">
        <v>47</v>
      </c>
      <c r="D821" t="s">
        <v>11</v>
      </c>
      <c r="E821">
        <v>9</v>
      </c>
      <c r="F821" s="3">
        <v>1.1428</v>
      </c>
      <c r="G821" s="3">
        <v>3</v>
      </c>
      <c r="I821" s="1">
        <f t="shared" si="69"/>
        <v>-0.3</v>
      </c>
    </row>
    <row r="822" spans="1:10" x14ac:dyDescent="0.25">
      <c r="A822" t="s">
        <v>5</v>
      </c>
      <c r="B822" s="4" t="s">
        <v>45</v>
      </c>
      <c r="C822" t="s">
        <v>47</v>
      </c>
      <c r="D822" t="s">
        <v>11</v>
      </c>
      <c r="E822">
        <v>9</v>
      </c>
      <c r="F822" s="3">
        <v>1.1257999999999999</v>
      </c>
      <c r="G822" s="3">
        <v>4</v>
      </c>
      <c r="I822" s="1">
        <f t="shared" si="69"/>
        <v>-0.4</v>
      </c>
    </row>
    <row r="823" spans="1:10" x14ac:dyDescent="0.25">
      <c r="A823" t="s">
        <v>5</v>
      </c>
      <c r="B823" s="4" t="s">
        <v>45</v>
      </c>
      <c r="C823" t="s">
        <v>47</v>
      </c>
      <c r="D823" t="s">
        <v>11</v>
      </c>
      <c r="E823">
        <v>9</v>
      </c>
      <c r="F823" s="3">
        <v>1.1049</v>
      </c>
      <c r="G823" s="3">
        <v>5.2</v>
      </c>
      <c r="I823" s="1">
        <f t="shared" si="69"/>
        <v>-0.52</v>
      </c>
    </row>
    <row r="824" spans="1:10" x14ac:dyDescent="0.25">
      <c r="A824" t="s">
        <v>5</v>
      </c>
      <c r="B824" s="4" t="s">
        <v>45</v>
      </c>
      <c r="C824" t="s">
        <v>47</v>
      </c>
      <c r="D824" t="s">
        <v>11</v>
      </c>
      <c r="E824">
        <v>9</v>
      </c>
      <c r="F824" s="3">
        <v>1.0833999999999999</v>
      </c>
      <c r="G824" s="3">
        <v>5.9</v>
      </c>
      <c r="I824" s="1">
        <f t="shared" si="69"/>
        <v>-0.59000000000000008</v>
      </c>
    </row>
    <row r="825" spans="1:10" x14ac:dyDescent="0.25">
      <c r="A825" t="s">
        <v>5</v>
      </c>
      <c r="B825" s="4" t="s">
        <v>45</v>
      </c>
      <c r="C825" t="s">
        <v>47</v>
      </c>
      <c r="D825" t="s">
        <v>11</v>
      </c>
      <c r="E825">
        <v>9</v>
      </c>
      <c r="F825" s="3">
        <v>1.0327</v>
      </c>
      <c r="G825" s="3">
        <v>7.9</v>
      </c>
      <c r="I825" s="1">
        <f t="shared" si="69"/>
        <v>-0.79</v>
      </c>
    </row>
    <row r="826" spans="1:10" x14ac:dyDescent="0.25">
      <c r="A826" t="s">
        <v>5</v>
      </c>
      <c r="B826" s="4" t="s">
        <v>45</v>
      </c>
      <c r="C826" t="s">
        <v>47</v>
      </c>
      <c r="D826" t="s">
        <v>11</v>
      </c>
      <c r="E826">
        <v>9</v>
      </c>
      <c r="F826" s="3">
        <v>1.0137</v>
      </c>
      <c r="G826" s="3">
        <v>8.9</v>
      </c>
      <c r="I826" s="1">
        <f t="shared" si="69"/>
        <v>-0.89</v>
      </c>
    </row>
    <row r="827" spans="1:10" x14ac:dyDescent="0.25">
      <c r="A827" t="s">
        <v>5</v>
      </c>
      <c r="B827" s="4" t="s">
        <v>45</v>
      </c>
      <c r="C827" t="s">
        <v>47</v>
      </c>
      <c r="D827" t="s">
        <v>11</v>
      </c>
      <c r="E827">
        <v>9</v>
      </c>
      <c r="F827" s="3">
        <v>0.95920000000000005</v>
      </c>
      <c r="G827" s="3">
        <v>10.5</v>
      </c>
      <c r="I827" s="1">
        <f t="shared" si="69"/>
        <v>-1.05</v>
      </c>
    </row>
    <row r="828" spans="1:10" x14ac:dyDescent="0.25">
      <c r="A828" t="s">
        <v>5</v>
      </c>
      <c r="B828" s="4" t="s">
        <v>45</v>
      </c>
      <c r="C828" t="s">
        <v>47</v>
      </c>
      <c r="D828" t="s">
        <v>11</v>
      </c>
      <c r="E828">
        <v>9</v>
      </c>
      <c r="F828" s="3">
        <v>0.87660000000000005</v>
      </c>
      <c r="G828" s="3">
        <v>11</v>
      </c>
      <c r="I828" s="1">
        <f t="shared" si="69"/>
        <v>-1.1000000000000001</v>
      </c>
    </row>
    <row r="829" spans="1:10" x14ac:dyDescent="0.25">
      <c r="A829" t="s">
        <v>5</v>
      </c>
      <c r="B829" s="4" t="s">
        <v>45</v>
      </c>
      <c r="C829" t="s">
        <v>44</v>
      </c>
      <c r="D829" t="s">
        <v>6</v>
      </c>
      <c r="E829">
        <v>1</v>
      </c>
      <c r="F829" s="3">
        <v>0.4612</v>
      </c>
      <c r="G829" s="3" t="s">
        <v>15</v>
      </c>
      <c r="I829" s="3" t="s">
        <v>98</v>
      </c>
    </row>
    <row r="830" spans="1:10" x14ac:dyDescent="0.25">
      <c r="A830" t="s">
        <v>5</v>
      </c>
      <c r="B830" s="4" t="s">
        <v>45</v>
      </c>
      <c r="C830" t="s">
        <v>44</v>
      </c>
      <c r="D830" t="s">
        <v>6</v>
      </c>
      <c r="E830">
        <v>1</v>
      </c>
      <c r="F830" s="3">
        <v>0.45700000000000002</v>
      </c>
      <c r="G830" s="3">
        <v>3.5</v>
      </c>
      <c r="I830" s="1">
        <f t="shared" ref="I830:I837" si="70">G830/10 * -1</f>
        <v>-0.35</v>
      </c>
    </row>
    <row r="831" spans="1:10" x14ac:dyDescent="0.25">
      <c r="A831" t="s">
        <v>5</v>
      </c>
      <c r="B831" s="4" t="s">
        <v>45</v>
      </c>
      <c r="C831" t="s">
        <v>44</v>
      </c>
      <c r="D831" t="s">
        <v>6</v>
      </c>
      <c r="E831">
        <v>1</v>
      </c>
      <c r="F831" s="3">
        <v>0.45350000000000001</v>
      </c>
      <c r="G831" s="3">
        <v>6.5</v>
      </c>
      <c r="I831" s="1">
        <f t="shared" si="70"/>
        <v>-0.65</v>
      </c>
    </row>
    <row r="832" spans="1:10" x14ac:dyDescent="0.25">
      <c r="A832" t="s">
        <v>5</v>
      </c>
      <c r="B832" s="4" t="s">
        <v>45</v>
      </c>
      <c r="C832" t="s">
        <v>44</v>
      </c>
      <c r="D832" t="s">
        <v>6</v>
      </c>
      <c r="E832">
        <v>1</v>
      </c>
      <c r="F832" s="3">
        <v>0.45179999999999998</v>
      </c>
      <c r="G832" s="3">
        <v>7.9</v>
      </c>
      <c r="I832" s="1">
        <f t="shared" si="70"/>
        <v>-0.79</v>
      </c>
    </row>
    <row r="833" spans="1:9" x14ac:dyDescent="0.25">
      <c r="A833" t="s">
        <v>5</v>
      </c>
      <c r="B833" s="4" t="s">
        <v>45</v>
      </c>
      <c r="C833" t="s">
        <v>44</v>
      </c>
      <c r="D833" t="s">
        <v>6</v>
      </c>
      <c r="E833">
        <v>1</v>
      </c>
      <c r="F833" s="3">
        <v>0.45069999999999999</v>
      </c>
      <c r="G833" s="3">
        <v>9</v>
      </c>
      <c r="I833" s="1">
        <f t="shared" si="70"/>
        <v>-0.9</v>
      </c>
    </row>
    <row r="834" spans="1:9" x14ac:dyDescent="0.25">
      <c r="A834" t="s">
        <v>5</v>
      </c>
      <c r="B834" s="4" t="s">
        <v>45</v>
      </c>
      <c r="C834" t="s">
        <v>44</v>
      </c>
      <c r="D834" t="s">
        <v>6</v>
      </c>
      <c r="E834">
        <v>1</v>
      </c>
      <c r="F834" s="3">
        <v>0.44900000000000001</v>
      </c>
      <c r="G834" s="3">
        <v>12.4</v>
      </c>
      <c r="I834" s="1">
        <f t="shared" si="70"/>
        <v>-1.24</v>
      </c>
    </row>
    <row r="835" spans="1:9" x14ac:dyDescent="0.25">
      <c r="A835" t="s">
        <v>5</v>
      </c>
      <c r="B835" s="4" t="s">
        <v>45</v>
      </c>
      <c r="C835" t="s">
        <v>44</v>
      </c>
      <c r="D835" t="s">
        <v>6</v>
      </c>
      <c r="E835">
        <v>1</v>
      </c>
      <c r="F835" s="3">
        <v>0.44679999999999997</v>
      </c>
      <c r="G835" s="3">
        <v>12.5</v>
      </c>
      <c r="I835" s="1">
        <f t="shared" si="70"/>
        <v>-1.25</v>
      </c>
    </row>
    <row r="836" spans="1:9" x14ac:dyDescent="0.25">
      <c r="A836" t="s">
        <v>5</v>
      </c>
      <c r="B836" s="4" t="s">
        <v>45</v>
      </c>
      <c r="C836" t="s">
        <v>44</v>
      </c>
      <c r="D836" t="s">
        <v>6</v>
      </c>
      <c r="E836">
        <v>1</v>
      </c>
      <c r="F836" s="3">
        <v>0.44529999999999997</v>
      </c>
      <c r="G836" s="3">
        <v>14</v>
      </c>
      <c r="I836" s="1">
        <f t="shared" si="70"/>
        <v>-1.4</v>
      </c>
    </row>
    <row r="837" spans="1:9" x14ac:dyDescent="0.25">
      <c r="A837" t="s">
        <v>5</v>
      </c>
      <c r="B837" s="4" t="s">
        <v>45</v>
      </c>
      <c r="C837" t="s">
        <v>44</v>
      </c>
      <c r="D837" t="s">
        <v>6</v>
      </c>
      <c r="E837">
        <v>1</v>
      </c>
      <c r="F837" s="3">
        <v>0.44119999999999998</v>
      </c>
      <c r="G837" s="3">
        <v>14.5</v>
      </c>
      <c r="I837" s="1">
        <f t="shared" si="70"/>
        <v>-1.45</v>
      </c>
    </row>
    <row r="838" spans="1:9" x14ac:dyDescent="0.25">
      <c r="A838" t="s">
        <v>5</v>
      </c>
      <c r="B838" s="4" t="s">
        <v>45</v>
      </c>
      <c r="C838" t="s">
        <v>44</v>
      </c>
      <c r="D838" t="s">
        <v>6</v>
      </c>
      <c r="E838">
        <v>2</v>
      </c>
      <c r="F838" s="3">
        <v>0.57340000000000002</v>
      </c>
      <c r="G838" s="3" t="s">
        <v>15</v>
      </c>
      <c r="I838" s="3" t="s">
        <v>98</v>
      </c>
    </row>
    <row r="839" spans="1:9" x14ac:dyDescent="0.25">
      <c r="A839" t="s">
        <v>5</v>
      </c>
      <c r="B839" s="4" t="s">
        <v>45</v>
      </c>
      <c r="C839" t="s">
        <v>44</v>
      </c>
      <c r="D839" t="s">
        <v>6</v>
      </c>
      <c r="E839">
        <v>2</v>
      </c>
      <c r="F839" s="3">
        <v>0.56940000000000002</v>
      </c>
      <c r="G839" s="3">
        <v>2.2000000000000002</v>
      </c>
      <c r="I839" s="1">
        <f t="shared" ref="I839:I850" si="71">G839/10 * -1</f>
        <v>-0.22000000000000003</v>
      </c>
    </row>
    <row r="840" spans="1:9" x14ac:dyDescent="0.25">
      <c r="A840" t="s">
        <v>5</v>
      </c>
      <c r="B840" s="4" t="s">
        <v>45</v>
      </c>
      <c r="C840" t="s">
        <v>44</v>
      </c>
      <c r="D840" t="s">
        <v>6</v>
      </c>
      <c r="E840">
        <v>2</v>
      </c>
      <c r="F840" s="3">
        <v>0.56669999999999998</v>
      </c>
      <c r="G840" s="3">
        <v>3.5</v>
      </c>
      <c r="I840" s="1">
        <f t="shared" si="71"/>
        <v>-0.35</v>
      </c>
    </row>
    <row r="841" spans="1:9" x14ac:dyDescent="0.25">
      <c r="A841" t="s">
        <v>5</v>
      </c>
      <c r="B841" s="4" t="s">
        <v>45</v>
      </c>
      <c r="C841" t="s">
        <v>44</v>
      </c>
      <c r="D841" t="s">
        <v>6</v>
      </c>
      <c r="E841">
        <v>2</v>
      </c>
      <c r="F841" s="3">
        <v>0.56489999999999996</v>
      </c>
      <c r="G841" s="3">
        <v>4.2</v>
      </c>
      <c r="I841" s="1">
        <f t="shared" si="71"/>
        <v>-0.42000000000000004</v>
      </c>
    </row>
    <row r="842" spans="1:9" x14ac:dyDescent="0.25">
      <c r="A842" t="s">
        <v>5</v>
      </c>
      <c r="B842" s="4" t="s">
        <v>45</v>
      </c>
      <c r="C842" t="s">
        <v>44</v>
      </c>
      <c r="D842" t="s">
        <v>6</v>
      </c>
      <c r="E842">
        <v>2</v>
      </c>
      <c r="F842" s="3">
        <v>0.56430000000000002</v>
      </c>
      <c r="G842" s="3">
        <v>5.5</v>
      </c>
      <c r="I842" s="1">
        <f t="shared" si="71"/>
        <v>-0.55000000000000004</v>
      </c>
    </row>
    <row r="843" spans="1:9" x14ac:dyDescent="0.25">
      <c r="A843" t="s">
        <v>5</v>
      </c>
      <c r="B843" s="4" t="s">
        <v>45</v>
      </c>
      <c r="C843" t="s">
        <v>44</v>
      </c>
      <c r="D843" t="s">
        <v>6</v>
      </c>
      <c r="E843">
        <v>2</v>
      </c>
      <c r="F843" s="3">
        <v>0.5625</v>
      </c>
      <c r="G843" s="3">
        <v>6.9</v>
      </c>
      <c r="I843" s="1">
        <f t="shared" si="71"/>
        <v>-0.69000000000000006</v>
      </c>
    </row>
    <row r="844" spans="1:9" x14ac:dyDescent="0.25">
      <c r="A844" t="s">
        <v>5</v>
      </c>
      <c r="B844" s="4" t="s">
        <v>45</v>
      </c>
      <c r="C844" t="s">
        <v>44</v>
      </c>
      <c r="D844" t="s">
        <v>6</v>
      </c>
      <c r="E844">
        <v>2</v>
      </c>
      <c r="F844" s="3">
        <v>0.56010000000000004</v>
      </c>
      <c r="G844" s="3">
        <v>7.8</v>
      </c>
      <c r="I844" s="1">
        <f t="shared" si="71"/>
        <v>-0.78</v>
      </c>
    </row>
    <row r="845" spans="1:9" x14ac:dyDescent="0.25">
      <c r="A845" t="s">
        <v>5</v>
      </c>
      <c r="B845" s="4" t="s">
        <v>45</v>
      </c>
      <c r="C845" t="s">
        <v>44</v>
      </c>
      <c r="D845" t="s">
        <v>6</v>
      </c>
      <c r="E845">
        <v>2</v>
      </c>
      <c r="F845" s="3">
        <v>0.5585</v>
      </c>
      <c r="G845" s="3">
        <v>8.8000000000000007</v>
      </c>
      <c r="I845" s="1">
        <f t="shared" si="71"/>
        <v>-0.88000000000000012</v>
      </c>
    </row>
    <row r="846" spans="1:9" x14ac:dyDescent="0.25">
      <c r="A846" t="s">
        <v>5</v>
      </c>
      <c r="B846" s="4" t="s">
        <v>45</v>
      </c>
      <c r="C846" t="s">
        <v>44</v>
      </c>
      <c r="D846" t="s">
        <v>6</v>
      </c>
      <c r="E846">
        <v>2</v>
      </c>
      <c r="F846" s="3">
        <v>0.55500000000000005</v>
      </c>
      <c r="G846" s="3">
        <v>9.5</v>
      </c>
      <c r="I846" s="1">
        <f t="shared" si="71"/>
        <v>-0.95</v>
      </c>
    </row>
    <row r="847" spans="1:9" x14ac:dyDescent="0.25">
      <c r="A847" t="s">
        <v>5</v>
      </c>
      <c r="B847" s="4" t="s">
        <v>45</v>
      </c>
      <c r="C847" t="s">
        <v>44</v>
      </c>
      <c r="D847" t="s">
        <v>6</v>
      </c>
      <c r="E847">
        <v>2</v>
      </c>
      <c r="F847" s="3">
        <v>0.55169999999999997</v>
      </c>
      <c r="G847" s="3">
        <v>10.6</v>
      </c>
      <c r="I847" s="1">
        <f t="shared" si="71"/>
        <v>-1.06</v>
      </c>
    </row>
    <row r="848" spans="1:9" x14ac:dyDescent="0.25">
      <c r="A848" t="s">
        <v>5</v>
      </c>
      <c r="B848" s="4" t="s">
        <v>45</v>
      </c>
      <c r="C848" t="s">
        <v>44</v>
      </c>
      <c r="D848" t="s">
        <v>6</v>
      </c>
      <c r="E848">
        <v>2</v>
      </c>
      <c r="F848" s="3">
        <v>0.54490000000000005</v>
      </c>
      <c r="G848" s="3">
        <v>11.1</v>
      </c>
      <c r="I848" s="1">
        <f t="shared" si="71"/>
        <v>-1.1099999999999999</v>
      </c>
    </row>
    <row r="849" spans="1:9" x14ac:dyDescent="0.25">
      <c r="A849" t="s">
        <v>5</v>
      </c>
      <c r="B849" s="4" t="s">
        <v>45</v>
      </c>
      <c r="C849" t="s">
        <v>44</v>
      </c>
      <c r="D849" t="s">
        <v>6</v>
      </c>
      <c r="E849">
        <v>2</v>
      </c>
      <c r="F849" s="3">
        <v>0.54069999999999996</v>
      </c>
      <c r="G849" s="3">
        <v>10.6</v>
      </c>
      <c r="I849" s="1">
        <f t="shared" si="71"/>
        <v>-1.06</v>
      </c>
    </row>
    <row r="850" spans="1:9" x14ac:dyDescent="0.25">
      <c r="A850" t="s">
        <v>5</v>
      </c>
      <c r="B850" s="4" t="s">
        <v>45</v>
      </c>
      <c r="C850" t="s">
        <v>44</v>
      </c>
      <c r="D850" t="s">
        <v>6</v>
      </c>
      <c r="E850">
        <v>2</v>
      </c>
      <c r="F850" s="3">
        <v>0.53390000000000004</v>
      </c>
      <c r="G850" s="3">
        <v>10.9</v>
      </c>
      <c r="I850" s="1">
        <f t="shared" si="71"/>
        <v>-1.0900000000000001</v>
      </c>
    </row>
    <row r="851" spans="1:9" x14ac:dyDescent="0.25">
      <c r="A851" t="s">
        <v>5</v>
      </c>
      <c r="B851" s="4" t="s">
        <v>45</v>
      </c>
      <c r="C851" t="s">
        <v>44</v>
      </c>
      <c r="D851" t="s">
        <v>6</v>
      </c>
      <c r="E851">
        <v>3</v>
      </c>
      <c r="F851" s="3">
        <v>0.4657</v>
      </c>
      <c r="G851" s="3" t="s">
        <v>15</v>
      </c>
      <c r="I851" s="3" t="s">
        <v>98</v>
      </c>
    </row>
    <row r="852" spans="1:9" x14ac:dyDescent="0.25">
      <c r="A852" t="s">
        <v>5</v>
      </c>
      <c r="B852" s="4" t="s">
        <v>45</v>
      </c>
      <c r="C852" t="s">
        <v>44</v>
      </c>
      <c r="D852" t="s">
        <v>6</v>
      </c>
      <c r="E852">
        <v>3</v>
      </c>
      <c r="F852" s="3">
        <v>0.46239999999999998</v>
      </c>
      <c r="G852" s="3">
        <v>1.5</v>
      </c>
      <c r="I852" s="1">
        <f t="shared" ref="I852:I864" si="72">G852/10 * -1</f>
        <v>-0.15</v>
      </c>
    </row>
    <row r="853" spans="1:9" x14ac:dyDescent="0.25">
      <c r="A853" t="s">
        <v>5</v>
      </c>
      <c r="B853" s="4" t="s">
        <v>45</v>
      </c>
      <c r="C853" t="s">
        <v>44</v>
      </c>
      <c r="D853" t="s">
        <v>6</v>
      </c>
      <c r="E853">
        <v>3</v>
      </c>
      <c r="F853" s="3">
        <v>0.46139999999999998</v>
      </c>
      <c r="G853" s="3">
        <v>3</v>
      </c>
      <c r="I853" s="1">
        <f t="shared" si="72"/>
        <v>-0.3</v>
      </c>
    </row>
    <row r="854" spans="1:9" x14ac:dyDescent="0.25">
      <c r="A854" t="s">
        <v>5</v>
      </c>
      <c r="B854" s="4" t="s">
        <v>45</v>
      </c>
      <c r="C854" t="s">
        <v>44</v>
      </c>
      <c r="D854" t="s">
        <v>6</v>
      </c>
      <c r="E854">
        <v>3</v>
      </c>
      <c r="F854" s="3">
        <v>0.4592</v>
      </c>
      <c r="G854" s="3">
        <v>3.9</v>
      </c>
      <c r="I854" s="1">
        <f t="shared" si="72"/>
        <v>-0.39</v>
      </c>
    </row>
    <row r="855" spans="1:9" x14ac:dyDescent="0.25">
      <c r="A855" t="s">
        <v>5</v>
      </c>
      <c r="B855" s="4" t="s">
        <v>45</v>
      </c>
      <c r="C855" t="s">
        <v>44</v>
      </c>
      <c r="D855" t="s">
        <v>6</v>
      </c>
      <c r="E855">
        <v>3</v>
      </c>
      <c r="F855" s="3">
        <v>0.45889999999999997</v>
      </c>
      <c r="G855" s="3">
        <v>4.7</v>
      </c>
      <c r="I855" s="1">
        <f t="shared" si="72"/>
        <v>-0.47000000000000003</v>
      </c>
    </row>
    <row r="856" spans="1:9" x14ac:dyDescent="0.25">
      <c r="A856" t="s">
        <v>5</v>
      </c>
      <c r="B856" s="4" t="s">
        <v>45</v>
      </c>
      <c r="C856" t="s">
        <v>44</v>
      </c>
      <c r="D856" t="s">
        <v>6</v>
      </c>
      <c r="E856">
        <v>3</v>
      </c>
      <c r="F856" s="3">
        <v>0.4572</v>
      </c>
      <c r="G856" s="3">
        <v>5.0999999999999996</v>
      </c>
      <c r="I856" s="1">
        <f t="shared" si="72"/>
        <v>-0.51</v>
      </c>
    </row>
    <row r="857" spans="1:9" x14ac:dyDescent="0.25">
      <c r="A857" t="s">
        <v>5</v>
      </c>
      <c r="B857" s="4" t="s">
        <v>45</v>
      </c>
      <c r="C857" t="s">
        <v>44</v>
      </c>
      <c r="D857" t="s">
        <v>6</v>
      </c>
      <c r="E857">
        <v>3</v>
      </c>
      <c r="F857" s="3">
        <v>0.45429999999999998</v>
      </c>
      <c r="G857" s="3">
        <v>6.2</v>
      </c>
      <c r="I857" s="1">
        <f t="shared" si="72"/>
        <v>-0.62</v>
      </c>
    </row>
    <row r="858" spans="1:9" x14ac:dyDescent="0.25">
      <c r="A858" t="s">
        <v>5</v>
      </c>
      <c r="B858" s="4" t="s">
        <v>45</v>
      </c>
      <c r="C858" t="s">
        <v>44</v>
      </c>
      <c r="D858" t="s">
        <v>6</v>
      </c>
      <c r="E858">
        <v>3</v>
      </c>
      <c r="F858" s="3">
        <v>0.4531</v>
      </c>
      <c r="G858" s="3">
        <v>7.7</v>
      </c>
      <c r="I858" s="1">
        <f t="shared" si="72"/>
        <v>-0.77</v>
      </c>
    </row>
    <row r="859" spans="1:9" x14ac:dyDescent="0.25">
      <c r="A859" t="s">
        <v>5</v>
      </c>
      <c r="B859" s="4" t="s">
        <v>45</v>
      </c>
      <c r="C859" t="s">
        <v>44</v>
      </c>
      <c r="D859" t="s">
        <v>6</v>
      </c>
      <c r="E859">
        <v>3</v>
      </c>
      <c r="F859" s="3">
        <v>0.45050000000000001</v>
      </c>
      <c r="G859" s="3">
        <v>8.1999999999999993</v>
      </c>
      <c r="I859" s="1">
        <f t="shared" si="72"/>
        <v>-0.82</v>
      </c>
    </row>
    <row r="860" spans="1:9" x14ac:dyDescent="0.25">
      <c r="A860" t="s">
        <v>5</v>
      </c>
      <c r="B860" s="4" t="s">
        <v>45</v>
      </c>
      <c r="C860" t="s">
        <v>44</v>
      </c>
      <c r="D860" t="s">
        <v>6</v>
      </c>
      <c r="E860">
        <v>3</v>
      </c>
      <c r="F860" s="3">
        <v>0.4471</v>
      </c>
      <c r="G860" s="3">
        <v>9.1999999999999993</v>
      </c>
      <c r="I860" s="1">
        <f t="shared" si="72"/>
        <v>-0.91999999999999993</v>
      </c>
    </row>
    <row r="861" spans="1:9" x14ac:dyDescent="0.25">
      <c r="A861" t="s">
        <v>5</v>
      </c>
      <c r="B861" s="4" t="s">
        <v>45</v>
      </c>
      <c r="C861" t="s">
        <v>44</v>
      </c>
      <c r="D861" t="s">
        <v>6</v>
      </c>
      <c r="E861">
        <v>3</v>
      </c>
      <c r="F861" s="3">
        <v>0.443</v>
      </c>
      <c r="G861" s="3">
        <v>9.1999999999999993</v>
      </c>
      <c r="I861" s="1">
        <f t="shared" si="72"/>
        <v>-0.91999999999999993</v>
      </c>
    </row>
    <row r="862" spans="1:9" x14ac:dyDescent="0.25">
      <c r="A862" t="s">
        <v>5</v>
      </c>
      <c r="B862" s="4" t="s">
        <v>45</v>
      </c>
      <c r="C862" t="s">
        <v>44</v>
      </c>
      <c r="D862" t="s">
        <v>6</v>
      </c>
      <c r="E862">
        <v>3</v>
      </c>
      <c r="F862" s="3">
        <v>0.43890000000000001</v>
      </c>
      <c r="G862" s="3">
        <v>9.9</v>
      </c>
      <c r="I862" s="1">
        <f t="shared" si="72"/>
        <v>-0.99</v>
      </c>
    </row>
    <row r="863" spans="1:9" x14ac:dyDescent="0.25">
      <c r="A863" t="s">
        <v>5</v>
      </c>
      <c r="B863" s="4" t="s">
        <v>45</v>
      </c>
      <c r="C863" t="s">
        <v>44</v>
      </c>
      <c r="D863" t="s">
        <v>6</v>
      </c>
      <c r="E863">
        <v>3</v>
      </c>
      <c r="F863" s="3">
        <v>0.436</v>
      </c>
      <c r="G863" s="3">
        <v>9.9</v>
      </c>
      <c r="I863" s="1">
        <f t="shared" si="72"/>
        <v>-0.99</v>
      </c>
    </row>
    <row r="864" spans="1:9" x14ac:dyDescent="0.25">
      <c r="A864" t="s">
        <v>5</v>
      </c>
      <c r="B864" s="4" t="s">
        <v>45</v>
      </c>
      <c r="C864" t="s">
        <v>44</v>
      </c>
      <c r="D864" t="s">
        <v>6</v>
      </c>
      <c r="E864">
        <v>3</v>
      </c>
      <c r="F864" s="3">
        <v>0.43180000000000002</v>
      </c>
      <c r="G864" s="3">
        <v>10.199999999999999</v>
      </c>
      <c r="I864" s="1">
        <f t="shared" si="72"/>
        <v>-1.02</v>
      </c>
    </row>
    <row r="865" spans="1:9" x14ac:dyDescent="0.25">
      <c r="A865" t="s">
        <v>5</v>
      </c>
      <c r="B865" s="4" t="s">
        <v>45</v>
      </c>
      <c r="C865" t="s">
        <v>44</v>
      </c>
      <c r="D865" t="s">
        <v>6</v>
      </c>
      <c r="E865">
        <v>4</v>
      </c>
      <c r="F865" s="3">
        <v>0.70069999999999999</v>
      </c>
      <c r="G865" s="3" t="s">
        <v>15</v>
      </c>
      <c r="I865" s="3" t="s">
        <v>98</v>
      </c>
    </row>
    <row r="866" spans="1:9" x14ac:dyDescent="0.25">
      <c r="A866" t="s">
        <v>5</v>
      </c>
      <c r="B866" s="4" t="s">
        <v>45</v>
      </c>
      <c r="C866" t="s">
        <v>44</v>
      </c>
      <c r="D866" t="s">
        <v>6</v>
      </c>
      <c r="E866">
        <v>4</v>
      </c>
      <c r="F866" s="3">
        <v>0.69289999999999996</v>
      </c>
      <c r="G866" s="3">
        <v>2.1</v>
      </c>
      <c r="I866" s="1">
        <f t="shared" ref="I866:I876" si="73">G866/10 * -1</f>
        <v>-0.21000000000000002</v>
      </c>
    </row>
    <row r="867" spans="1:9" x14ac:dyDescent="0.25">
      <c r="A867" t="s">
        <v>5</v>
      </c>
      <c r="B867" s="4" t="s">
        <v>45</v>
      </c>
      <c r="C867" t="s">
        <v>44</v>
      </c>
      <c r="D867" t="s">
        <v>6</v>
      </c>
      <c r="E867">
        <v>4</v>
      </c>
      <c r="F867" s="3">
        <v>0.6895</v>
      </c>
      <c r="G867" s="3">
        <v>2.7</v>
      </c>
      <c r="I867" s="1">
        <f t="shared" si="73"/>
        <v>-0.27</v>
      </c>
    </row>
    <row r="868" spans="1:9" x14ac:dyDescent="0.25">
      <c r="A868" t="s">
        <v>5</v>
      </c>
      <c r="B868" s="4" t="s">
        <v>45</v>
      </c>
      <c r="C868" t="s">
        <v>44</v>
      </c>
      <c r="D868" t="s">
        <v>6</v>
      </c>
      <c r="E868">
        <v>4</v>
      </c>
      <c r="F868" s="3">
        <v>0.68679999999999997</v>
      </c>
      <c r="G868" s="3">
        <v>5.2</v>
      </c>
      <c r="I868" s="1">
        <f t="shared" si="73"/>
        <v>-0.52</v>
      </c>
    </row>
    <row r="869" spans="1:9" x14ac:dyDescent="0.25">
      <c r="A869" t="s">
        <v>5</v>
      </c>
      <c r="B869" s="4" t="s">
        <v>45</v>
      </c>
      <c r="C869" t="s">
        <v>44</v>
      </c>
      <c r="D869" t="s">
        <v>6</v>
      </c>
      <c r="E869">
        <v>4</v>
      </c>
      <c r="F869" s="3">
        <v>0.68569999999999998</v>
      </c>
      <c r="G869" s="3">
        <v>5.4</v>
      </c>
      <c r="I869" s="1">
        <f t="shared" si="73"/>
        <v>-0.54</v>
      </c>
    </row>
    <row r="870" spans="1:9" x14ac:dyDescent="0.25">
      <c r="A870" t="s">
        <v>5</v>
      </c>
      <c r="B870" s="4" t="s">
        <v>45</v>
      </c>
      <c r="C870" t="s">
        <v>44</v>
      </c>
      <c r="D870" t="s">
        <v>6</v>
      </c>
      <c r="E870">
        <v>4</v>
      </c>
      <c r="F870" s="3">
        <v>0.68430000000000002</v>
      </c>
      <c r="G870" s="3">
        <v>7</v>
      </c>
      <c r="I870" s="1">
        <f t="shared" si="73"/>
        <v>-0.7</v>
      </c>
    </row>
    <row r="871" spans="1:9" x14ac:dyDescent="0.25">
      <c r="A871" t="s">
        <v>5</v>
      </c>
      <c r="B871" s="4" t="s">
        <v>45</v>
      </c>
      <c r="C871" t="s">
        <v>44</v>
      </c>
      <c r="D871" t="s">
        <v>6</v>
      </c>
      <c r="E871">
        <v>4</v>
      </c>
      <c r="F871" s="3">
        <v>0.68189999999999995</v>
      </c>
      <c r="G871" s="3">
        <v>8.4</v>
      </c>
      <c r="I871" s="1">
        <f t="shared" si="73"/>
        <v>-0.84000000000000008</v>
      </c>
    </row>
    <row r="872" spans="1:9" x14ac:dyDescent="0.25">
      <c r="A872" t="s">
        <v>5</v>
      </c>
      <c r="B872" s="4" t="s">
        <v>45</v>
      </c>
      <c r="C872" t="s">
        <v>44</v>
      </c>
      <c r="D872" t="s">
        <v>6</v>
      </c>
      <c r="E872">
        <v>4</v>
      </c>
      <c r="F872" s="3">
        <v>0.67849999999999999</v>
      </c>
      <c r="G872" s="3">
        <v>8.1999999999999993</v>
      </c>
      <c r="I872" s="1">
        <f t="shared" si="73"/>
        <v>-0.82</v>
      </c>
    </row>
    <row r="873" spans="1:9" x14ac:dyDescent="0.25">
      <c r="A873" t="s">
        <v>5</v>
      </c>
      <c r="B873" s="4" t="s">
        <v>45</v>
      </c>
      <c r="C873" t="s">
        <v>44</v>
      </c>
      <c r="D873" t="s">
        <v>6</v>
      </c>
      <c r="E873">
        <v>4</v>
      </c>
      <c r="F873" s="3">
        <v>0.6764</v>
      </c>
      <c r="G873" s="3">
        <v>11.5</v>
      </c>
      <c r="I873" s="1">
        <f t="shared" si="73"/>
        <v>-1.1499999999999999</v>
      </c>
    </row>
    <row r="874" spans="1:9" x14ac:dyDescent="0.25">
      <c r="A874" t="s">
        <v>5</v>
      </c>
      <c r="B874" s="4" t="s">
        <v>45</v>
      </c>
      <c r="C874" t="s">
        <v>44</v>
      </c>
      <c r="D874" t="s">
        <v>6</v>
      </c>
      <c r="E874">
        <v>4</v>
      </c>
      <c r="F874" s="3">
        <v>0.67420000000000002</v>
      </c>
      <c r="G874" s="3">
        <v>12.4</v>
      </c>
      <c r="I874" s="1">
        <f t="shared" si="73"/>
        <v>-1.24</v>
      </c>
    </row>
    <row r="875" spans="1:9" x14ac:dyDescent="0.25">
      <c r="A875" t="s">
        <v>5</v>
      </c>
      <c r="B875" s="4" t="s">
        <v>45</v>
      </c>
      <c r="C875" t="s">
        <v>44</v>
      </c>
      <c r="D875" t="s">
        <v>6</v>
      </c>
      <c r="E875">
        <v>4</v>
      </c>
      <c r="F875" s="3">
        <v>0.67090000000000005</v>
      </c>
      <c r="G875" s="3">
        <v>14</v>
      </c>
      <c r="I875" s="1">
        <f t="shared" si="73"/>
        <v>-1.4</v>
      </c>
    </row>
    <row r="876" spans="1:9" x14ac:dyDescent="0.25">
      <c r="A876" t="s">
        <v>5</v>
      </c>
      <c r="B876" s="4" t="s">
        <v>45</v>
      </c>
      <c r="C876" t="s">
        <v>44</v>
      </c>
      <c r="D876" t="s">
        <v>6</v>
      </c>
      <c r="E876">
        <v>4</v>
      </c>
      <c r="F876" s="3">
        <v>0.66510000000000002</v>
      </c>
      <c r="G876" s="3">
        <v>15.5</v>
      </c>
      <c r="I876" s="1">
        <f t="shared" si="73"/>
        <v>-1.55</v>
      </c>
    </row>
    <row r="877" spans="1:9" x14ac:dyDescent="0.25">
      <c r="A877" t="s">
        <v>5</v>
      </c>
      <c r="B877" s="4" t="s">
        <v>45</v>
      </c>
      <c r="C877" t="s">
        <v>44</v>
      </c>
      <c r="D877" t="s">
        <v>6</v>
      </c>
      <c r="E877">
        <v>5</v>
      </c>
      <c r="F877" s="3">
        <v>0.84909999999999997</v>
      </c>
      <c r="G877" s="3" t="s">
        <v>15</v>
      </c>
      <c r="I877" s="3" t="s">
        <v>98</v>
      </c>
    </row>
    <row r="878" spans="1:9" x14ac:dyDescent="0.25">
      <c r="A878" t="s">
        <v>5</v>
      </c>
      <c r="B878" s="4" t="s">
        <v>45</v>
      </c>
      <c r="C878" t="s">
        <v>44</v>
      </c>
      <c r="D878" t="s">
        <v>6</v>
      </c>
      <c r="E878">
        <v>5</v>
      </c>
      <c r="F878" s="3">
        <v>0.84499999999999997</v>
      </c>
      <c r="G878" s="3">
        <v>3.2</v>
      </c>
      <c r="I878" s="1">
        <f t="shared" ref="I878:I886" si="74">G878/10 * -1</f>
        <v>-0.32</v>
      </c>
    </row>
    <row r="879" spans="1:9" x14ac:dyDescent="0.25">
      <c r="A879" t="s">
        <v>5</v>
      </c>
      <c r="B879" s="4" t="s">
        <v>45</v>
      </c>
      <c r="C879" t="s">
        <v>44</v>
      </c>
      <c r="D879" t="s">
        <v>6</v>
      </c>
      <c r="E879">
        <v>5</v>
      </c>
      <c r="F879" s="3">
        <v>0.8417</v>
      </c>
      <c r="G879" s="3">
        <v>4.7</v>
      </c>
      <c r="I879" s="1">
        <f t="shared" si="74"/>
        <v>-0.47000000000000003</v>
      </c>
    </row>
    <row r="880" spans="1:9" x14ac:dyDescent="0.25">
      <c r="A880" t="s">
        <v>5</v>
      </c>
      <c r="B880" s="4" t="s">
        <v>45</v>
      </c>
      <c r="C880" t="s">
        <v>44</v>
      </c>
      <c r="D880" t="s">
        <v>6</v>
      </c>
      <c r="E880">
        <v>5</v>
      </c>
      <c r="F880" s="3">
        <v>0.83089999999999997</v>
      </c>
      <c r="G880" s="3">
        <v>5.0999999999999996</v>
      </c>
      <c r="I880" s="1">
        <f t="shared" si="74"/>
        <v>-0.51</v>
      </c>
    </row>
    <row r="881" spans="1:9" x14ac:dyDescent="0.25">
      <c r="A881" t="s">
        <v>5</v>
      </c>
      <c r="B881" s="4" t="s">
        <v>45</v>
      </c>
      <c r="C881" t="s">
        <v>44</v>
      </c>
      <c r="D881" t="s">
        <v>6</v>
      </c>
      <c r="E881">
        <v>5</v>
      </c>
      <c r="F881" s="3">
        <v>0.83130000000000004</v>
      </c>
      <c r="G881" s="3">
        <v>7.4</v>
      </c>
      <c r="I881" s="1">
        <f t="shared" si="74"/>
        <v>-0.74</v>
      </c>
    </row>
    <row r="882" spans="1:9" x14ac:dyDescent="0.25">
      <c r="A882" t="s">
        <v>5</v>
      </c>
      <c r="B882" s="4" t="s">
        <v>45</v>
      </c>
      <c r="C882" t="s">
        <v>44</v>
      </c>
      <c r="D882" t="s">
        <v>6</v>
      </c>
      <c r="E882">
        <v>5</v>
      </c>
      <c r="F882" s="3">
        <v>0.81879999999999997</v>
      </c>
      <c r="G882" s="3">
        <v>8.5</v>
      </c>
      <c r="I882" s="1">
        <f t="shared" si="74"/>
        <v>-0.85</v>
      </c>
    </row>
    <row r="883" spans="1:9" x14ac:dyDescent="0.25">
      <c r="A883" t="s">
        <v>5</v>
      </c>
      <c r="B883" s="4" t="s">
        <v>45</v>
      </c>
      <c r="C883" t="s">
        <v>44</v>
      </c>
      <c r="D883" t="s">
        <v>6</v>
      </c>
      <c r="E883">
        <v>5</v>
      </c>
      <c r="F883" s="3">
        <v>0.81379999999999997</v>
      </c>
      <c r="G883" s="3">
        <v>8.9</v>
      </c>
      <c r="I883" s="1">
        <f t="shared" si="74"/>
        <v>-0.89</v>
      </c>
    </row>
    <row r="884" spans="1:9" x14ac:dyDescent="0.25">
      <c r="A884" t="s">
        <v>5</v>
      </c>
      <c r="B884" s="4" t="s">
        <v>45</v>
      </c>
      <c r="C884" t="s">
        <v>44</v>
      </c>
      <c r="D884" t="s">
        <v>6</v>
      </c>
      <c r="E884">
        <v>5</v>
      </c>
      <c r="F884" s="3">
        <v>0.80400000000000005</v>
      </c>
      <c r="G884" s="3">
        <v>8.5</v>
      </c>
      <c r="I884" s="1">
        <f t="shared" si="74"/>
        <v>-0.85</v>
      </c>
    </row>
    <row r="885" spans="1:9" x14ac:dyDescent="0.25">
      <c r="A885" t="s">
        <v>5</v>
      </c>
      <c r="B885" s="4" t="s">
        <v>45</v>
      </c>
      <c r="C885" t="s">
        <v>44</v>
      </c>
      <c r="D885" t="s">
        <v>6</v>
      </c>
      <c r="E885">
        <v>5</v>
      </c>
      <c r="F885" s="3">
        <v>0.78210000000000002</v>
      </c>
      <c r="G885" s="3">
        <v>10.6</v>
      </c>
      <c r="I885" s="1">
        <f t="shared" si="74"/>
        <v>-1.06</v>
      </c>
    </row>
    <row r="886" spans="1:9" x14ac:dyDescent="0.25">
      <c r="A886" t="s">
        <v>5</v>
      </c>
      <c r="B886" s="4" t="s">
        <v>45</v>
      </c>
      <c r="C886" t="s">
        <v>44</v>
      </c>
      <c r="D886" t="s">
        <v>6</v>
      </c>
      <c r="E886">
        <v>5</v>
      </c>
      <c r="F886" s="3">
        <v>0.76849999999999996</v>
      </c>
      <c r="G886" s="3">
        <v>10</v>
      </c>
      <c r="I886" s="1">
        <f t="shared" si="74"/>
        <v>-1</v>
      </c>
    </row>
    <row r="887" spans="1:9" x14ac:dyDescent="0.25">
      <c r="A887" t="s">
        <v>5</v>
      </c>
      <c r="B887" s="4" t="s">
        <v>45</v>
      </c>
      <c r="C887" t="s">
        <v>44</v>
      </c>
      <c r="D887" t="s">
        <v>6</v>
      </c>
      <c r="E887">
        <v>6</v>
      </c>
      <c r="F887" s="3">
        <v>0.4083</v>
      </c>
      <c r="G887" s="3" t="s">
        <v>15</v>
      </c>
      <c r="I887" s="3" t="s">
        <v>98</v>
      </c>
    </row>
    <row r="888" spans="1:9" x14ac:dyDescent="0.25">
      <c r="A888" t="s">
        <v>5</v>
      </c>
      <c r="B888" s="4" t="s">
        <v>45</v>
      </c>
      <c r="C888" t="s">
        <v>44</v>
      </c>
      <c r="D888" t="s">
        <v>6</v>
      </c>
      <c r="E888">
        <v>6</v>
      </c>
      <c r="F888" s="3">
        <v>0.40620000000000001</v>
      </c>
      <c r="G888" s="3">
        <v>3.2</v>
      </c>
      <c r="I888" s="1">
        <f t="shared" ref="I888:I894" si="75">G888/10 * -1</f>
        <v>-0.32</v>
      </c>
    </row>
    <row r="889" spans="1:9" x14ac:dyDescent="0.25">
      <c r="A889" t="s">
        <v>5</v>
      </c>
      <c r="B889" s="4" t="s">
        <v>45</v>
      </c>
      <c r="C889" t="s">
        <v>44</v>
      </c>
      <c r="D889" t="s">
        <v>6</v>
      </c>
      <c r="E889">
        <v>6</v>
      </c>
      <c r="F889" s="3">
        <v>0.40360000000000001</v>
      </c>
      <c r="G889" s="3">
        <v>4.7</v>
      </c>
      <c r="I889" s="1">
        <f t="shared" si="75"/>
        <v>-0.47000000000000003</v>
      </c>
    </row>
    <row r="890" spans="1:9" x14ac:dyDescent="0.25">
      <c r="A890" t="s">
        <v>5</v>
      </c>
      <c r="B890" s="4" t="s">
        <v>45</v>
      </c>
      <c r="C890" t="s">
        <v>44</v>
      </c>
      <c r="D890" t="s">
        <v>6</v>
      </c>
      <c r="E890">
        <v>6</v>
      </c>
      <c r="F890" s="3">
        <v>0.40050000000000002</v>
      </c>
      <c r="G890" s="3">
        <v>6.1</v>
      </c>
      <c r="I890" s="1">
        <f t="shared" si="75"/>
        <v>-0.61</v>
      </c>
    </row>
    <row r="891" spans="1:9" x14ac:dyDescent="0.25">
      <c r="A891" t="s">
        <v>5</v>
      </c>
      <c r="B891" s="4" t="s">
        <v>45</v>
      </c>
      <c r="C891" t="s">
        <v>44</v>
      </c>
      <c r="D891" t="s">
        <v>6</v>
      </c>
      <c r="E891">
        <v>6</v>
      </c>
      <c r="F891" s="3">
        <v>0.4002</v>
      </c>
      <c r="G891" s="3">
        <v>7.1</v>
      </c>
      <c r="I891" s="1">
        <f t="shared" si="75"/>
        <v>-0.71</v>
      </c>
    </row>
    <row r="892" spans="1:9" x14ac:dyDescent="0.25">
      <c r="A892" t="s">
        <v>5</v>
      </c>
      <c r="B892" s="4" t="s">
        <v>45</v>
      </c>
      <c r="C892" t="s">
        <v>44</v>
      </c>
      <c r="D892" t="s">
        <v>6</v>
      </c>
      <c r="E892">
        <v>6</v>
      </c>
      <c r="F892" s="3">
        <v>0.39779999999999999</v>
      </c>
      <c r="G892" s="3">
        <v>7.7</v>
      </c>
      <c r="I892" s="1">
        <f t="shared" si="75"/>
        <v>-0.77</v>
      </c>
    </row>
    <row r="893" spans="1:9" x14ac:dyDescent="0.25">
      <c r="A893" t="s">
        <v>5</v>
      </c>
      <c r="B893" s="4" t="s">
        <v>45</v>
      </c>
      <c r="C893" t="s">
        <v>44</v>
      </c>
      <c r="D893" t="s">
        <v>6</v>
      </c>
      <c r="E893">
        <v>6</v>
      </c>
      <c r="F893" s="3">
        <v>0.3957</v>
      </c>
      <c r="G893" s="3">
        <v>10.8</v>
      </c>
      <c r="I893" s="1">
        <f t="shared" si="75"/>
        <v>-1.08</v>
      </c>
    </row>
    <row r="894" spans="1:9" x14ac:dyDescent="0.25">
      <c r="A894" t="s">
        <v>5</v>
      </c>
      <c r="B894" s="4" t="s">
        <v>45</v>
      </c>
      <c r="C894" t="s">
        <v>44</v>
      </c>
      <c r="D894" t="s">
        <v>6</v>
      </c>
      <c r="E894">
        <v>6</v>
      </c>
      <c r="F894" s="3">
        <v>0.39029999999999998</v>
      </c>
      <c r="G894" s="3">
        <v>12</v>
      </c>
      <c r="I894" s="1">
        <f t="shared" si="75"/>
        <v>-1.2</v>
      </c>
    </row>
    <row r="895" spans="1:9" x14ac:dyDescent="0.25">
      <c r="A895" t="s">
        <v>5</v>
      </c>
      <c r="B895" s="4" t="s">
        <v>39</v>
      </c>
      <c r="C895" t="s">
        <v>42</v>
      </c>
      <c r="D895" t="s">
        <v>6</v>
      </c>
      <c r="E895">
        <v>1</v>
      </c>
      <c r="F895" s="3">
        <v>0.65300000000000002</v>
      </c>
      <c r="G895" s="3" t="s">
        <v>15</v>
      </c>
      <c r="I895" s="3" t="s">
        <v>98</v>
      </c>
    </row>
    <row r="896" spans="1:9" x14ac:dyDescent="0.25">
      <c r="A896" t="s">
        <v>5</v>
      </c>
      <c r="B896" s="4" t="s">
        <v>39</v>
      </c>
      <c r="C896" t="s">
        <v>42</v>
      </c>
      <c r="D896" t="s">
        <v>6</v>
      </c>
      <c r="E896">
        <v>1</v>
      </c>
      <c r="F896" s="3">
        <v>0.6492</v>
      </c>
      <c r="G896" s="3">
        <v>2</v>
      </c>
      <c r="I896" s="1">
        <f t="shared" ref="I896:I909" si="76">G896/10 * -1</f>
        <v>-0.2</v>
      </c>
    </row>
    <row r="897" spans="1:9" x14ac:dyDescent="0.25">
      <c r="A897" t="s">
        <v>5</v>
      </c>
      <c r="B897" s="4" t="s">
        <v>39</v>
      </c>
      <c r="C897" t="s">
        <v>42</v>
      </c>
      <c r="D897" t="s">
        <v>6</v>
      </c>
      <c r="E897">
        <v>1</v>
      </c>
      <c r="F897" s="3">
        <v>0.64559999999999995</v>
      </c>
      <c r="G897" s="3">
        <v>2.2000000000000002</v>
      </c>
      <c r="I897" s="1">
        <f t="shared" si="76"/>
        <v>-0.22000000000000003</v>
      </c>
    </row>
    <row r="898" spans="1:9" x14ac:dyDescent="0.25">
      <c r="A898" t="s">
        <v>5</v>
      </c>
      <c r="B898" s="4" t="s">
        <v>39</v>
      </c>
      <c r="C898" t="s">
        <v>42</v>
      </c>
      <c r="D898" t="s">
        <v>6</v>
      </c>
      <c r="E898">
        <v>1</v>
      </c>
      <c r="F898" s="3">
        <v>0.64119999999999999</v>
      </c>
      <c r="G898" s="3">
        <v>2.9</v>
      </c>
      <c r="I898" s="1">
        <f t="shared" si="76"/>
        <v>-0.28999999999999998</v>
      </c>
    </row>
    <row r="899" spans="1:9" x14ac:dyDescent="0.25">
      <c r="A899" t="s">
        <v>5</v>
      </c>
      <c r="B899" s="4" t="s">
        <v>39</v>
      </c>
      <c r="C899" t="s">
        <v>42</v>
      </c>
      <c r="D899" t="s">
        <v>6</v>
      </c>
      <c r="E899">
        <v>1</v>
      </c>
      <c r="F899" s="3">
        <v>0.63949999999999996</v>
      </c>
      <c r="G899" s="3">
        <v>3.5</v>
      </c>
      <c r="I899" s="1">
        <f t="shared" si="76"/>
        <v>-0.35</v>
      </c>
    </row>
    <row r="900" spans="1:9" x14ac:dyDescent="0.25">
      <c r="A900" t="s">
        <v>5</v>
      </c>
      <c r="B900" s="4" t="s">
        <v>39</v>
      </c>
      <c r="C900" t="s">
        <v>42</v>
      </c>
      <c r="D900" t="s">
        <v>6</v>
      </c>
      <c r="E900">
        <v>1</v>
      </c>
      <c r="F900" s="3">
        <v>0.63739999999999997</v>
      </c>
      <c r="G900" s="3">
        <v>5.7</v>
      </c>
      <c r="I900" s="1">
        <f t="shared" si="76"/>
        <v>-0.57000000000000006</v>
      </c>
    </row>
    <row r="901" spans="1:9" x14ac:dyDescent="0.25">
      <c r="A901" t="s">
        <v>5</v>
      </c>
      <c r="B901" s="4" t="s">
        <v>39</v>
      </c>
      <c r="C901" t="s">
        <v>42</v>
      </c>
      <c r="D901" t="s">
        <v>6</v>
      </c>
      <c r="E901">
        <v>1</v>
      </c>
      <c r="F901" s="3">
        <v>0.63590000000000002</v>
      </c>
      <c r="G901" s="3">
        <v>6</v>
      </c>
      <c r="I901" s="1">
        <f t="shared" si="76"/>
        <v>-0.6</v>
      </c>
    </row>
    <row r="902" spans="1:9" x14ac:dyDescent="0.25">
      <c r="A902" t="s">
        <v>5</v>
      </c>
      <c r="B902" s="4" t="s">
        <v>39</v>
      </c>
      <c r="C902" t="s">
        <v>42</v>
      </c>
      <c r="D902" t="s">
        <v>6</v>
      </c>
      <c r="E902">
        <v>1</v>
      </c>
      <c r="F902" s="3">
        <v>0.63190000000000002</v>
      </c>
      <c r="G902" s="3">
        <v>7</v>
      </c>
      <c r="I902" s="1">
        <f t="shared" si="76"/>
        <v>-0.7</v>
      </c>
    </row>
    <row r="903" spans="1:9" x14ac:dyDescent="0.25">
      <c r="A903" t="s">
        <v>5</v>
      </c>
      <c r="B903" s="4" t="s">
        <v>39</v>
      </c>
      <c r="C903" t="s">
        <v>42</v>
      </c>
      <c r="D903" t="s">
        <v>6</v>
      </c>
      <c r="E903">
        <v>1</v>
      </c>
      <c r="F903" s="3">
        <v>0.62819999999999998</v>
      </c>
      <c r="G903" s="3">
        <v>7</v>
      </c>
      <c r="I903" s="1">
        <f t="shared" si="76"/>
        <v>-0.7</v>
      </c>
    </row>
    <row r="904" spans="1:9" x14ac:dyDescent="0.25">
      <c r="A904" t="s">
        <v>5</v>
      </c>
      <c r="B904" s="4" t="s">
        <v>39</v>
      </c>
      <c r="C904" t="s">
        <v>42</v>
      </c>
      <c r="D904" t="s">
        <v>6</v>
      </c>
      <c r="E904">
        <v>1</v>
      </c>
      <c r="F904" s="3">
        <v>0.626</v>
      </c>
      <c r="G904" s="3">
        <v>7.9</v>
      </c>
      <c r="I904" s="1">
        <f t="shared" si="76"/>
        <v>-0.79</v>
      </c>
    </row>
    <row r="905" spans="1:9" x14ac:dyDescent="0.25">
      <c r="A905" t="s">
        <v>5</v>
      </c>
      <c r="B905" s="4" t="s">
        <v>39</v>
      </c>
      <c r="C905" t="s">
        <v>42</v>
      </c>
      <c r="D905" t="s">
        <v>6</v>
      </c>
      <c r="E905">
        <v>1</v>
      </c>
      <c r="F905" s="3">
        <v>0.62190000000000001</v>
      </c>
      <c r="G905" s="3">
        <v>8</v>
      </c>
      <c r="I905" s="1">
        <f t="shared" si="76"/>
        <v>-0.8</v>
      </c>
    </row>
    <row r="906" spans="1:9" x14ac:dyDescent="0.25">
      <c r="A906" t="s">
        <v>5</v>
      </c>
      <c r="B906" s="4" t="s">
        <v>39</v>
      </c>
      <c r="C906" t="s">
        <v>42</v>
      </c>
      <c r="D906" t="s">
        <v>6</v>
      </c>
      <c r="E906">
        <v>1</v>
      </c>
      <c r="F906" s="3">
        <v>0.61580000000000001</v>
      </c>
      <c r="G906" s="3">
        <v>9.9</v>
      </c>
      <c r="I906" s="1">
        <f t="shared" si="76"/>
        <v>-0.99</v>
      </c>
    </row>
    <row r="907" spans="1:9" x14ac:dyDescent="0.25">
      <c r="A907" t="s">
        <v>5</v>
      </c>
      <c r="B907" s="4" t="s">
        <v>39</v>
      </c>
      <c r="C907" t="s">
        <v>42</v>
      </c>
      <c r="D907" t="s">
        <v>6</v>
      </c>
      <c r="E907">
        <v>1</v>
      </c>
      <c r="F907" s="3">
        <v>0.60029999999999994</v>
      </c>
      <c r="G907" s="3">
        <v>10.1</v>
      </c>
      <c r="I907" s="1">
        <f t="shared" si="76"/>
        <v>-1.01</v>
      </c>
    </row>
    <row r="908" spans="1:9" x14ac:dyDescent="0.25">
      <c r="A908" t="s">
        <v>5</v>
      </c>
      <c r="B908" s="4" t="s">
        <v>39</v>
      </c>
      <c r="C908" t="s">
        <v>42</v>
      </c>
      <c r="D908" t="s">
        <v>6</v>
      </c>
      <c r="E908">
        <v>1</v>
      </c>
      <c r="F908" s="3">
        <v>0.59089999999999998</v>
      </c>
      <c r="G908" s="3">
        <v>10.4</v>
      </c>
      <c r="I908" s="1">
        <f t="shared" si="76"/>
        <v>-1.04</v>
      </c>
    </row>
    <row r="909" spans="1:9" x14ac:dyDescent="0.25">
      <c r="A909" t="s">
        <v>5</v>
      </c>
      <c r="B909" s="4" t="s">
        <v>39</v>
      </c>
      <c r="C909" t="s">
        <v>42</v>
      </c>
      <c r="D909" t="s">
        <v>6</v>
      </c>
      <c r="E909">
        <v>1</v>
      </c>
      <c r="F909" s="3">
        <v>0.58150000000000002</v>
      </c>
      <c r="G909" s="3">
        <v>10.9</v>
      </c>
      <c r="I909" s="1">
        <f t="shared" si="76"/>
        <v>-1.0900000000000001</v>
      </c>
    </row>
    <row r="910" spans="1:9" x14ac:dyDescent="0.25">
      <c r="A910" t="s">
        <v>5</v>
      </c>
      <c r="B910" s="4" t="s">
        <v>39</v>
      </c>
      <c r="C910" t="s">
        <v>42</v>
      </c>
      <c r="D910" t="s">
        <v>6</v>
      </c>
      <c r="E910">
        <v>7</v>
      </c>
      <c r="F910" s="3">
        <v>0.42570000000000002</v>
      </c>
      <c r="G910" s="3" t="s">
        <v>15</v>
      </c>
      <c r="I910" s="3" t="s">
        <v>98</v>
      </c>
    </row>
    <row r="911" spans="1:9" x14ac:dyDescent="0.25">
      <c r="A911" t="s">
        <v>5</v>
      </c>
      <c r="B911" s="4" t="s">
        <v>39</v>
      </c>
      <c r="C911" t="s">
        <v>42</v>
      </c>
      <c r="D911" t="s">
        <v>6</v>
      </c>
      <c r="E911">
        <v>7</v>
      </c>
      <c r="F911" s="3">
        <v>0.42049999999999998</v>
      </c>
      <c r="G911" s="3">
        <v>1.5</v>
      </c>
      <c r="I911" s="1">
        <f t="shared" ref="I911:I923" si="77">G911/10 * -1</f>
        <v>-0.15</v>
      </c>
    </row>
    <row r="912" spans="1:9" x14ac:dyDescent="0.25">
      <c r="A912" t="s">
        <v>5</v>
      </c>
      <c r="B912" s="4" t="s">
        <v>39</v>
      </c>
      <c r="C912" t="s">
        <v>42</v>
      </c>
      <c r="D912" t="s">
        <v>6</v>
      </c>
      <c r="E912">
        <v>7</v>
      </c>
      <c r="F912" s="3">
        <v>0.41870000000000002</v>
      </c>
      <c r="G912" s="3">
        <v>2.7</v>
      </c>
      <c r="I912" s="1">
        <f t="shared" si="77"/>
        <v>-0.27</v>
      </c>
    </row>
    <row r="913" spans="1:9" x14ac:dyDescent="0.25">
      <c r="A913" t="s">
        <v>5</v>
      </c>
      <c r="B913" s="4" t="s">
        <v>39</v>
      </c>
      <c r="C913" t="s">
        <v>42</v>
      </c>
      <c r="D913" t="s">
        <v>6</v>
      </c>
      <c r="E913">
        <v>7</v>
      </c>
      <c r="F913" s="3">
        <v>0.41649999999999998</v>
      </c>
      <c r="G913" s="3">
        <v>2.9</v>
      </c>
      <c r="I913" s="1">
        <f t="shared" si="77"/>
        <v>-0.28999999999999998</v>
      </c>
    </row>
    <row r="914" spans="1:9" x14ac:dyDescent="0.25">
      <c r="A914" t="s">
        <v>5</v>
      </c>
      <c r="B914" s="4" t="s">
        <v>39</v>
      </c>
      <c r="C914" t="s">
        <v>42</v>
      </c>
      <c r="D914" t="s">
        <v>6</v>
      </c>
      <c r="E914">
        <v>7</v>
      </c>
      <c r="F914" s="3">
        <v>0.41499999999999998</v>
      </c>
      <c r="G914" s="3">
        <v>3.2</v>
      </c>
      <c r="I914" s="1">
        <f t="shared" si="77"/>
        <v>-0.32</v>
      </c>
    </row>
    <row r="915" spans="1:9" x14ac:dyDescent="0.25">
      <c r="A915" t="s">
        <v>5</v>
      </c>
      <c r="B915" s="4" t="s">
        <v>39</v>
      </c>
      <c r="C915" t="s">
        <v>42</v>
      </c>
      <c r="D915" t="s">
        <v>6</v>
      </c>
      <c r="E915">
        <v>7</v>
      </c>
      <c r="F915" s="3">
        <v>0.4123</v>
      </c>
      <c r="G915" s="3">
        <v>4</v>
      </c>
      <c r="I915" s="1">
        <f t="shared" si="77"/>
        <v>-0.4</v>
      </c>
    </row>
    <row r="916" spans="1:9" x14ac:dyDescent="0.25">
      <c r="A916" t="s">
        <v>5</v>
      </c>
      <c r="B916" s="4" t="s">
        <v>39</v>
      </c>
      <c r="C916" t="s">
        <v>42</v>
      </c>
      <c r="D916" t="s">
        <v>6</v>
      </c>
      <c r="E916">
        <v>7</v>
      </c>
      <c r="F916" s="3">
        <v>0.41010000000000002</v>
      </c>
      <c r="G916" s="3">
        <v>5</v>
      </c>
      <c r="I916" s="1">
        <f t="shared" si="77"/>
        <v>-0.5</v>
      </c>
    </row>
    <row r="917" spans="1:9" x14ac:dyDescent="0.25">
      <c r="A917" t="s">
        <v>5</v>
      </c>
      <c r="B917" s="4" t="s">
        <v>39</v>
      </c>
      <c r="C917" t="s">
        <v>42</v>
      </c>
      <c r="D917" t="s">
        <v>6</v>
      </c>
      <c r="E917">
        <v>7</v>
      </c>
      <c r="F917" s="3">
        <v>0.40839999999999999</v>
      </c>
      <c r="G917" s="3">
        <v>5</v>
      </c>
      <c r="I917" s="1">
        <f t="shared" si="77"/>
        <v>-0.5</v>
      </c>
    </row>
    <row r="918" spans="1:9" x14ac:dyDescent="0.25">
      <c r="A918" t="s">
        <v>5</v>
      </c>
      <c r="B918" s="4" t="s">
        <v>39</v>
      </c>
      <c r="C918" t="s">
        <v>42</v>
      </c>
      <c r="D918" t="s">
        <v>6</v>
      </c>
      <c r="E918">
        <v>7</v>
      </c>
      <c r="F918" s="3">
        <v>0.40610000000000002</v>
      </c>
      <c r="G918" s="3">
        <v>6.1</v>
      </c>
      <c r="I918" s="1">
        <f t="shared" si="77"/>
        <v>-0.61</v>
      </c>
    </row>
    <row r="919" spans="1:9" x14ac:dyDescent="0.25">
      <c r="A919" t="s">
        <v>5</v>
      </c>
      <c r="B919" s="4" t="s">
        <v>39</v>
      </c>
      <c r="C919" t="s">
        <v>42</v>
      </c>
      <c r="D919" t="s">
        <v>6</v>
      </c>
      <c r="E919">
        <v>7</v>
      </c>
      <c r="F919" s="3">
        <v>0.40479999999999999</v>
      </c>
      <c r="G919" s="3">
        <v>7</v>
      </c>
      <c r="I919" s="1">
        <f t="shared" si="77"/>
        <v>-0.7</v>
      </c>
    </row>
    <row r="920" spans="1:9" x14ac:dyDescent="0.25">
      <c r="A920" t="s">
        <v>5</v>
      </c>
      <c r="B920" s="4" t="s">
        <v>39</v>
      </c>
      <c r="C920" t="s">
        <v>42</v>
      </c>
      <c r="D920" t="s">
        <v>6</v>
      </c>
      <c r="E920">
        <v>7</v>
      </c>
      <c r="F920" s="3">
        <v>0.40389999999999998</v>
      </c>
      <c r="G920" s="3">
        <v>8.6</v>
      </c>
      <c r="I920" s="1">
        <f t="shared" si="77"/>
        <v>-0.86</v>
      </c>
    </row>
    <row r="921" spans="1:9" x14ac:dyDescent="0.25">
      <c r="A921" t="s">
        <v>5</v>
      </c>
      <c r="B921" s="4" t="s">
        <v>39</v>
      </c>
      <c r="C921" t="s">
        <v>42</v>
      </c>
      <c r="D921" t="s">
        <v>6</v>
      </c>
      <c r="E921">
        <v>7</v>
      </c>
      <c r="F921" s="3">
        <v>0.40100000000000002</v>
      </c>
      <c r="G921" s="3">
        <v>9.5</v>
      </c>
      <c r="I921" s="1">
        <f t="shared" si="77"/>
        <v>-0.95</v>
      </c>
    </row>
    <row r="922" spans="1:9" x14ac:dyDescent="0.25">
      <c r="A922" t="s">
        <v>5</v>
      </c>
      <c r="B922" s="4" t="s">
        <v>39</v>
      </c>
      <c r="C922" t="s">
        <v>42</v>
      </c>
      <c r="D922" t="s">
        <v>6</v>
      </c>
      <c r="E922">
        <v>7</v>
      </c>
      <c r="F922" s="3">
        <v>0.3987</v>
      </c>
      <c r="G922" s="3">
        <v>12.2</v>
      </c>
      <c r="I922" s="1">
        <f t="shared" si="77"/>
        <v>-1.22</v>
      </c>
    </row>
    <row r="923" spans="1:9" x14ac:dyDescent="0.25">
      <c r="A923" t="s">
        <v>5</v>
      </c>
      <c r="B923" s="4" t="s">
        <v>39</v>
      </c>
      <c r="C923" t="s">
        <v>42</v>
      </c>
      <c r="D923" t="s">
        <v>6</v>
      </c>
      <c r="E923">
        <v>7</v>
      </c>
      <c r="F923" s="3">
        <v>0.37209999999999999</v>
      </c>
      <c r="G923" s="3">
        <v>18</v>
      </c>
      <c r="I923" s="1">
        <f t="shared" si="77"/>
        <v>-1.8</v>
      </c>
    </row>
    <row r="924" spans="1:9" x14ac:dyDescent="0.25">
      <c r="A924" t="s">
        <v>5</v>
      </c>
      <c r="B924" s="4" t="s">
        <v>39</v>
      </c>
      <c r="C924" t="s">
        <v>42</v>
      </c>
      <c r="D924" t="s">
        <v>6</v>
      </c>
      <c r="E924">
        <v>3</v>
      </c>
      <c r="F924" s="3">
        <v>0.79179999999999995</v>
      </c>
      <c r="G924" s="3" t="s">
        <v>15</v>
      </c>
      <c r="I924" s="3" t="s">
        <v>98</v>
      </c>
    </row>
    <row r="925" spans="1:9" x14ac:dyDescent="0.25">
      <c r="A925" t="s">
        <v>5</v>
      </c>
      <c r="B925" s="4" t="s">
        <v>39</v>
      </c>
      <c r="C925" t="s">
        <v>42</v>
      </c>
      <c r="D925" t="s">
        <v>6</v>
      </c>
      <c r="E925">
        <v>3</v>
      </c>
      <c r="F925" s="3">
        <v>0.78580000000000005</v>
      </c>
      <c r="G925" s="3">
        <v>3</v>
      </c>
      <c r="I925" s="1">
        <f t="shared" ref="I925:I938" si="78">G925/10 * -1</f>
        <v>-0.3</v>
      </c>
    </row>
    <row r="926" spans="1:9" x14ac:dyDescent="0.25">
      <c r="A926" t="s">
        <v>5</v>
      </c>
      <c r="B926" s="4" t="s">
        <v>39</v>
      </c>
      <c r="C926" t="s">
        <v>42</v>
      </c>
      <c r="D926" t="s">
        <v>6</v>
      </c>
      <c r="E926">
        <v>3</v>
      </c>
      <c r="F926" s="3">
        <v>0.78259999999999996</v>
      </c>
      <c r="G926" s="3">
        <v>4.7</v>
      </c>
      <c r="I926" s="1">
        <f t="shared" si="78"/>
        <v>-0.47000000000000003</v>
      </c>
    </row>
    <row r="927" spans="1:9" x14ac:dyDescent="0.25">
      <c r="A927" t="s">
        <v>5</v>
      </c>
      <c r="B927" s="4" t="s">
        <v>39</v>
      </c>
      <c r="C927" t="s">
        <v>42</v>
      </c>
      <c r="D927" t="s">
        <v>6</v>
      </c>
      <c r="E927">
        <v>3</v>
      </c>
      <c r="F927" s="3">
        <v>0.78010000000000002</v>
      </c>
      <c r="G927" s="3">
        <v>5.8</v>
      </c>
      <c r="I927" s="1">
        <f t="shared" si="78"/>
        <v>-0.57999999999999996</v>
      </c>
    </row>
    <row r="928" spans="1:9" x14ac:dyDescent="0.25">
      <c r="A928" t="s">
        <v>5</v>
      </c>
      <c r="B928" s="4" t="s">
        <v>39</v>
      </c>
      <c r="C928" t="s">
        <v>42</v>
      </c>
      <c r="D928" t="s">
        <v>6</v>
      </c>
      <c r="E928">
        <v>3</v>
      </c>
      <c r="F928" s="3">
        <v>0.77529999999999999</v>
      </c>
      <c r="G928" s="3">
        <v>6.5</v>
      </c>
      <c r="I928" s="1">
        <f t="shared" si="78"/>
        <v>-0.65</v>
      </c>
    </row>
    <row r="929" spans="1:9" x14ac:dyDescent="0.25">
      <c r="A929" t="s">
        <v>5</v>
      </c>
      <c r="B929" s="4" t="s">
        <v>39</v>
      </c>
      <c r="C929" t="s">
        <v>42</v>
      </c>
      <c r="D929" t="s">
        <v>6</v>
      </c>
      <c r="E929">
        <v>3</v>
      </c>
      <c r="F929" s="3">
        <v>0.77159999999999995</v>
      </c>
      <c r="G929" s="3">
        <v>7</v>
      </c>
      <c r="I929" s="1">
        <f t="shared" si="78"/>
        <v>-0.7</v>
      </c>
    </row>
    <row r="930" spans="1:9" x14ac:dyDescent="0.25">
      <c r="A930" t="s">
        <v>5</v>
      </c>
      <c r="B930" s="4" t="s">
        <v>39</v>
      </c>
      <c r="C930" t="s">
        <v>42</v>
      </c>
      <c r="D930" t="s">
        <v>6</v>
      </c>
      <c r="E930">
        <v>3</v>
      </c>
      <c r="F930" s="3">
        <v>0.76780000000000004</v>
      </c>
      <c r="G930" s="3">
        <v>8</v>
      </c>
      <c r="I930" s="1">
        <f t="shared" si="78"/>
        <v>-0.8</v>
      </c>
    </row>
    <row r="931" spans="1:9" x14ac:dyDescent="0.25">
      <c r="A931" t="s">
        <v>5</v>
      </c>
      <c r="B931" s="4" t="s">
        <v>39</v>
      </c>
      <c r="C931" t="s">
        <v>42</v>
      </c>
      <c r="D931" t="s">
        <v>6</v>
      </c>
      <c r="E931">
        <v>3</v>
      </c>
      <c r="F931" s="3">
        <v>0.76419999999999999</v>
      </c>
      <c r="G931" s="3">
        <v>8</v>
      </c>
      <c r="I931" s="1">
        <f t="shared" si="78"/>
        <v>-0.8</v>
      </c>
    </row>
    <row r="932" spans="1:9" x14ac:dyDescent="0.25">
      <c r="A932" t="s">
        <v>5</v>
      </c>
      <c r="B932" s="4" t="s">
        <v>39</v>
      </c>
      <c r="C932" t="s">
        <v>42</v>
      </c>
      <c r="D932" t="s">
        <v>6</v>
      </c>
      <c r="E932">
        <v>3</v>
      </c>
      <c r="F932" s="3">
        <v>0.75780000000000003</v>
      </c>
      <c r="G932" s="3">
        <v>8.9</v>
      </c>
      <c r="I932" s="1">
        <f t="shared" si="78"/>
        <v>-0.89</v>
      </c>
    </row>
    <row r="933" spans="1:9" x14ac:dyDescent="0.25">
      <c r="A933" t="s">
        <v>5</v>
      </c>
      <c r="B933" s="4" t="s">
        <v>39</v>
      </c>
      <c r="C933" t="s">
        <v>42</v>
      </c>
      <c r="D933" t="s">
        <v>6</v>
      </c>
      <c r="E933">
        <v>3</v>
      </c>
      <c r="F933" s="3">
        <v>0.74770000000000003</v>
      </c>
      <c r="G933" s="3">
        <v>10</v>
      </c>
      <c r="I933" s="1">
        <f t="shared" si="78"/>
        <v>-1</v>
      </c>
    </row>
    <row r="934" spans="1:9" x14ac:dyDescent="0.25">
      <c r="A934" t="s">
        <v>5</v>
      </c>
      <c r="B934" s="4" t="s">
        <v>39</v>
      </c>
      <c r="C934" t="s">
        <v>42</v>
      </c>
      <c r="D934" t="s">
        <v>6</v>
      </c>
      <c r="E934">
        <v>3</v>
      </c>
      <c r="F934" s="3">
        <v>0.74529999999999996</v>
      </c>
      <c r="G934" s="3">
        <v>10</v>
      </c>
      <c r="I934" s="1">
        <f t="shared" si="78"/>
        <v>-1</v>
      </c>
    </row>
    <row r="935" spans="1:9" x14ac:dyDescent="0.25">
      <c r="A935" t="s">
        <v>5</v>
      </c>
      <c r="B935" s="4" t="s">
        <v>39</v>
      </c>
      <c r="C935" t="s">
        <v>42</v>
      </c>
      <c r="D935" t="s">
        <v>6</v>
      </c>
      <c r="E935">
        <v>3</v>
      </c>
      <c r="F935" s="3">
        <v>0.73060000000000003</v>
      </c>
      <c r="G935" s="3">
        <v>10.6</v>
      </c>
      <c r="I935" s="1">
        <f t="shared" si="78"/>
        <v>-1.06</v>
      </c>
    </row>
    <row r="936" spans="1:9" x14ac:dyDescent="0.25">
      <c r="A936" t="s">
        <v>5</v>
      </c>
      <c r="B936" s="4" t="s">
        <v>39</v>
      </c>
      <c r="C936" t="s">
        <v>42</v>
      </c>
      <c r="D936" t="s">
        <v>6</v>
      </c>
      <c r="E936">
        <v>3</v>
      </c>
      <c r="F936" s="3">
        <v>0.71809999999999996</v>
      </c>
      <c r="G936" s="3">
        <v>11.3</v>
      </c>
      <c r="I936" s="1">
        <f t="shared" si="78"/>
        <v>-1.1300000000000001</v>
      </c>
    </row>
    <row r="937" spans="1:9" x14ac:dyDescent="0.25">
      <c r="A937" t="s">
        <v>5</v>
      </c>
      <c r="B937" s="4" t="s">
        <v>39</v>
      </c>
      <c r="C937" t="s">
        <v>42</v>
      </c>
      <c r="D937" t="s">
        <v>6</v>
      </c>
      <c r="E937">
        <v>3</v>
      </c>
      <c r="F937" s="3">
        <v>0.69489999999999996</v>
      </c>
      <c r="G937" s="3">
        <v>12.1</v>
      </c>
      <c r="I937" s="1">
        <f t="shared" si="78"/>
        <v>-1.21</v>
      </c>
    </row>
    <row r="938" spans="1:9" x14ac:dyDescent="0.25">
      <c r="A938" t="s">
        <v>5</v>
      </c>
      <c r="B938" s="4" t="s">
        <v>39</v>
      </c>
      <c r="C938" t="s">
        <v>42</v>
      </c>
      <c r="D938" t="s">
        <v>6</v>
      </c>
      <c r="E938">
        <v>3</v>
      </c>
      <c r="F938" s="3">
        <v>0.66379999999999995</v>
      </c>
      <c r="G938" s="3">
        <v>13</v>
      </c>
      <c r="I938" s="1">
        <f t="shared" si="78"/>
        <v>-1.3</v>
      </c>
    </row>
    <row r="939" spans="1:9" x14ac:dyDescent="0.25">
      <c r="A939" t="s">
        <v>5</v>
      </c>
      <c r="B939" s="4" t="s">
        <v>39</v>
      </c>
      <c r="C939" t="s">
        <v>42</v>
      </c>
      <c r="D939" t="s">
        <v>6</v>
      </c>
      <c r="E939">
        <v>8</v>
      </c>
      <c r="F939" s="3">
        <v>0.3856</v>
      </c>
      <c r="G939" s="3" t="s">
        <v>15</v>
      </c>
      <c r="I939" s="3" t="s">
        <v>98</v>
      </c>
    </row>
    <row r="940" spans="1:9" x14ac:dyDescent="0.25">
      <c r="A940" t="s">
        <v>5</v>
      </c>
      <c r="B940" s="4" t="s">
        <v>39</v>
      </c>
      <c r="C940" t="s">
        <v>42</v>
      </c>
      <c r="D940" t="s">
        <v>6</v>
      </c>
      <c r="E940">
        <v>8</v>
      </c>
      <c r="F940" s="3">
        <v>0.38190000000000002</v>
      </c>
      <c r="G940" s="3">
        <v>3.9</v>
      </c>
      <c r="I940" s="1">
        <f t="shared" ref="I940:I950" si="79">G940/10 * -1</f>
        <v>-0.39</v>
      </c>
    </row>
    <row r="941" spans="1:9" x14ac:dyDescent="0.25">
      <c r="A941" t="s">
        <v>5</v>
      </c>
      <c r="B941" s="4" t="s">
        <v>39</v>
      </c>
      <c r="C941" t="s">
        <v>42</v>
      </c>
      <c r="D941" t="s">
        <v>6</v>
      </c>
      <c r="E941">
        <v>8</v>
      </c>
      <c r="F941" s="3">
        <v>0.37969999999999998</v>
      </c>
      <c r="G941" s="3">
        <v>6.8</v>
      </c>
      <c r="I941" s="1">
        <f t="shared" si="79"/>
        <v>-0.67999999999999994</v>
      </c>
    </row>
    <row r="942" spans="1:9" x14ac:dyDescent="0.25">
      <c r="A942" t="s">
        <v>5</v>
      </c>
      <c r="B942" s="4" t="s">
        <v>39</v>
      </c>
      <c r="C942" t="s">
        <v>42</v>
      </c>
      <c r="D942" t="s">
        <v>6</v>
      </c>
      <c r="E942">
        <v>8</v>
      </c>
      <c r="F942" s="3">
        <v>0.37780000000000002</v>
      </c>
      <c r="G942" s="3">
        <v>7.9</v>
      </c>
      <c r="I942" s="1">
        <f t="shared" si="79"/>
        <v>-0.79</v>
      </c>
    </row>
    <row r="943" spans="1:9" x14ac:dyDescent="0.25">
      <c r="A943" t="s">
        <v>5</v>
      </c>
      <c r="B943" s="4" t="s">
        <v>39</v>
      </c>
      <c r="C943" t="s">
        <v>42</v>
      </c>
      <c r="D943" t="s">
        <v>6</v>
      </c>
      <c r="E943">
        <v>8</v>
      </c>
      <c r="F943" s="3">
        <v>0.37540000000000001</v>
      </c>
      <c r="G943" s="3">
        <v>10</v>
      </c>
      <c r="I943" s="1">
        <f t="shared" si="79"/>
        <v>-1</v>
      </c>
    </row>
    <row r="944" spans="1:9" x14ac:dyDescent="0.25">
      <c r="A944" t="s">
        <v>5</v>
      </c>
      <c r="B944" s="4" t="s">
        <v>39</v>
      </c>
      <c r="C944" t="s">
        <v>42</v>
      </c>
      <c r="D944" t="s">
        <v>6</v>
      </c>
      <c r="E944">
        <v>8</v>
      </c>
      <c r="F944" s="3">
        <v>0.37340000000000001</v>
      </c>
      <c r="G944" s="3">
        <v>11</v>
      </c>
      <c r="I944" s="1">
        <f t="shared" si="79"/>
        <v>-1.1000000000000001</v>
      </c>
    </row>
    <row r="945" spans="1:9" x14ac:dyDescent="0.25">
      <c r="A945" t="s">
        <v>5</v>
      </c>
      <c r="B945" s="4" t="s">
        <v>39</v>
      </c>
      <c r="C945" t="s">
        <v>42</v>
      </c>
      <c r="D945" t="s">
        <v>6</v>
      </c>
      <c r="E945">
        <v>8</v>
      </c>
      <c r="F945" s="3">
        <v>0.3725</v>
      </c>
      <c r="G945" s="3">
        <v>12</v>
      </c>
      <c r="I945" s="1">
        <f t="shared" si="79"/>
        <v>-1.2</v>
      </c>
    </row>
    <row r="946" spans="1:9" x14ac:dyDescent="0.25">
      <c r="A946" t="s">
        <v>5</v>
      </c>
      <c r="B946" s="4" t="s">
        <v>39</v>
      </c>
      <c r="C946" t="s">
        <v>42</v>
      </c>
      <c r="D946" t="s">
        <v>6</v>
      </c>
      <c r="E946">
        <v>8</v>
      </c>
      <c r="F946" s="3">
        <v>0.36969999999999997</v>
      </c>
      <c r="G946" s="3">
        <v>12.5</v>
      </c>
      <c r="I946" s="1">
        <f t="shared" si="79"/>
        <v>-1.25</v>
      </c>
    </row>
    <row r="947" spans="1:9" x14ac:dyDescent="0.25">
      <c r="A947" t="s">
        <v>5</v>
      </c>
      <c r="B947" s="4" t="s">
        <v>39</v>
      </c>
      <c r="C947" t="s">
        <v>42</v>
      </c>
      <c r="D947" t="s">
        <v>6</v>
      </c>
      <c r="E947">
        <v>8</v>
      </c>
      <c r="F947" s="3">
        <v>0.36730000000000002</v>
      </c>
      <c r="G947" s="3">
        <v>13</v>
      </c>
      <c r="I947" s="1">
        <f t="shared" si="79"/>
        <v>-1.3</v>
      </c>
    </row>
    <row r="948" spans="1:9" x14ac:dyDescent="0.25">
      <c r="A948" t="s">
        <v>5</v>
      </c>
      <c r="B948" s="4" t="s">
        <v>39</v>
      </c>
      <c r="C948" t="s">
        <v>42</v>
      </c>
      <c r="D948" t="s">
        <v>6</v>
      </c>
      <c r="E948">
        <v>8</v>
      </c>
      <c r="F948" s="3">
        <v>0.3624</v>
      </c>
      <c r="G948" s="3">
        <v>13.1</v>
      </c>
      <c r="I948" s="1">
        <f t="shared" si="79"/>
        <v>-1.31</v>
      </c>
    </row>
    <row r="949" spans="1:9" x14ac:dyDescent="0.25">
      <c r="A949" t="s">
        <v>5</v>
      </c>
      <c r="B949" s="4" t="s">
        <v>39</v>
      </c>
      <c r="C949" t="s">
        <v>42</v>
      </c>
      <c r="D949" t="s">
        <v>6</v>
      </c>
      <c r="E949">
        <v>8</v>
      </c>
      <c r="F949" s="3">
        <v>0.34849999999999998</v>
      </c>
      <c r="G949" s="3">
        <v>14.4</v>
      </c>
      <c r="I949" s="1">
        <f t="shared" si="79"/>
        <v>-1.44</v>
      </c>
    </row>
    <row r="950" spans="1:9" x14ac:dyDescent="0.25">
      <c r="A950" t="s">
        <v>5</v>
      </c>
      <c r="B950" s="4" t="s">
        <v>39</v>
      </c>
      <c r="C950" t="s">
        <v>42</v>
      </c>
      <c r="D950" t="s">
        <v>6</v>
      </c>
      <c r="E950">
        <v>8</v>
      </c>
      <c r="F950" s="3">
        <v>3378</v>
      </c>
      <c r="G950" s="3">
        <v>15</v>
      </c>
      <c r="I950" s="1">
        <f t="shared" si="79"/>
        <v>-1.5</v>
      </c>
    </row>
    <row r="951" spans="1:9" x14ac:dyDescent="0.25">
      <c r="A951" t="s">
        <v>5</v>
      </c>
      <c r="B951" s="4" t="s">
        <v>39</v>
      </c>
      <c r="C951" t="s">
        <v>42</v>
      </c>
      <c r="D951" t="s">
        <v>6</v>
      </c>
      <c r="E951">
        <v>5</v>
      </c>
      <c r="F951" s="3">
        <v>0.70679999999999998</v>
      </c>
      <c r="G951" s="3" t="s">
        <v>15</v>
      </c>
      <c r="I951" s="3" t="s">
        <v>98</v>
      </c>
    </row>
    <row r="952" spans="1:9" x14ac:dyDescent="0.25">
      <c r="A952" t="s">
        <v>5</v>
      </c>
      <c r="B952" s="4" t="s">
        <v>39</v>
      </c>
      <c r="C952" t="s">
        <v>42</v>
      </c>
      <c r="D952" t="s">
        <v>6</v>
      </c>
      <c r="E952">
        <v>5</v>
      </c>
      <c r="F952" s="3">
        <v>0.7036</v>
      </c>
      <c r="G952" s="3">
        <v>2</v>
      </c>
      <c r="I952" s="1">
        <f t="shared" ref="I952:I962" si="80">G952/10 * -1</f>
        <v>-0.2</v>
      </c>
    </row>
    <row r="953" spans="1:9" x14ac:dyDescent="0.25">
      <c r="A953" t="s">
        <v>5</v>
      </c>
      <c r="B953" s="4" t="s">
        <v>39</v>
      </c>
      <c r="C953" t="s">
        <v>42</v>
      </c>
      <c r="D953" t="s">
        <v>6</v>
      </c>
      <c r="E953">
        <v>5</v>
      </c>
      <c r="F953" s="3">
        <v>0.69969999999999999</v>
      </c>
      <c r="G953" s="3">
        <v>3.6</v>
      </c>
      <c r="I953" s="1">
        <f t="shared" si="80"/>
        <v>-0.36</v>
      </c>
    </row>
    <row r="954" spans="1:9" x14ac:dyDescent="0.25">
      <c r="A954" t="s">
        <v>5</v>
      </c>
      <c r="B954" s="4" t="s">
        <v>39</v>
      </c>
      <c r="C954" t="s">
        <v>42</v>
      </c>
      <c r="D954" t="s">
        <v>6</v>
      </c>
      <c r="E954">
        <v>5</v>
      </c>
      <c r="F954" s="3">
        <v>0.69720000000000004</v>
      </c>
      <c r="G954" s="3">
        <v>4.0999999999999996</v>
      </c>
      <c r="I954" s="1">
        <f t="shared" si="80"/>
        <v>-0.41</v>
      </c>
    </row>
    <row r="955" spans="1:9" x14ac:dyDescent="0.25">
      <c r="A955" t="s">
        <v>5</v>
      </c>
      <c r="B955" s="4" t="s">
        <v>39</v>
      </c>
      <c r="C955" t="s">
        <v>42</v>
      </c>
      <c r="D955" t="s">
        <v>6</v>
      </c>
      <c r="E955">
        <v>5</v>
      </c>
      <c r="F955" s="3">
        <v>0.69550000000000001</v>
      </c>
      <c r="G955" s="3">
        <v>5</v>
      </c>
      <c r="I955" s="1">
        <f t="shared" si="80"/>
        <v>-0.5</v>
      </c>
    </row>
    <row r="956" spans="1:9" x14ac:dyDescent="0.25">
      <c r="A956" t="s">
        <v>5</v>
      </c>
      <c r="B956" s="4" t="s">
        <v>39</v>
      </c>
      <c r="C956" t="s">
        <v>42</v>
      </c>
      <c r="D956" t="s">
        <v>6</v>
      </c>
      <c r="E956">
        <v>5</v>
      </c>
      <c r="F956" s="3">
        <v>0.69289999999999996</v>
      </c>
      <c r="G956" s="3">
        <v>5.6</v>
      </c>
      <c r="I956" s="1">
        <f t="shared" si="80"/>
        <v>-0.55999999999999994</v>
      </c>
    </row>
    <row r="957" spans="1:9" x14ac:dyDescent="0.25">
      <c r="A957" t="s">
        <v>5</v>
      </c>
      <c r="B957" s="4" t="s">
        <v>39</v>
      </c>
      <c r="C957" t="s">
        <v>42</v>
      </c>
      <c r="D957" t="s">
        <v>6</v>
      </c>
      <c r="E957">
        <v>5</v>
      </c>
      <c r="F957" s="3">
        <v>0.68840000000000001</v>
      </c>
      <c r="G957" s="3">
        <v>6.1</v>
      </c>
      <c r="I957" s="1">
        <f t="shared" si="80"/>
        <v>-0.61</v>
      </c>
    </row>
    <row r="958" spans="1:9" x14ac:dyDescent="0.25">
      <c r="A958" t="s">
        <v>5</v>
      </c>
      <c r="B958" s="4" t="s">
        <v>39</v>
      </c>
      <c r="C958" t="s">
        <v>42</v>
      </c>
      <c r="D958" t="s">
        <v>6</v>
      </c>
      <c r="E958">
        <v>5</v>
      </c>
      <c r="F958" s="3">
        <v>0.68140000000000001</v>
      </c>
      <c r="G958" s="3">
        <v>7.9</v>
      </c>
      <c r="I958" s="1">
        <f t="shared" si="80"/>
        <v>-0.79</v>
      </c>
    </row>
    <row r="959" spans="1:9" x14ac:dyDescent="0.25">
      <c r="A959" t="s">
        <v>5</v>
      </c>
      <c r="B959" s="4" t="s">
        <v>39</v>
      </c>
      <c r="C959" t="s">
        <v>42</v>
      </c>
      <c r="D959" t="s">
        <v>6</v>
      </c>
      <c r="E959">
        <v>5</v>
      </c>
      <c r="F959" s="3">
        <v>0.67569999999999997</v>
      </c>
      <c r="G959" s="3">
        <v>8.9</v>
      </c>
      <c r="I959" s="1">
        <f t="shared" si="80"/>
        <v>-0.89</v>
      </c>
    </row>
    <row r="960" spans="1:9" x14ac:dyDescent="0.25">
      <c r="A960" t="s">
        <v>5</v>
      </c>
      <c r="B960" s="4" t="s">
        <v>39</v>
      </c>
      <c r="C960" t="s">
        <v>42</v>
      </c>
      <c r="D960" t="s">
        <v>6</v>
      </c>
      <c r="E960">
        <v>5</v>
      </c>
      <c r="F960" s="3">
        <v>0.66920000000000002</v>
      </c>
      <c r="G960" s="3">
        <v>9</v>
      </c>
      <c r="I960" s="1">
        <f t="shared" si="80"/>
        <v>-0.9</v>
      </c>
    </row>
    <row r="961" spans="1:9" x14ac:dyDescent="0.25">
      <c r="A961" t="s">
        <v>5</v>
      </c>
      <c r="B961" s="4" t="s">
        <v>39</v>
      </c>
      <c r="C961" t="s">
        <v>42</v>
      </c>
      <c r="D961" t="s">
        <v>6</v>
      </c>
      <c r="E961">
        <v>5</v>
      </c>
      <c r="F961" s="3">
        <v>0.66390000000000005</v>
      </c>
      <c r="G961" s="3">
        <v>9.8000000000000007</v>
      </c>
      <c r="I961" s="1">
        <f t="shared" si="80"/>
        <v>-0.98000000000000009</v>
      </c>
    </row>
    <row r="962" spans="1:9" x14ac:dyDescent="0.25">
      <c r="A962" t="s">
        <v>5</v>
      </c>
      <c r="B962" s="4" t="s">
        <v>39</v>
      </c>
      <c r="C962" t="s">
        <v>42</v>
      </c>
      <c r="D962" t="s">
        <v>6</v>
      </c>
      <c r="E962">
        <v>5</v>
      </c>
      <c r="F962" s="3">
        <v>0.65859999999999996</v>
      </c>
      <c r="G962" s="3">
        <v>10</v>
      </c>
      <c r="I962" s="1">
        <f t="shared" si="80"/>
        <v>-1</v>
      </c>
    </row>
    <row r="963" spans="1:9" x14ac:dyDescent="0.25">
      <c r="A963" t="s">
        <v>5</v>
      </c>
      <c r="B963" s="4" t="s">
        <v>39</v>
      </c>
      <c r="C963" t="s">
        <v>42</v>
      </c>
      <c r="D963" t="s">
        <v>6</v>
      </c>
      <c r="E963">
        <v>6</v>
      </c>
      <c r="F963" s="3">
        <v>0.29680000000000001</v>
      </c>
      <c r="G963" s="3" t="s">
        <v>15</v>
      </c>
      <c r="I963" s="3" t="s">
        <v>98</v>
      </c>
    </row>
    <row r="964" spans="1:9" x14ac:dyDescent="0.25">
      <c r="A964" t="s">
        <v>5</v>
      </c>
      <c r="B964" s="4" t="s">
        <v>39</v>
      </c>
      <c r="C964" t="s">
        <v>42</v>
      </c>
      <c r="D964" t="s">
        <v>6</v>
      </c>
      <c r="E964">
        <v>6</v>
      </c>
      <c r="F964" s="3">
        <v>0.29070000000000001</v>
      </c>
      <c r="G964" s="3">
        <v>3.6</v>
      </c>
      <c r="I964" s="1">
        <f t="shared" ref="I964:I977" si="81">G964/10 * -1</f>
        <v>-0.36</v>
      </c>
    </row>
    <row r="965" spans="1:9" x14ac:dyDescent="0.25">
      <c r="A965" t="s">
        <v>5</v>
      </c>
      <c r="B965" s="4" t="s">
        <v>39</v>
      </c>
      <c r="C965" t="s">
        <v>42</v>
      </c>
      <c r="D965" t="s">
        <v>6</v>
      </c>
      <c r="E965">
        <v>6</v>
      </c>
      <c r="F965" s="3">
        <v>0.2888</v>
      </c>
      <c r="G965" s="3">
        <v>5</v>
      </c>
      <c r="I965" s="1">
        <f t="shared" si="81"/>
        <v>-0.5</v>
      </c>
    </row>
    <row r="966" spans="1:9" x14ac:dyDescent="0.25">
      <c r="A966" t="s">
        <v>5</v>
      </c>
      <c r="B966" s="4" t="s">
        <v>39</v>
      </c>
      <c r="C966" t="s">
        <v>42</v>
      </c>
      <c r="D966" t="s">
        <v>6</v>
      </c>
      <c r="E966">
        <v>6</v>
      </c>
      <c r="F966" s="3">
        <v>0.28699999999999998</v>
      </c>
      <c r="G966" s="3">
        <v>5.2</v>
      </c>
      <c r="I966" s="1">
        <f t="shared" si="81"/>
        <v>-0.52</v>
      </c>
    </row>
    <row r="967" spans="1:9" x14ac:dyDescent="0.25">
      <c r="A967" t="s">
        <v>5</v>
      </c>
      <c r="B967" s="4" t="s">
        <v>39</v>
      </c>
      <c r="C967" t="s">
        <v>42</v>
      </c>
      <c r="D967" t="s">
        <v>6</v>
      </c>
      <c r="E967">
        <v>6</v>
      </c>
      <c r="F967" s="3">
        <v>0.28520000000000001</v>
      </c>
      <c r="G967" s="3">
        <v>7</v>
      </c>
      <c r="I967" s="1">
        <f t="shared" si="81"/>
        <v>-0.7</v>
      </c>
    </row>
    <row r="968" spans="1:9" x14ac:dyDescent="0.25">
      <c r="A968" t="s">
        <v>5</v>
      </c>
      <c r="B968" s="4" t="s">
        <v>39</v>
      </c>
      <c r="C968" t="s">
        <v>42</v>
      </c>
      <c r="D968" t="s">
        <v>6</v>
      </c>
      <c r="E968">
        <v>6</v>
      </c>
      <c r="F968" s="3">
        <v>0.28370000000000001</v>
      </c>
      <c r="G968" s="3">
        <v>7.3</v>
      </c>
      <c r="I968" s="1">
        <f t="shared" si="81"/>
        <v>-0.73</v>
      </c>
    </row>
    <row r="969" spans="1:9" x14ac:dyDescent="0.25">
      <c r="A969" t="s">
        <v>5</v>
      </c>
      <c r="B969" s="4" t="s">
        <v>39</v>
      </c>
      <c r="C969" t="s">
        <v>42</v>
      </c>
      <c r="D969" t="s">
        <v>6</v>
      </c>
      <c r="E969">
        <v>6</v>
      </c>
      <c r="F969" s="3">
        <v>0.28129999999999999</v>
      </c>
      <c r="G969" s="3">
        <v>9.1</v>
      </c>
      <c r="I969" s="1">
        <f t="shared" si="81"/>
        <v>-0.90999999999999992</v>
      </c>
    </row>
    <row r="970" spans="1:9" x14ac:dyDescent="0.25">
      <c r="A970" t="s">
        <v>5</v>
      </c>
      <c r="B970" s="4" t="s">
        <v>39</v>
      </c>
      <c r="C970" t="s">
        <v>42</v>
      </c>
      <c r="D970" t="s">
        <v>6</v>
      </c>
      <c r="E970">
        <v>6</v>
      </c>
      <c r="F970" s="3">
        <v>0.27910000000000001</v>
      </c>
      <c r="G970" s="3">
        <v>9.9</v>
      </c>
      <c r="I970" s="1">
        <f t="shared" si="81"/>
        <v>-0.99</v>
      </c>
    </row>
    <row r="971" spans="1:9" x14ac:dyDescent="0.25">
      <c r="A971" t="s">
        <v>5</v>
      </c>
      <c r="B971" s="4" t="s">
        <v>39</v>
      </c>
      <c r="C971" t="s">
        <v>42</v>
      </c>
      <c r="D971" t="s">
        <v>6</v>
      </c>
      <c r="E971">
        <v>6</v>
      </c>
      <c r="F971" s="3">
        <v>0.27729999999999999</v>
      </c>
      <c r="G971" s="3">
        <v>11</v>
      </c>
      <c r="I971" s="1">
        <f t="shared" si="81"/>
        <v>-1.1000000000000001</v>
      </c>
    </row>
    <row r="972" spans="1:9" x14ac:dyDescent="0.25">
      <c r="A972" t="s">
        <v>5</v>
      </c>
      <c r="B972" s="4" t="s">
        <v>39</v>
      </c>
      <c r="C972" t="s">
        <v>42</v>
      </c>
      <c r="D972" t="s">
        <v>6</v>
      </c>
      <c r="E972">
        <v>6</v>
      </c>
      <c r="F972" s="3">
        <v>0.27579999999999999</v>
      </c>
      <c r="G972" s="3">
        <v>11</v>
      </c>
      <c r="I972" s="1">
        <f t="shared" si="81"/>
        <v>-1.1000000000000001</v>
      </c>
    </row>
    <row r="973" spans="1:9" x14ac:dyDescent="0.25">
      <c r="A973" t="s">
        <v>5</v>
      </c>
      <c r="B973" s="4" t="s">
        <v>39</v>
      </c>
      <c r="C973" t="s">
        <v>42</v>
      </c>
      <c r="D973" t="s">
        <v>6</v>
      </c>
      <c r="E973">
        <v>6</v>
      </c>
      <c r="F973" s="3">
        <v>0.27210000000000001</v>
      </c>
      <c r="G973" s="3">
        <v>13.7</v>
      </c>
      <c r="I973" s="1">
        <f t="shared" si="81"/>
        <v>-1.3699999999999999</v>
      </c>
    </row>
    <row r="974" spans="1:9" x14ac:dyDescent="0.25">
      <c r="A974" t="s">
        <v>5</v>
      </c>
      <c r="B974" s="4" t="s">
        <v>39</v>
      </c>
      <c r="C974" t="s">
        <v>42</v>
      </c>
      <c r="D974" t="s">
        <v>6</v>
      </c>
      <c r="E974">
        <v>6</v>
      </c>
      <c r="F974" s="3">
        <v>0.27029999999999998</v>
      </c>
      <c r="G974" s="3">
        <v>13.9</v>
      </c>
      <c r="I974" s="1">
        <f t="shared" si="81"/>
        <v>-1.3900000000000001</v>
      </c>
    </row>
    <row r="975" spans="1:9" x14ac:dyDescent="0.25">
      <c r="A975" t="s">
        <v>5</v>
      </c>
      <c r="B975" s="4" t="s">
        <v>39</v>
      </c>
      <c r="C975" t="s">
        <v>42</v>
      </c>
      <c r="D975" t="s">
        <v>6</v>
      </c>
      <c r="E975">
        <v>6</v>
      </c>
      <c r="F975" s="3">
        <v>0.2651</v>
      </c>
      <c r="G975" s="3">
        <v>14.9</v>
      </c>
      <c r="I975" s="1">
        <f t="shared" si="81"/>
        <v>-1.49</v>
      </c>
    </row>
    <row r="976" spans="1:9" x14ac:dyDescent="0.25">
      <c r="A976" t="s">
        <v>5</v>
      </c>
      <c r="B976" s="4" t="s">
        <v>39</v>
      </c>
      <c r="C976" t="s">
        <v>42</v>
      </c>
      <c r="D976" t="s">
        <v>6</v>
      </c>
      <c r="E976">
        <v>6</v>
      </c>
      <c r="F976" s="3">
        <v>0.25969999999999999</v>
      </c>
      <c r="G976" s="3">
        <v>17.100000000000001</v>
      </c>
      <c r="I976" s="1">
        <f t="shared" si="81"/>
        <v>-1.7100000000000002</v>
      </c>
    </row>
    <row r="977" spans="1:9" x14ac:dyDescent="0.25">
      <c r="A977" t="s">
        <v>5</v>
      </c>
      <c r="B977" s="4" t="s">
        <v>39</v>
      </c>
      <c r="C977" t="s">
        <v>42</v>
      </c>
      <c r="D977" t="s">
        <v>6</v>
      </c>
      <c r="E977">
        <v>6</v>
      </c>
      <c r="F977" s="3">
        <v>0.24640000000000001</v>
      </c>
      <c r="G977" s="3">
        <v>17.600000000000001</v>
      </c>
      <c r="I977" s="1">
        <f t="shared" si="81"/>
        <v>-1.7600000000000002</v>
      </c>
    </row>
    <row r="978" spans="1:9" x14ac:dyDescent="0.25">
      <c r="A978" t="s">
        <v>5</v>
      </c>
      <c r="B978" s="4" t="s">
        <v>39</v>
      </c>
      <c r="C978" t="s">
        <v>38</v>
      </c>
      <c r="D978" t="s">
        <v>6</v>
      </c>
      <c r="E978">
        <v>1</v>
      </c>
      <c r="F978" s="3">
        <v>4.3400000000000001E-2</v>
      </c>
      <c r="G978" s="3" t="s">
        <v>15</v>
      </c>
      <c r="I978" s="3" t="s">
        <v>98</v>
      </c>
    </row>
    <row r="979" spans="1:9" x14ac:dyDescent="0.25">
      <c r="A979" t="s">
        <v>5</v>
      </c>
      <c r="B979" s="4" t="s">
        <v>39</v>
      </c>
      <c r="C979" t="s">
        <v>38</v>
      </c>
      <c r="D979" t="s">
        <v>6</v>
      </c>
      <c r="E979">
        <v>1</v>
      </c>
      <c r="F979" s="3">
        <v>0.42820000000000003</v>
      </c>
      <c r="G979" s="3">
        <v>3.5</v>
      </c>
      <c r="I979" s="1">
        <f t="shared" ref="I979:I987" si="82">G979/10 * -1</f>
        <v>-0.35</v>
      </c>
    </row>
    <row r="980" spans="1:9" x14ac:dyDescent="0.25">
      <c r="A980" t="s">
        <v>5</v>
      </c>
      <c r="B980" s="4" t="s">
        <v>39</v>
      </c>
      <c r="C980" t="s">
        <v>38</v>
      </c>
      <c r="D980" t="s">
        <v>6</v>
      </c>
      <c r="E980">
        <v>1</v>
      </c>
      <c r="F980" s="3">
        <v>0.42559999999999998</v>
      </c>
      <c r="G980" s="3">
        <v>5.0999999999999996</v>
      </c>
      <c r="I980" s="1">
        <f t="shared" si="82"/>
        <v>-0.51</v>
      </c>
    </row>
    <row r="981" spans="1:9" x14ac:dyDescent="0.25">
      <c r="A981" t="s">
        <v>5</v>
      </c>
      <c r="B981" s="4" t="s">
        <v>39</v>
      </c>
      <c r="C981" t="s">
        <v>38</v>
      </c>
      <c r="D981" t="s">
        <v>6</v>
      </c>
      <c r="E981">
        <v>1</v>
      </c>
      <c r="F981" s="3">
        <v>0.42399999999999999</v>
      </c>
      <c r="G981" s="3">
        <v>7.4</v>
      </c>
      <c r="I981" s="1">
        <f t="shared" si="82"/>
        <v>-0.74</v>
      </c>
    </row>
    <row r="982" spans="1:9" x14ac:dyDescent="0.25">
      <c r="A982" t="s">
        <v>5</v>
      </c>
      <c r="B982" s="4" t="s">
        <v>39</v>
      </c>
      <c r="C982" t="s">
        <v>38</v>
      </c>
      <c r="D982" t="s">
        <v>6</v>
      </c>
      <c r="E982">
        <v>1</v>
      </c>
      <c r="F982" s="3">
        <v>0.4229</v>
      </c>
      <c r="G982" s="3">
        <v>9.9</v>
      </c>
      <c r="I982" s="1">
        <f t="shared" si="82"/>
        <v>-0.99</v>
      </c>
    </row>
    <row r="983" spans="1:9" x14ac:dyDescent="0.25">
      <c r="A983" t="s">
        <v>5</v>
      </c>
      <c r="B983" s="4" t="s">
        <v>39</v>
      </c>
      <c r="C983" t="s">
        <v>38</v>
      </c>
      <c r="D983" t="s">
        <v>6</v>
      </c>
      <c r="E983">
        <v>1</v>
      </c>
      <c r="F983" s="3">
        <v>0.42059999999999997</v>
      </c>
      <c r="G983" s="3">
        <v>13</v>
      </c>
      <c r="I983" s="1">
        <f t="shared" si="82"/>
        <v>-1.3</v>
      </c>
    </row>
    <row r="984" spans="1:9" x14ac:dyDescent="0.25">
      <c r="A984" t="s">
        <v>5</v>
      </c>
      <c r="B984" s="4" t="s">
        <v>39</v>
      </c>
      <c r="C984" t="s">
        <v>38</v>
      </c>
      <c r="D984" t="s">
        <v>6</v>
      </c>
      <c r="E984">
        <v>1</v>
      </c>
      <c r="F984" s="3">
        <v>0.41670000000000001</v>
      </c>
      <c r="G984" s="3">
        <v>16.54</v>
      </c>
      <c r="I984" s="1">
        <f t="shared" si="82"/>
        <v>-1.6539999999999999</v>
      </c>
    </row>
    <row r="985" spans="1:9" x14ac:dyDescent="0.25">
      <c r="A985" t="s">
        <v>5</v>
      </c>
      <c r="B985" s="4" t="s">
        <v>39</v>
      </c>
      <c r="C985" t="s">
        <v>38</v>
      </c>
      <c r="D985" t="s">
        <v>6</v>
      </c>
      <c r="E985">
        <v>1</v>
      </c>
      <c r="F985" s="3">
        <v>0.41310000000000002</v>
      </c>
      <c r="G985" s="3">
        <v>19.8</v>
      </c>
      <c r="I985" s="1">
        <f t="shared" si="82"/>
        <v>-1.98</v>
      </c>
    </row>
    <row r="986" spans="1:9" x14ac:dyDescent="0.25">
      <c r="A986" t="s">
        <v>5</v>
      </c>
      <c r="B986" s="4" t="s">
        <v>39</v>
      </c>
      <c r="C986" t="s">
        <v>38</v>
      </c>
      <c r="D986" t="s">
        <v>6</v>
      </c>
      <c r="E986">
        <v>1</v>
      </c>
      <c r="F986" s="3">
        <v>0.40820000000000001</v>
      </c>
      <c r="G986" s="3">
        <v>20.5</v>
      </c>
      <c r="I986" s="1">
        <f t="shared" si="82"/>
        <v>-2.0499999999999998</v>
      </c>
    </row>
    <row r="987" spans="1:9" x14ac:dyDescent="0.25">
      <c r="A987" t="s">
        <v>5</v>
      </c>
      <c r="B987" s="4" t="s">
        <v>39</v>
      </c>
      <c r="C987" t="s">
        <v>38</v>
      </c>
      <c r="D987" t="s">
        <v>6</v>
      </c>
      <c r="E987">
        <v>1</v>
      </c>
      <c r="F987" s="3">
        <v>0.3886</v>
      </c>
      <c r="G987" s="3">
        <v>29</v>
      </c>
      <c r="I987" s="1">
        <f t="shared" si="82"/>
        <v>-2.9</v>
      </c>
    </row>
    <row r="988" spans="1:9" x14ac:dyDescent="0.25">
      <c r="A988" t="s">
        <v>5</v>
      </c>
      <c r="B988" s="4" t="s">
        <v>39</v>
      </c>
      <c r="C988" t="s">
        <v>38</v>
      </c>
      <c r="D988" t="s">
        <v>6</v>
      </c>
      <c r="E988">
        <v>2</v>
      </c>
      <c r="F988" s="3">
        <v>0.57779999999999998</v>
      </c>
      <c r="G988" s="3" t="s">
        <v>15</v>
      </c>
      <c r="I988" s="3" t="s">
        <v>98</v>
      </c>
    </row>
    <row r="989" spans="1:9" x14ac:dyDescent="0.25">
      <c r="A989" t="s">
        <v>5</v>
      </c>
      <c r="B989" s="4" t="s">
        <v>39</v>
      </c>
      <c r="C989" t="s">
        <v>38</v>
      </c>
      <c r="D989" t="s">
        <v>6</v>
      </c>
      <c r="E989">
        <v>2</v>
      </c>
      <c r="F989" s="3">
        <v>0.56850000000000001</v>
      </c>
      <c r="G989" s="3">
        <v>3.6</v>
      </c>
      <c r="I989" s="1">
        <f t="shared" ref="I989:I997" si="83">G989/10 * -1</f>
        <v>-0.36</v>
      </c>
    </row>
    <row r="990" spans="1:9" x14ac:dyDescent="0.25">
      <c r="A990" t="s">
        <v>5</v>
      </c>
      <c r="B990" s="4" t="s">
        <v>39</v>
      </c>
      <c r="C990" t="s">
        <v>38</v>
      </c>
      <c r="D990" t="s">
        <v>6</v>
      </c>
      <c r="E990">
        <v>2</v>
      </c>
      <c r="F990" s="3">
        <v>0.5645</v>
      </c>
      <c r="G990" s="3">
        <v>5.5</v>
      </c>
      <c r="I990" s="1">
        <f t="shared" si="83"/>
        <v>-0.55000000000000004</v>
      </c>
    </row>
    <row r="991" spans="1:9" x14ac:dyDescent="0.25">
      <c r="A991" t="s">
        <v>5</v>
      </c>
      <c r="B991" s="4" t="s">
        <v>39</v>
      </c>
      <c r="C991" t="s">
        <v>38</v>
      </c>
      <c r="D991" t="s">
        <v>6</v>
      </c>
      <c r="E991">
        <v>2</v>
      </c>
      <c r="F991" s="3">
        <v>0.5625</v>
      </c>
      <c r="G991" s="3">
        <v>9</v>
      </c>
      <c r="I991" s="1">
        <f t="shared" si="83"/>
        <v>-0.9</v>
      </c>
    </row>
    <row r="992" spans="1:9" x14ac:dyDescent="0.25">
      <c r="A992" t="s">
        <v>5</v>
      </c>
      <c r="B992" s="4" t="s">
        <v>39</v>
      </c>
      <c r="C992" t="s">
        <v>38</v>
      </c>
      <c r="D992" t="s">
        <v>6</v>
      </c>
      <c r="E992">
        <v>2</v>
      </c>
      <c r="F992" s="3">
        <v>0.55840000000000001</v>
      </c>
      <c r="G992" s="3">
        <v>12.1</v>
      </c>
      <c r="I992" s="1">
        <f t="shared" si="83"/>
        <v>-1.21</v>
      </c>
    </row>
    <row r="993" spans="1:9" x14ac:dyDescent="0.25">
      <c r="A993" t="s">
        <v>5</v>
      </c>
      <c r="B993" s="4" t="s">
        <v>39</v>
      </c>
      <c r="C993" t="s">
        <v>38</v>
      </c>
      <c r="D993" t="s">
        <v>6</v>
      </c>
      <c r="E993">
        <v>2</v>
      </c>
      <c r="F993" s="3">
        <v>0.55579999999999996</v>
      </c>
      <c r="G993" s="3">
        <v>17</v>
      </c>
      <c r="I993" s="1">
        <f t="shared" si="83"/>
        <v>-1.7</v>
      </c>
    </row>
    <row r="994" spans="1:9" x14ac:dyDescent="0.25">
      <c r="A994" t="s">
        <v>5</v>
      </c>
      <c r="B994" s="4" t="s">
        <v>39</v>
      </c>
      <c r="C994" t="s">
        <v>38</v>
      </c>
      <c r="D994" t="s">
        <v>6</v>
      </c>
      <c r="E994">
        <v>2</v>
      </c>
      <c r="F994" s="3">
        <v>0.55320000000000003</v>
      </c>
      <c r="G994" s="3">
        <v>19</v>
      </c>
      <c r="I994" s="1">
        <f t="shared" si="83"/>
        <v>-1.9</v>
      </c>
    </row>
    <row r="995" spans="1:9" x14ac:dyDescent="0.25">
      <c r="A995" t="s">
        <v>5</v>
      </c>
      <c r="B995" s="4" t="s">
        <v>39</v>
      </c>
      <c r="C995" t="s">
        <v>38</v>
      </c>
      <c r="D995" t="s">
        <v>6</v>
      </c>
      <c r="E995">
        <v>2</v>
      </c>
      <c r="F995" s="3">
        <v>0.54449999999999998</v>
      </c>
      <c r="G995" s="3">
        <v>22.5</v>
      </c>
      <c r="I995" s="1">
        <f t="shared" si="83"/>
        <v>-2.25</v>
      </c>
    </row>
    <row r="996" spans="1:9" x14ac:dyDescent="0.25">
      <c r="A996" t="s">
        <v>5</v>
      </c>
      <c r="B996" s="4" t="s">
        <v>39</v>
      </c>
      <c r="C996" t="s">
        <v>38</v>
      </c>
      <c r="D996" t="s">
        <v>6</v>
      </c>
      <c r="E996">
        <v>2</v>
      </c>
      <c r="F996" s="3">
        <v>0.54010000000000002</v>
      </c>
      <c r="G996" s="3">
        <v>25.5</v>
      </c>
      <c r="I996" s="1">
        <f t="shared" si="83"/>
        <v>-2.5499999999999998</v>
      </c>
    </row>
    <row r="997" spans="1:9" x14ac:dyDescent="0.25">
      <c r="A997" t="s">
        <v>5</v>
      </c>
      <c r="B997" s="4" t="s">
        <v>39</v>
      </c>
      <c r="C997" t="s">
        <v>38</v>
      </c>
      <c r="D997" t="s">
        <v>6</v>
      </c>
      <c r="E997">
        <v>2</v>
      </c>
      <c r="F997" s="3">
        <v>0.53159999999999996</v>
      </c>
      <c r="G997" s="3">
        <v>29.5</v>
      </c>
      <c r="I997" s="1">
        <f t="shared" si="83"/>
        <v>-2.95</v>
      </c>
    </row>
    <row r="998" spans="1:9" x14ac:dyDescent="0.25">
      <c r="A998" t="s">
        <v>5</v>
      </c>
      <c r="B998" s="4" t="s">
        <v>39</v>
      </c>
      <c r="C998" t="s">
        <v>38</v>
      </c>
      <c r="D998" t="s">
        <v>6</v>
      </c>
      <c r="E998">
        <v>3</v>
      </c>
      <c r="F998" s="3">
        <v>0.69840000000000002</v>
      </c>
      <c r="G998" s="3" t="s">
        <v>15</v>
      </c>
      <c r="I998" s="3" t="s">
        <v>98</v>
      </c>
    </row>
    <row r="999" spans="1:9" x14ac:dyDescent="0.25">
      <c r="A999" t="s">
        <v>5</v>
      </c>
      <c r="B999" s="4" t="s">
        <v>39</v>
      </c>
      <c r="C999" t="s">
        <v>38</v>
      </c>
      <c r="D999" t="s">
        <v>6</v>
      </c>
      <c r="E999">
        <v>3</v>
      </c>
      <c r="F999" s="3">
        <v>0.68220000000000003</v>
      </c>
      <c r="G999" s="3">
        <v>3.6</v>
      </c>
      <c r="I999" s="1">
        <f t="shared" ref="I999:I1007" si="84">G999/10 * -1</f>
        <v>-0.36</v>
      </c>
    </row>
    <row r="1000" spans="1:9" x14ac:dyDescent="0.25">
      <c r="A1000" t="s">
        <v>5</v>
      </c>
      <c r="B1000" s="4" t="s">
        <v>39</v>
      </c>
      <c r="C1000" t="s">
        <v>38</v>
      </c>
      <c r="D1000" t="s">
        <v>6</v>
      </c>
      <c r="E1000">
        <v>3</v>
      </c>
      <c r="F1000" s="3">
        <v>0.67730000000000001</v>
      </c>
      <c r="G1000" s="3">
        <v>5.5</v>
      </c>
      <c r="I1000" s="1">
        <f t="shared" si="84"/>
        <v>-0.55000000000000004</v>
      </c>
    </row>
    <row r="1001" spans="1:9" x14ac:dyDescent="0.25">
      <c r="A1001" t="s">
        <v>5</v>
      </c>
      <c r="B1001" s="4" t="s">
        <v>39</v>
      </c>
      <c r="C1001" t="s">
        <v>38</v>
      </c>
      <c r="D1001" t="s">
        <v>6</v>
      </c>
      <c r="E1001">
        <v>3</v>
      </c>
      <c r="F1001" s="3">
        <v>0.67120000000000002</v>
      </c>
      <c r="G1001" s="3">
        <v>9</v>
      </c>
      <c r="I1001" s="1">
        <f t="shared" si="84"/>
        <v>-0.9</v>
      </c>
    </row>
    <row r="1002" spans="1:9" x14ac:dyDescent="0.25">
      <c r="A1002" t="s">
        <v>5</v>
      </c>
      <c r="B1002" s="4" t="s">
        <v>39</v>
      </c>
      <c r="C1002" t="s">
        <v>38</v>
      </c>
      <c r="D1002" t="s">
        <v>6</v>
      </c>
      <c r="E1002">
        <v>3</v>
      </c>
      <c r="F1002" s="3">
        <v>0.66810000000000003</v>
      </c>
      <c r="G1002" s="3">
        <v>12.1</v>
      </c>
      <c r="I1002" s="1">
        <f t="shared" si="84"/>
        <v>-1.21</v>
      </c>
    </row>
    <row r="1003" spans="1:9" x14ac:dyDescent="0.25">
      <c r="A1003" t="s">
        <v>5</v>
      </c>
      <c r="B1003" s="4" t="s">
        <v>39</v>
      </c>
      <c r="C1003" t="s">
        <v>38</v>
      </c>
      <c r="D1003" t="s">
        <v>6</v>
      </c>
      <c r="E1003">
        <v>3</v>
      </c>
      <c r="F1003" s="3">
        <v>0.66349999999999998</v>
      </c>
      <c r="G1003" s="3">
        <v>17</v>
      </c>
      <c r="I1003" s="1">
        <f t="shared" si="84"/>
        <v>-1.7</v>
      </c>
    </row>
    <row r="1004" spans="1:9" x14ac:dyDescent="0.25">
      <c r="A1004" t="s">
        <v>5</v>
      </c>
      <c r="B1004" s="4" t="s">
        <v>39</v>
      </c>
      <c r="C1004" t="s">
        <v>38</v>
      </c>
      <c r="D1004" t="s">
        <v>6</v>
      </c>
      <c r="E1004">
        <v>3</v>
      </c>
      <c r="F1004" s="3">
        <v>0.66</v>
      </c>
      <c r="G1004" s="3">
        <v>19</v>
      </c>
      <c r="I1004" s="1">
        <f t="shared" si="84"/>
        <v>-1.9</v>
      </c>
    </row>
    <row r="1005" spans="1:9" x14ac:dyDescent="0.25">
      <c r="A1005" t="s">
        <v>5</v>
      </c>
      <c r="B1005" s="4" t="s">
        <v>39</v>
      </c>
      <c r="C1005" t="s">
        <v>38</v>
      </c>
      <c r="D1005" t="s">
        <v>6</v>
      </c>
      <c r="E1005">
        <v>3</v>
      </c>
      <c r="F1005" s="3">
        <v>0.65029999999999999</v>
      </c>
      <c r="G1005" s="3">
        <v>22.5</v>
      </c>
      <c r="I1005" s="1">
        <f t="shared" si="84"/>
        <v>-2.25</v>
      </c>
    </row>
    <row r="1006" spans="1:9" x14ac:dyDescent="0.25">
      <c r="A1006" t="s">
        <v>5</v>
      </c>
      <c r="B1006" s="4" t="s">
        <v>39</v>
      </c>
      <c r="C1006" t="s">
        <v>38</v>
      </c>
      <c r="D1006" t="s">
        <v>6</v>
      </c>
      <c r="E1006">
        <v>3</v>
      </c>
      <c r="F1006" s="3">
        <v>0.6361</v>
      </c>
      <c r="G1006" s="3">
        <v>25.5</v>
      </c>
      <c r="I1006" s="1">
        <f t="shared" si="84"/>
        <v>-2.5499999999999998</v>
      </c>
    </row>
    <row r="1007" spans="1:9" x14ac:dyDescent="0.25">
      <c r="A1007" t="s">
        <v>5</v>
      </c>
      <c r="B1007" s="4" t="s">
        <v>39</v>
      </c>
      <c r="C1007" t="s">
        <v>38</v>
      </c>
      <c r="D1007" t="s">
        <v>6</v>
      </c>
      <c r="E1007">
        <v>3</v>
      </c>
      <c r="F1007" s="3">
        <v>0.62050000000000005</v>
      </c>
      <c r="G1007" s="3">
        <v>29.5</v>
      </c>
      <c r="I1007" s="1">
        <f t="shared" si="84"/>
        <v>-2.95</v>
      </c>
    </row>
    <row r="1008" spans="1:9" x14ac:dyDescent="0.25">
      <c r="A1008" t="s">
        <v>5</v>
      </c>
      <c r="B1008" s="4" t="s">
        <v>39</v>
      </c>
      <c r="C1008" t="s">
        <v>38</v>
      </c>
      <c r="D1008" t="s">
        <v>6</v>
      </c>
      <c r="E1008">
        <v>4</v>
      </c>
      <c r="F1008" s="3">
        <v>0.45440000000000003</v>
      </c>
      <c r="G1008" s="3" t="s">
        <v>15</v>
      </c>
      <c r="I1008" s="3" t="s">
        <v>98</v>
      </c>
    </row>
    <row r="1009" spans="1:9" x14ac:dyDescent="0.25">
      <c r="A1009" t="s">
        <v>5</v>
      </c>
      <c r="B1009" s="4" t="s">
        <v>39</v>
      </c>
      <c r="C1009" t="s">
        <v>38</v>
      </c>
      <c r="D1009" t="s">
        <v>6</v>
      </c>
      <c r="E1009">
        <v>4</v>
      </c>
      <c r="F1009" s="3">
        <v>0.43030000000000002</v>
      </c>
      <c r="G1009" s="3">
        <v>3</v>
      </c>
      <c r="I1009" s="1">
        <f t="shared" ref="I1009:I1016" si="85">G1009/10 * -1</f>
        <v>-0.3</v>
      </c>
    </row>
    <row r="1010" spans="1:9" x14ac:dyDescent="0.25">
      <c r="A1010" t="s">
        <v>5</v>
      </c>
      <c r="B1010" s="4" t="s">
        <v>39</v>
      </c>
      <c r="C1010" t="s">
        <v>38</v>
      </c>
      <c r="D1010" t="s">
        <v>6</v>
      </c>
      <c r="E1010">
        <v>4</v>
      </c>
      <c r="F1010" s="3">
        <v>0.41970000000000002</v>
      </c>
      <c r="G1010" s="3">
        <v>4.8</v>
      </c>
      <c r="I1010" s="1">
        <f t="shared" si="85"/>
        <v>-0.48</v>
      </c>
    </row>
    <row r="1011" spans="1:9" x14ac:dyDescent="0.25">
      <c r="A1011" t="s">
        <v>5</v>
      </c>
      <c r="B1011" s="4" t="s">
        <v>39</v>
      </c>
      <c r="C1011" t="s">
        <v>38</v>
      </c>
      <c r="D1011" t="s">
        <v>6</v>
      </c>
      <c r="E1011">
        <v>4</v>
      </c>
      <c r="F1011" s="3">
        <v>0.4178</v>
      </c>
      <c r="G1011" s="3">
        <v>8</v>
      </c>
      <c r="I1011" s="1">
        <f t="shared" si="85"/>
        <v>-0.8</v>
      </c>
    </row>
    <row r="1012" spans="1:9" x14ac:dyDescent="0.25">
      <c r="A1012" t="s">
        <v>5</v>
      </c>
      <c r="B1012" s="4" t="s">
        <v>39</v>
      </c>
      <c r="C1012" t="s">
        <v>38</v>
      </c>
      <c r="D1012" t="s">
        <v>6</v>
      </c>
      <c r="E1012">
        <v>4</v>
      </c>
      <c r="F1012" s="3">
        <v>0.4133</v>
      </c>
      <c r="G1012" s="3">
        <v>12.8</v>
      </c>
      <c r="I1012" s="1">
        <f t="shared" si="85"/>
        <v>-1.28</v>
      </c>
    </row>
    <row r="1013" spans="1:9" x14ac:dyDescent="0.25">
      <c r="A1013" t="s">
        <v>5</v>
      </c>
      <c r="B1013" s="4" t="s">
        <v>39</v>
      </c>
      <c r="C1013" t="s">
        <v>38</v>
      </c>
      <c r="D1013" t="s">
        <v>6</v>
      </c>
      <c r="E1013">
        <v>4</v>
      </c>
      <c r="F1013" s="3">
        <v>0.40579999999999999</v>
      </c>
      <c r="G1013" s="3">
        <v>14</v>
      </c>
      <c r="I1013" s="1">
        <f t="shared" si="85"/>
        <v>-1.4</v>
      </c>
    </row>
    <row r="1014" spans="1:9" x14ac:dyDescent="0.25">
      <c r="A1014" t="s">
        <v>5</v>
      </c>
      <c r="B1014" s="4" t="s">
        <v>39</v>
      </c>
      <c r="C1014" t="s">
        <v>38</v>
      </c>
      <c r="D1014" t="s">
        <v>6</v>
      </c>
      <c r="E1014">
        <v>4</v>
      </c>
      <c r="F1014" s="3">
        <v>0.4012</v>
      </c>
      <c r="G1014" s="3">
        <v>15.6</v>
      </c>
      <c r="I1014" s="1">
        <f t="shared" si="85"/>
        <v>-1.56</v>
      </c>
    </row>
    <row r="1015" spans="1:9" x14ac:dyDescent="0.25">
      <c r="A1015" t="s">
        <v>5</v>
      </c>
      <c r="B1015" s="4" t="s">
        <v>39</v>
      </c>
      <c r="C1015" t="s">
        <v>38</v>
      </c>
      <c r="D1015" t="s">
        <v>6</v>
      </c>
      <c r="E1015">
        <v>4</v>
      </c>
      <c r="F1015" s="3">
        <v>0.3967</v>
      </c>
      <c r="G1015" s="3">
        <v>18.399999999999999</v>
      </c>
      <c r="I1015" s="1">
        <f t="shared" si="85"/>
        <v>-1.8399999999999999</v>
      </c>
    </row>
    <row r="1016" spans="1:9" x14ac:dyDescent="0.25">
      <c r="A1016" t="s">
        <v>5</v>
      </c>
      <c r="B1016" s="4" t="s">
        <v>39</v>
      </c>
      <c r="C1016" t="s">
        <v>38</v>
      </c>
      <c r="D1016" t="s">
        <v>6</v>
      </c>
      <c r="E1016">
        <v>4</v>
      </c>
      <c r="F1016" s="3">
        <v>0.38900000000000001</v>
      </c>
      <c r="G1016" s="3">
        <v>18.5</v>
      </c>
      <c r="I1016" s="1">
        <f t="shared" si="85"/>
        <v>-1.85</v>
      </c>
    </row>
    <row r="1017" spans="1:9" x14ac:dyDescent="0.25">
      <c r="A1017" t="s">
        <v>5</v>
      </c>
      <c r="B1017" s="4" t="s">
        <v>39</v>
      </c>
      <c r="C1017" t="s">
        <v>38</v>
      </c>
      <c r="D1017" t="s">
        <v>6</v>
      </c>
      <c r="E1017">
        <v>5</v>
      </c>
      <c r="F1017" s="3">
        <v>0.69289999999999996</v>
      </c>
      <c r="G1017" s="3" t="s">
        <v>15</v>
      </c>
      <c r="I1017" s="3" t="s">
        <v>98</v>
      </c>
    </row>
    <row r="1018" spans="1:9" x14ac:dyDescent="0.25">
      <c r="A1018" t="s">
        <v>5</v>
      </c>
      <c r="B1018" s="4" t="s">
        <v>39</v>
      </c>
      <c r="C1018" t="s">
        <v>38</v>
      </c>
      <c r="D1018" t="s">
        <v>6</v>
      </c>
      <c r="E1018">
        <v>5</v>
      </c>
      <c r="F1018" s="3">
        <v>0.68759999999999999</v>
      </c>
      <c r="G1018" s="3">
        <v>3.8</v>
      </c>
      <c r="I1018" s="1">
        <f t="shared" ref="I1018:I1025" si="86">G1018/10 * -1</f>
        <v>-0.38</v>
      </c>
    </row>
    <row r="1019" spans="1:9" x14ac:dyDescent="0.25">
      <c r="A1019" t="s">
        <v>5</v>
      </c>
      <c r="B1019" s="4" t="s">
        <v>39</v>
      </c>
      <c r="C1019" t="s">
        <v>38</v>
      </c>
      <c r="D1019" t="s">
        <v>6</v>
      </c>
      <c r="E1019">
        <v>5</v>
      </c>
      <c r="F1019" s="3">
        <v>0.68510000000000004</v>
      </c>
      <c r="G1019" s="3">
        <v>4.7</v>
      </c>
      <c r="I1019" s="1">
        <f t="shared" si="86"/>
        <v>-0.47000000000000003</v>
      </c>
    </row>
    <row r="1020" spans="1:9" x14ac:dyDescent="0.25">
      <c r="A1020" t="s">
        <v>5</v>
      </c>
      <c r="B1020" s="4" t="s">
        <v>39</v>
      </c>
      <c r="C1020" t="s">
        <v>38</v>
      </c>
      <c r="D1020" t="s">
        <v>6</v>
      </c>
      <c r="E1020">
        <v>5</v>
      </c>
      <c r="F1020" s="3">
        <v>0.68240000000000001</v>
      </c>
      <c r="G1020" s="3">
        <v>5.9</v>
      </c>
      <c r="I1020" s="1">
        <f t="shared" si="86"/>
        <v>-0.59000000000000008</v>
      </c>
    </row>
    <row r="1021" spans="1:9" x14ac:dyDescent="0.25">
      <c r="A1021" t="s">
        <v>5</v>
      </c>
      <c r="B1021" s="4" t="s">
        <v>39</v>
      </c>
      <c r="C1021" t="s">
        <v>38</v>
      </c>
      <c r="D1021" t="s">
        <v>6</v>
      </c>
      <c r="E1021">
        <v>5</v>
      </c>
      <c r="F1021" s="3">
        <v>0.67869999999999997</v>
      </c>
      <c r="G1021" s="3">
        <v>8.1</v>
      </c>
      <c r="I1021" s="1">
        <f t="shared" si="86"/>
        <v>-0.80999999999999994</v>
      </c>
    </row>
    <row r="1022" spans="1:9" x14ac:dyDescent="0.25">
      <c r="A1022" t="s">
        <v>5</v>
      </c>
      <c r="B1022" s="4" t="s">
        <v>39</v>
      </c>
      <c r="C1022" t="s">
        <v>38</v>
      </c>
      <c r="D1022" t="s">
        <v>6</v>
      </c>
      <c r="E1022">
        <v>5</v>
      </c>
      <c r="F1022" s="3">
        <v>0.67842999999999998</v>
      </c>
      <c r="G1022" s="3">
        <v>8.5</v>
      </c>
      <c r="I1022" s="1">
        <f t="shared" si="86"/>
        <v>-0.85</v>
      </c>
    </row>
    <row r="1023" spans="1:9" x14ac:dyDescent="0.25">
      <c r="A1023" t="s">
        <v>5</v>
      </c>
      <c r="B1023" s="4" t="s">
        <v>39</v>
      </c>
      <c r="C1023" t="s">
        <v>38</v>
      </c>
      <c r="D1023" t="s">
        <v>6</v>
      </c>
      <c r="E1023">
        <v>5</v>
      </c>
      <c r="F1023" s="3">
        <v>0.66700000000000004</v>
      </c>
      <c r="G1023" s="3">
        <v>10.5</v>
      </c>
      <c r="I1023" s="1">
        <f t="shared" si="86"/>
        <v>-1.05</v>
      </c>
    </row>
    <row r="1024" spans="1:9" x14ac:dyDescent="0.25">
      <c r="A1024" t="s">
        <v>5</v>
      </c>
      <c r="B1024" s="4" t="s">
        <v>39</v>
      </c>
      <c r="C1024" t="s">
        <v>38</v>
      </c>
      <c r="D1024" t="s">
        <v>6</v>
      </c>
      <c r="E1024">
        <v>5</v>
      </c>
      <c r="F1024" s="3">
        <v>0.66059999999999997</v>
      </c>
      <c r="G1024" s="3">
        <v>11.9</v>
      </c>
      <c r="I1024" s="1">
        <f t="shared" si="86"/>
        <v>-1.19</v>
      </c>
    </row>
    <row r="1025" spans="1:9" x14ac:dyDescent="0.25">
      <c r="A1025" t="s">
        <v>5</v>
      </c>
      <c r="B1025" s="4" t="s">
        <v>39</v>
      </c>
      <c r="C1025" t="s">
        <v>38</v>
      </c>
      <c r="D1025" t="s">
        <v>6</v>
      </c>
      <c r="E1025">
        <v>5</v>
      </c>
      <c r="F1025" s="3">
        <v>0.65090000000000003</v>
      </c>
      <c r="G1025" s="3">
        <v>11.5</v>
      </c>
      <c r="I1025" s="1">
        <f t="shared" si="86"/>
        <v>-1.1499999999999999</v>
      </c>
    </row>
    <row r="1026" spans="1:9" x14ac:dyDescent="0.25">
      <c r="A1026" t="s">
        <v>5</v>
      </c>
      <c r="B1026" s="4" t="s">
        <v>39</v>
      </c>
      <c r="C1026" t="s">
        <v>38</v>
      </c>
      <c r="D1026" t="s">
        <v>6</v>
      </c>
      <c r="E1026">
        <v>6</v>
      </c>
      <c r="F1026" s="3">
        <v>0.56269999999999998</v>
      </c>
      <c r="G1026" s="3" t="s">
        <v>15</v>
      </c>
      <c r="I1026" s="3" t="s">
        <v>98</v>
      </c>
    </row>
    <row r="1027" spans="1:9" x14ac:dyDescent="0.25">
      <c r="A1027" t="s">
        <v>5</v>
      </c>
      <c r="B1027" s="4" t="s">
        <v>39</v>
      </c>
      <c r="C1027" t="s">
        <v>38</v>
      </c>
      <c r="D1027" t="s">
        <v>6</v>
      </c>
      <c r="E1027">
        <v>6</v>
      </c>
      <c r="F1027" s="3">
        <v>0.54610000000000003</v>
      </c>
      <c r="G1027" s="3">
        <v>3</v>
      </c>
      <c r="I1027" s="1">
        <f t="shared" ref="I1027:I1058" si="87">G1027/10 * -1</f>
        <v>-0.3</v>
      </c>
    </row>
    <row r="1028" spans="1:9" x14ac:dyDescent="0.25">
      <c r="A1028" t="s">
        <v>5</v>
      </c>
      <c r="B1028" s="4" t="s">
        <v>39</v>
      </c>
      <c r="C1028" t="s">
        <v>38</v>
      </c>
      <c r="D1028" t="s">
        <v>6</v>
      </c>
      <c r="E1028">
        <v>6</v>
      </c>
      <c r="F1028" s="3">
        <v>0.5373</v>
      </c>
      <c r="G1028" s="3">
        <v>5.0999999999999996</v>
      </c>
      <c r="I1028" s="1">
        <f t="shared" si="87"/>
        <v>-0.51</v>
      </c>
    </row>
    <row r="1029" spans="1:9" x14ac:dyDescent="0.25">
      <c r="A1029" t="s">
        <v>5</v>
      </c>
      <c r="B1029" s="4" t="s">
        <v>39</v>
      </c>
      <c r="C1029" t="s">
        <v>38</v>
      </c>
      <c r="D1029" t="s">
        <v>6</v>
      </c>
      <c r="E1029">
        <v>6</v>
      </c>
      <c r="F1029" s="3">
        <v>0.53120000000000001</v>
      </c>
      <c r="G1029" s="3">
        <v>6.2</v>
      </c>
      <c r="I1029" s="1">
        <f t="shared" si="87"/>
        <v>-0.62</v>
      </c>
    </row>
    <row r="1030" spans="1:9" x14ac:dyDescent="0.25">
      <c r="A1030" t="s">
        <v>5</v>
      </c>
      <c r="B1030" s="4" t="s">
        <v>39</v>
      </c>
      <c r="C1030" t="s">
        <v>38</v>
      </c>
      <c r="D1030" t="s">
        <v>6</v>
      </c>
      <c r="E1030">
        <v>6</v>
      </c>
      <c r="F1030" s="3">
        <v>0.52569999999999995</v>
      </c>
      <c r="G1030" s="3">
        <v>8</v>
      </c>
      <c r="I1030" s="1">
        <f t="shared" si="87"/>
        <v>-0.8</v>
      </c>
    </row>
    <row r="1031" spans="1:9" x14ac:dyDescent="0.25">
      <c r="A1031" t="s">
        <v>5</v>
      </c>
      <c r="B1031" s="4" t="s">
        <v>39</v>
      </c>
      <c r="C1031" t="s">
        <v>38</v>
      </c>
      <c r="D1031" t="s">
        <v>6</v>
      </c>
      <c r="E1031">
        <v>6</v>
      </c>
      <c r="F1031" s="3">
        <v>0.52200000000000002</v>
      </c>
      <c r="G1031" s="3">
        <v>8.9</v>
      </c>
      <c r="I1031" s="1">
        <f t="shared" si="87"/>
        <v>-0.89</v>
      </c>
    </row>
    <row r="1032" spans="1:9" x14ac:dyDescent="0.25">
      <c r="A1032" t="s">
        <v>5</v>
      </c>
      <c r="B1032" s="4" t="s">
        <v>39</v>
      </c>
      <c r="C1032" t="s">
        <v>38</v>
      </c>
      <c r="D1032" t="s">
        <v>6</v>
      </c>
      <c r="E1032">
        <v>6</v>
      </c>
      <c r="F1032" s="3">
        <v>0.51670000000000005</v>
      </c>
      <c r="G1032" s="3">
        <v>10</v>
      </c>
      <c r="I1032" s="1">
        <f t="shared" si="87"/>
        <v>-1</v>
      </c>
    </row>
    <row r="1033" spans="1:9" x14ac:dyDescent="0.25">
      <c r="A1033" t="s">
        <v>5</v>
      </c>
      <c r="B1033" s="4" t="s">
        <v>39</v>
      </c>
      <c r="C1033" t="s">
        <v>38</v>
      </c>
      <c r="D1033" t="s">
        <v>6</v>
      </c>
      <c r="E1033">
        <v>6</v>
      </c>
      <c r="F1033" s="3">
        <v>0.51129999999999998</v>
      </c>
      <c r="G1033" s="3">
        <v>11.1</v>
      </c>
      <c r="I1033" s="1">
        <f t="shared" si="87"/>
        <v>-1.1099999999999999</v>
      </c>
    </row>
    <row r="1034" spans="1:9" x14ac:dyDescent="0.25">
      <c r="A1034" t="s">
        <v>5</v>
      </c>
      <c r="B1034" s="4" t="s">
        <v>39</v>
      </c>
      <c r="C1034" t="s">
        <v>38</v>
      </c>
      <c r="D1034" t="s">
        <v>6</v>
      </c>
      <c r="E1034">
        <v>6</v>
      </c>
      <c r="F1034" s="3">
        <v>0.50660000000000005</v>
      </c>
      <c r="G1034" s="3">
        <v>11.1</v>
      </c>
      <c r="I1034" s="1">
        <f t="shared" si="87"/>
        <v>-1.1099999999999999</v>
      </c>
    </row>
    <row r="1035" spans="1:9" x14ac:dyDescent="0.25">
      <c r="A1035" t="s">
        <v>5</v>
      </c>
      <c r="B1035" s="4" t="s">
        <v>39</v>
      </c>
      <c r="C1035" t="s">
        <v>38</v>
      </c>
      <c r="D1035" t="s">
        <v>6</v>
      </c>
      <c r="E1035">
        <v>6</v>
      </c>
      <c r="F1035" s="3">
        <v>0.49919999999999998</v>
      </c>
      <c r="G1035" s="3">
        <v>12.8</v>
      </c>
      <c r="I1035" s="1">
        <f t="shared" si="87"/>
        <v>-1.28</v>
      </c>
    </row>
    <row r="1036" spans="1:9" x14ac:dyDescent="0.25">
      <c r="A1036" t="s">
        <v>5</v>
      </c>
      <c r="B1036" s="4" t="s">
        <v>39</v>
      </c>
      <c r="C1036" t="s">
        <v>38</v>
      </c>
      <c r="D1036" t="s">
        <v>6</v>
      </c>
      <c r="E1036">
        <v>6</v>
      </c>
      <c r="F1036" s="3">
        <v>0.48420000000000002</v>
      </c>
      <c r="G1036" s="3">
        <v>13</v>
      </c>
      <c r="I1036" s="1">
        <f t="shared" si="87"/>
        <v>-1.3</v>
      </c>
    </row>
    <row r="1037" spans="1:9" x14ac:dyDescent="0.25">
      <c r="A1037" s="1" t="s">
        <v>5</v>
      </c>
      <c r="B1037" s="2">
        <v>42832</v>
      </c>
      <c r="C1037" s="3" t="s">
        <v>9</v>
      </c>
      <c r="D1037" s="1" t="s">
        <v>6</v>
      </c>
      <c r="E1037" s="1">
        <v>1</v>
      </c>
      <c r="F1037" s="1">
        <v>2.1932</v>
      </c>
      <c r="G1037" s="1">
        <v>2</v>
      </c>
      <c r="H1037" s="3" t="s">
        <v>13</v>
      </c>
      <c r="I1037" s="1">
        <f t="shared" si="87"/>
        <v>-0.2</v>
      </c>
    </row>
    <row r="1038" spans="1:9" x14ac:dyDescent="0.25">
      <c r="A1038" s="1" t="s">
        <v>5</v>
      </c>
      <c r="B1038" s="2">
        <v>42832</v>
      </c>
      <c r="C1038" s="3" t="s">
        <v>9</v>
      </c>
      <c r="D1038" s="1" t="s">
        <v>6</v>
      </c>
      <c r="E1038" s="1">
        <v>1</v>
      </c>
      <c r="F1038" s="1">
        <v>2.19</v>
      </c>
      <c r="G1038" s="1">
        <v>3.1</v>
      </c>
      <c r="H1038" s="3" t="s">
        <v>13</v>
      </c>
      <c r="I1038" s="1">
        <f t="shared" si="87"/>
        <v>-0.31</v>
      </c>
    </row>
    <row r="1039" spans="1:9" x14ac:dyDescent="0.25">
      <c r="A1039" s="1" t="s">
        <v>5</v>
      </c>
      <c r="B1039" s="2">
        <v>42832</v>
      </c>
      <c r="C1039" s="3" t="s">
        <v>9</v>
      </c>
      <c r="D1039" s="1" t="s">
        <v>6</v>
      </c>
      <c r="E1039" s="1">
        <v>1</v>
      </c>
      <c r="F1039" s="1">
        <v>2.1867000000000001</v>
      </c>
      <c r="G1039" s="1">
        <v>3.3</v>
      </c>
      <c r="H1039" s="3" t="s">
        <v>13</v>
      </c>
      <c r="I1039" s="1">
        <f t="shared" si="87"/>
        <v>-0.32999999999999996</v>
      </c>
    </row>
    <row r="1040" spans="1:9" x14ac:dyDescent="0.25">
      <c r="A1040" s="1" t="s">
        <v>5</v>
      </c>
      <c r="B1040" s="2">
        <v>42832</v>
      </c>
      <c r="C1040" s="3" t="s">
        <v>9</v>
      </c>
      <c r="D1040" s="1" t="s">
        <v>6</v>
      </c>
      <c r="E1040" s="1">
        <v>1</v>
      </c>
      <c r="F1040" s="1">
        <v>2.1842999999999999</v>
      </c>
      <c r="G1040" s="1">
        <v>4.0999999999999996</v>
      </c>
      <c r="H1040" s="3" t="s">
        <v>13</v>
      </c>
      <c r="I1040" s="1">
        <f t="shared" si="87"/>
        <v>-0.41</v>
      </c>
    </row>
    <row r="1041" spans="1:9" x14ac:dyDescent="0.25">
      <c r="A1041" s="1" t="s">
        <v>5</v>
      </c>
      <c r="B1041" s="2">
        <v>42832</v>
      </c>
      <c r="C1041" s="3" t="s">
        <v>9</v>
      </c>
      <c r="D1041" s="1" t="s">
        <v>6</v>
      </c>
      <c r="E1041" s="1">
        <v>1</v>
      </c>
      <c r="F1041" s="1">
        <v>2.1732</v>
      </c>
      <c r="G1041" s="1">
        <v>4.4000000000000004</v>
      </c>
      <c r="H1041" s="3" t="s">
        <v>13</v>
      </c>
      <c r="I1041" s="1">
        <f t="shared" si="87"/>
        <v>-0.44000000000000006</v>
      </c>
    </row>
    <row r="1042" spans="1:9" x14ac:dyDescent="0.25">
      <c r="A1042" s="1" t="s">
        <v>5</v>
      </c>
      <c r="B1042" s="2">
        <v>42832</v>
      </c>
      <c r="C1042" s="3" t="s">
        <v>9</v>
      </c>
      <c r="D1042" s="1" t="s">
        <v>6</v>
      </c>
      <c r="E1042" s="1">
        <v>1</v>
      </c>
      <c r="F1042" s="1">
        <v>2.1549999999999998</v>
      </c>
      <c r="G1042" s="1">
        <v>9.9</v>
      </c>
      <c r="H1042" s="3" t="s">
        <v>13</v>
      </c>
      <c r="I1042" s="1">
        <f t="shared" si="87"/>
        <v>-0.99</v>
      </c>
    </row>
    <row r="1043" spans="1:9" x14ac:dyDescent="0.25">
      <c r="A1043" s="1" t="s">
        <v>5</v>
      </c>
      <c r="B1043" s="2">
        <v>42832</v>
      </c>
      <c r="C1043" s="3" t="s">
        <v>9</v>
      </c>
      <c r="D1043" s="1" t="s">
        <v>6</v>
      </c>
      <c r="E1043" s="1">
        <v>2</v>
      </c>
      <c r="F1043" s="1">
        <v>1.5014000000000001</v>
      </c>
      <c r="G1043" s="1">
        <v>7</v>
      </c>
      <c r="H1043" s="3" t="s">
        <v>13</v>
      </c>
      <c r="I1043" s="1">
        <f t="shared" si="87"/>
        <v>-0.7</v>
      </c>
    </row>
    <row r="1044" spans="1:9" x14ac:dyDescent="0.25">
      <c r="A1044" s="1" t="s">
        <v>5</v>
      </c>
      <c r="B1044" s="2">
        <v>42832</v>
      </c>
      <c r="C1044" s="3" t="s">
        <v>9</v>
      </c>
      <c r="D1044" s="1" t="s">
        <v>6</v>
      </c>
      <c r="E1044" s="1">
        <v>2</v>
      </c>
      <c r="F1044" s="1">
        <v>1.4887999999999999</v>
      </c>
      <c r="G1044" s="1">
        <v>9.1999999999999993</v>
      </c>
      <c r="H1044" s="3" t="s">
        <v>13</v>
      </c>
      <c r="I1044" s="1">
        <f t="shared" si="87"/>
        <v>-0.91999999999999993</v>
      </c>
    </row>
    <row r="1045" spans="1:9" x14ac:dyDescent="0.25">
      <c r="A1045" s="1" t="s">
        <v>5</v>
      </c>
      <c r="B1045" s="2">
        <v>42832</v>
      </c>
      <c r="C1045" s="3" t="s">
        <v>9</v>
      </c>
      <c r="D1045" s="1" t="s">
        <v>6</v>
      </c>
      <c r="E1045" s="1">
        <v>2</v>
      </c>
      <c r="F1045" s="1">
        <v>1.4749000000000001</v>
      </c>
      <c r="G1045" s="1">
        <v>9.1</v>
      </c>
      <c r="H1045" s="3" t="s">
        <v>13</v>
      </c>
      <c r="I1045" s="1">
        <f t="shared" si="87"/>
        <v>-0.90999999999999992</v>
      </c>
    </row>
    <row r="1046" spans="1:9" x14ac:dyDescent="0.25">
      <c r="A1046" s="1" t="s">
        <v>5</v>
      </c>
      <c r="B1046" s="2">
        <v>42832</v>
      </c>
      <c r="C1046" s="3" t="s">
        <v>9</v>
      </c>
      <c r="D1046" s="1" t="s">
        <v>6</v>
      </c>
      <c r="E1046" s="1">
        <v>2</v>
      </c>
      <c r="F1046" s="1">
        <v>1.423</v>
      </c>
      <c r="G1046" s="1">
        <v>9.1</v>
      </c>
      <c r="H1046" s="3" t="s">
        <v>13</v>
      </c>
      <c r="I1046" s="1">
        <f t="shared" si="87"/>
        <v>-0.90999999999999992</v>
      </c>
    </row>
    <row r="1047" spans="1:9" x14ac:dyDescent="0.25">
      <c r="A1047" s="1" t="s">
        <v>5</v>
      </c>
      <c r="B1047" s="2">
        <v>42832</v>
      </c>
      <c r="C1047" s="3" t="s">
        <v>9</v>
      </c>
      <c r="D1047" s="1" t="s">
        <v>6</v>
      </c>
      <c r="E1047" s="1">
        <v>2</v>
      </c>
      <c r="F1047" s="1">
        <v>1.3815999999999999</v>
      </c>
      <c r="G1047" s="1">
        <v>9</v>
      </c>
      <c r="H1047" s="3" t="s">
        <v>13</v>
      </c>
      <c r="I1047" s="1">
        <f t="shared" si="87"/>
        <v>-0.9</v>
      </c>
    </row>
    <row r="1048" spans="1:9" x14ac:dyDescent="0.25">
      <c r="A1048" s="1" t="s">
        <v>5</v>
      </c>
      <c r="B1048" s="2">
        <v>42832</v>
      </c>
      <c r="C1048" s="3" t="s">
        <v>9</v>
      </c>
      <c r="D1048" s="1" t="s">
        <v>6</v>
      </c>
      <c r="E1048" s="1">
        <v>2</v>
      </c>
      <c r="F1048" s="1">
        <v>1.3130999999999999</v>
      </c>
      <c r="G1048" s="1">
        <v>9.5</v>
      </c>
      <c r="H1048" s="3" t="s">
        <v>13</v>
      </c>
      <c r="I1048" s="1">
        <f t="shared" si="87"/>
        <v>-0.95</v>
      </c>
    </row>
    <row r="1049" spans="1:9" x14ac:dyDescent="0.25">
      <c r="A1049" s="1" t="s">
        <v>5</v>
      </c>
      <c r="B1049" s="2">
        <v>42832</v>
      </c>
      <c r="C1049" s="3" t="s">
        <v>9</v>
      </c>
      <c r="D1049" s="1" t="s">
        <v>6</v>
      </c>
      <c r="E1049" s="1">
        <v>2</v>
      </c>
      <c r="F1049" s="1">
        <v>1.3009999999999999</v>
      </c>
      <c r="G1049" s="1">
        <v>10</v>
      </c>
      <c r="H1049" s="3" t="s">
        <v>13</v>
      </c>
      <c r="I1049" s="1">
        <f t="shared" si="87"/>
        <v>-1</v>
      </c>
    </row>
    <row r="1050" spans="1:9" x14ac:dyDescent="0.25">
      <c r="A1050" s="1" t="s">
        <v>5</v>
      </c>
      <c r="B1050" s="2">
        <v>42832</v>
      </c>
      <c r="C1050" s="3" t="s">
        <v>9</v>
      </c>
      <c r="D1050" s="1" t="s">
        <v>6</v>
      </c>
      <c r="E1050" s="1">
        <v>2</v>
      </c>
      <c r="F1050" s="1">
        <v>1.2334000000000001</v>
      </c>
      <c r="G1050" s="1">
        <v>11</v>
      </c>
      <c r="H1050" s="3" t="s">
        <v>13</v>
      </c>
      <c r="I1050" s="1">
        <f t="shared" si="87"/>
        <v>-1.1000000000000001</v>
      </c>
    </row>
    <row r="1051" spans="1:9" x14ac:dyDescent="0.25">
      <c r="A1051" s="1" t="s">
        <v>5</v>
      </c>
      <c r="B1051" s="2">
        <v>42832</v>
      </c>
      <c r="C1051" s="3" t="s">
        <v>9</v>
      </c>
      <c r="D1051" s="1" t="s">
        <v>6</v>
      </c>
      <c r="E1051" s="1">
        <v>2</v>
      </c>
      <c r="F1051" s="1">
        <v>1.2065999999999999</v>
      </c>
      <c r="G1051" s="1">
        <v>11.9</v>
      </c>
      <c r="H1051" s="3" t="s">
        <v>13</v>
      </c>
      <c r="I1051" s="1">
        <f t="shared" si="87"/>
        <v>-1.19</v>
      </c>
    </row>
    <row r="1052" spans="1:9" x14ac:dyDescent="0.25">
      <c r="A1052" s="1" t="s">
        <v>5</v>
      </c>
      <c r="B1052" s="2">
        <v>42832</v>
      </c>
      <c r="C1052" s="3" t="s">
        <v>9</v>
      </c>
      <c r="D1052" s="1" t="s">
        <v>6</v>
      </c>
      <c r="E1052" s="1">
        <v>2</v>
      </c>
      <c r="F1052" s="1">
        <v>1.1760999999999999</v>
      </c>
      <c r="G1052" s="1">
        <v>11.9</v>
      </c>
      <c r="H1052" s="3" t="s">
        <v>13</v>
      </c>
      <c r="I1052" s="1">
        <f t="shared" si="87"/>
        <v>-1.19</v>
      </c>
    </row>
    <row r="1053" spans="1:9" x14ac:dyDescent="0.25">
      <c r="A1053" s="1" t="s">
        <v>5</v>
      </c>
      <c r="B1053" s="2">
        <v>42832</v>
      </c>
      <c r="C1053" s="3" t="s">
        <v>9</v>
      </c>
      <c r="D1053" s="1" t="s">
        <v>6</v>
      </c>
      <c r="E1053" s="1">
        <v>2</v>
      </c>
      <c r="F1053" s="1">
        <v>1.0912999999999999</v>
      </c>
      <c r="G1053" s="1">
        <v>12.9</v>
      </c>
      <c r="H1053" s="3" t="s">
        <v>13</v>
      </c>
      <c r="I1053" s="1">
        <f t="shared" si="87"/>
        <v>-1.29</v>
      </c>
    </row>
    <row r="1054" spans="1:9" x14ac:dyDescent="0.25">
      <c r="A1054" s="1" t="s">
        <v>5</v>
      </c>
      <c r="B1054" s="2">
        <v>42832</v>
      </c>
      <c r="C1054" s="3" t="s">
        <v>9</v>
      </c>
      <c r="D1054" s="1" t="s">
        <v>6</v>
      </c>
      <c r="E1054" s="1">
        <v>3</v>
      </c>
      <c r="F1054" s="1">
        <v>1.1235999999999999</v>
      </c>
      <c r="G1054" s="1">
        <v>5.5</v>
      </c>
      <c r="H1054" s="3" t="s">
        <v>13</v>
      </c>
      <c r="I1054" s="1">
        <f t="shared" si="87"/>
        <v>-0.55000000000000004</v>
      </c>
    </row>
    <row r="1055" spans="1:9" x14ac:dyDescent="0.25">
      <c r="A1055" s="1" t="s">
        <v>5</v>
      </c>
      <c r="B1055" s="2">
        <v>42832</v>
      </c>
      <c r="C1055" s="3" t="s">
        <v>9</v>
      </c>
      <c r="D1055" s="1" t="s">
        <v>6</v>
      </c>
      <c r="E1055" s="1">
        <v>3</v>
      </c>
      <c r="F1055" s="1">
        <v>1.1123000000000001</v>
      </c>
      <c r="G1055" s="1">
        <v>6.8</v>
      </c>
      <c r="H1055" s="3" t="s">
        <v>13</v>
      </c>
      <c r="I1055" s="1">
        <f t="shared" si="87"/>
        <v>-0.67999999999999994</v>
      </c>
    </row>
    <row r="1056" spans="1:9" x14ac:dyDescent="0.25">
      <c r="A1056" s="1" t="s">
        <v>5</v>
      </c>
      <c r="B1056" s="2">
        <v>42832</v>
      </c>
      <c r="C1056" s="3" t="s">
        <v>9</v>
      </c>
      <c r="D1056" s="1" t="s">
        <v>6</v>
      </c>
      <c r="E1056" s="1">
        <v>3</v>
      </c>
      <c r="F1056" s="1">
        <v>1.1049</v>
      </c>
      <c r="G1056" s="1">
        <v>7</v>
      </c>
      <c r="H1056" s="3" t="s">
        <v>13</v>
      </c>
      <c r="I1056" s="1">
        <f t="shared" si="87"/>
        <v>-0.7</v>
      </c>
    </row>
    <row r="1057" spans="1:9" x14ac:dyDescent="0.25">
      <c r="A1057" s="1" t="s">
        <v>5</v>
      </c>
      <c r="B1057" s="2">
        <v>42832</v>
      </c>
      <c r="C1057" s="3" t="s">
        <v>9</v>
      </c>
      <c r="D1057" s="1" t="s">
        <v>6</v>
      </c>
      <c r="E1057" s="1">
        <v>3</v>
      </c>
      <c r="F1057" s="1">
        <v>1.0983000000000001</v>
      </c>
      <c r="G1057" s="1">
        <v>6.9</v>
      </c>
      <c r="H1057" s="3" t="s">
        <v>13</v>
      </c>
      <c r="I1057" s="1">
        <f t="shared" si="87"/>
        <v>-0.69000000000000006</v>
      </c>
    </row>
    <row r="1058" spans="1:9" x14ac:dyDescent="0.25">
      <c r="A1058" s="1" t="s">
        <v>5</v>
      </c>
      <c r="B1058" s="2">
        <v>42832</v>
      </c>
      <c r="C1058" s="3" t="s">
        <v>9</v>
      </c>
      <c r="D1058" s="1" t="s">
        <v>6</v>
      </c>
      <c r="E1058" s="1">
        <v>3</v>
      </c>
      <c r="F1058" s="1">
        <v>1.0824</v>
      </c>
      <c r="G1058" s="1">
        <v>7</v>
      </c>
      <c r="H1058" s="3" t="s">
        <v>13</v>
      </c>
      <c r="I1058" s="1">
        <f t="shared" si="87"/>
        <v>-0.7</v>
      </c>
    </row>
    <row r="1059" spans="1:9" x14ac:dyDescent="0.25">
      <c r="A1059" s="1" t="s">
        <v>5</v>
      </c>
      <c r="B1059" s="2">
        <v>42832</v>
      </c>
      <c r="C1059" s="3" t="s">
        <v>9</v>
      </c>
      <c r="D1059" s="1" t="s">
        <v>6</v>
      </c>
      <c r="E1059" s="1">
        <v>3</v>
      </c>
      <c r="F1059" s="1">
        <v>1.0342</v>
      </c>
      <c r="G1059" s="1">
        <v>7.7</v>
      </c>
      <c r="H1059" s="3" t="s">
        <v>13</v>
      </c>
      <c r="I1059" s="1">
        <f t="shared" ref="I1059:I1090" si="88">G1059/10 * -1</f>
        <v>-0.77</v>
      </c>
    </row>
    <row r="1060" spans="1:9" x14ac:dyDescent="0.25">
      <c r="A1060" s="1" t="s">
        <v>5</v>
      </c>
      <c r="B1060" s="2">
        <v>42832</v>
      </c>
      <c r="C1060" s="3" t="s">
        <v>9</v>
      </c>
      <c r="D1060" s="1" t="s">
        <v>6</v>
      </c>
      <c r="E1060" s="1">
        <v>3</v>
      </c>
      <c r="F1060" s="1">
        <v>0.95030000000000003</v>
      </c>
      <c r="G1060" s="1">
        <v>8.8000000000000007</v>
      </c>
      <c r="H1060" s="3" t="s">
        <v>13</v>
      </c>
      <c r="I1060" s="1">
        <f t="shared" si="88"/>
        <v>-0.88000000000000012</v>
      </c>
    </row>
    <row r="1061" spans="1:9" x14ac:dyDescent="0.25">
      <c r="A1061" s="1" t="s">
        <v>5</v>
      </c>
      <c r="B1061" s="2">
        <v>42832</v>
      </c>
      <c r="C1061" s="3" t="s">
        <v>9</v>
      </c>
      <c r="D1061" s="1" t="s">
        <v>6</v>
      </c>
      <c r="E1061" s="1">
        <v>3</v>
      </c>
      <c r="F1061" s="1">
        <v>0.89390000000000003</v>
      </c>
      <c r="G1061" s="1">
        <v>9.9</v>
      </c>
      <c r="H1061" s="3" t="s">
        <v>13</v>
      </c>
      <c r="I1061" s="1">
        <f t="shared" si="88"/>
        <v>-0.99</v>
      </c>
    </row>
    <row r="1062" spans="1:9" x14ac:dyDescent="0.25">
      <c r="A1062" s="1" t="s">
        <v>5</v>
      </c>
      <c r="B1062" s="2">
        <v>42832</v>
      </c>
      <c r="C1062" s="3" t="s">
        <v>9</v>
      </c>
      <c r="D1062" s="1" t="s">
        <v>6</v>
      </c>
      <c r="E1062" s="1">
        <v>3</v>
      </c>
      <c r="F1062" s="1">
        <v>0.81640000000000001</v>
      </c>
      <c r="G1062" s="1">
        <v>11</v>
      </c>
      <c r="H1062" s="3" t="s">
        <v>13</v>
      </c>
      <c r="I1062" s="1">
        <f t="shared" si="88"/>
        <v>-1.1000000000000001</v>
      </c>
    </row>
    <row r="1063" spans="1:9" x14ac:dyDescent="0.25">
      <c r="A1063" s="1" t="s">
        <v>5</v>
      </c>
      <c r="B1063" s="2">
        <v>42832</v>
      </c>
      <c r="C1063" s="3" t="s">
        <v>9</v>
      </c>
      <c r="D1063" s="1" t="s">
        <v>6</v>
      </c>
      <c r="E1063" s="1">
        <v>4</v>
      </c>
      <c r="F1063" s="1">
        <v>1.2909999999999999</v>
      </c>
      <c r="G1063" s="1">
        <v>6.2</v>
      </c>
      <c r="H1063" s="3" t="s">
        <v>13</v>
      </c>
      <c r="I1063" s="1">
        <f t="shared" si="88"/>
        <v>-0.62</v>
      </c>
    </row>
    <row r="1064" spans="1:9" x14ac:dyDescent="0.25">
      <c r="A1064" s="1" t="s">
        <v>5</v>
      </c>
      <c r="B1064" s="2">
        <v>42832</v>
      </c>
      <c r="C1064" s="3" t="s">
        <v>9</v>
      </c>
      <c r="D1064" s="1" t="s">
        <v>6</v>
      </c>
      <c r="E1064" s="1">
        <v>4</v>
      </c>
      <c r="F1064" s="1">
        <v>1.2793000000000001</v>
      </c>
      <c r="G1064" s="1">
        <v>6.9</v>
      </c>
      <c r="H1064" s="3" t="s">
        <v>13</v>
      </c>
      <c r="I1064" s="1">
        <f t="shared" si="88"/>
        <v>-0.69000000000000006</v>
      </c>
    </row>
    <row r="1065" spans="1:9" x14ac:dyDescent="0.25">
      <c r="A1065" s="1" t="s">
        <v>5</v>
      </c>
      <c r="B1065" s="2">
        <v>42832</v>
      </c>
      <c r="C1065" s="3" t="s">
        <v>9</v>
      </c>
      <c r="D1065" s="1" t="s">
        <v>6</v>
      </c>
      <c r="E1065" s="1">
        <v>4</v>
      </c>
      <c r="F1065" s="1">
        <v>1.272</v>
      </c>
      <c r="G1065" s="1">
        <v>7.1</v>
      </c>
      <c r="H1065" s="3" t="s">
        <v>13</v>
      </c>
      <c r="I1065" s="1">
        <f t="shared" si="88"/>
        <v>-0.71</v>
      </c>
    </row>
    <row r="1066" spans="1:9" x14ac:dyDescent="0.25">
      <c r="A1066" s="1" t="s">
        <v>5</v>
      </c>
      <c r="B1066" s="2">
        <v>42832</v>
      </c>
      <c r="C1066" s="3" t="s">
        <v>9</v>
      </c>
      <c r="D1066" s="1" t="s">
        <v>6</v>
      </c>
      <c r="E1066" s="1">
        <v>4</v>
      </c>
      <c r="F1066" s="1">
        <v>1.2549999999999999</v>
      </c>
      <c r="G1066" s="1">
        <v>7.2</v>
      </c>
      <c r="H1066" s="3" t="s">
        <v>13</v>
      </c>
      <c r="I1066" s="1">
        <f t="shared" si="88"/>
        <v>-0.72</v>
      </c>
    </row>
    <row r="1067" spans="1:9" x14ac:dyDescent="0.25">
      <c r="A1067" s="1" t="s">
        <v>5</v>
      </c>
      <c r="B1067" s="2">
        <v>42832</v>
      </c>
      <c r="C1067" s="3" t="s">
        <v>9</v>
      </c>
      <c r="D1067" s="1" t="s">
        <v>6</v>
      </c>
      <c r="E1067" s="1">
        <v>4</v>
      </c>
      <c r="F1067" s="1">
        <v>1.2363999999999999</v>
      </c>
      <c r="G1067" s="1">
        <v>7.3</v>
      </c>
      <c r="H1067" s="3" t="s">
        <v>13</v>
      </c>
      <c r="I1067" s="1">
        <f t="shared" si="88"/>
        <v>-0.73</v>
      </c>
    </row>
    <row r="1068" spans="1:9" x14ac:dyDescent="0.25">
      <c r="A1068" s="1" t="s">
        <v>5</v>
      </c>
      <c r="B1068" s="2">
        <v>42832</v>
      </c>
      <c r="C1068" s="3" t="s">
        <v>9</v>
      </c>
      <c r="D1068" s="1" t="s">
        <v>6</v>
      </c>
      <c r="E1068" s="1">
        <v>4</v>
      </c>
      <c r="F1068" s="1">
        <v>1.1215999999999999</v>
      </c>
      <c r="G1068" s="1">
        <v>7.9</v>
      </c>
      <c r="H1068" s="3" t="s">
        <v>13</v>
      </c>
      <c r="I1068" s="1">
        <f t="shared" si="88"/>
        <v>-0.79</v>
      </c>
    </row>
    <row r="1069" spans="1:9" x14ac:dyDescent="0.25">
      <c r="A1069" s="1" t="s">
        <v>5</v>
      </c>
      <c r="B1069" s="2">
        <v>42832</v>
      </c>
      <c r="C1069" s="3" t="s">
        <v>9</v>
      </c>
      <c r="D1069" s="1" t="s">
        <v>6</v>
      </c>
      <c r="E1069" s="1">
        <v>4</v>
      </c>
      <c r="F1069" s="1">
        <v>1.105</v>
      </c>
      <c r="G1069" s="1">
        <v>8.1</v>
      </c>
      <c r="H1069" s="3" t="s">
        <v>13</v>
      </c>
      <c r="I1069" s="1">
        <f t="shared" si="88"/>
        <v>-0.80999999999999994</v>
      </c>
    </row>
    <row r="1070" spans="1:9" x14ac:dyDescent="0.25">
      <c r="A1070" s="1" t="s">
        <v>5</v>
      </c>
      <c r="B1070" s="2">
        <v>42832</v>
      </c>
      <c r="C1070" s="3" t="s">
        <v>9</v>
      </c>
      <c r="D1070" s="1" t="s">
        <v>6</v>
      </c>
      <c r="E1070" s="1">
        <v>4</v>
      </c>
      <c r="F1070" s="1">
        <v>1.018</v>
      </c>
      <c r="G1070" s="1">
        <v>9</v>
      </c>
      <c r="H1070" s="3" t="s">
        <v>13</v>
      </c>
      <c r="I1070" s="1">
        <f t="shared" si="88"/>
        <v>-0.9</v>
      </c>
    </row>
    <row r="1071" spans="1:9" x14ac:dyDescent="0.25">
      <c r="A1071" s="1" t="s">
        <v>5</v>
      </c>
      <c r="B1071" s="2">
        <v>42832</v>
      </c>
      <c r="C1071" s="3" t="s">
        <v>9</v>
      </c>
      <c r="D1071" s="1" t="s">
        <v>6</v>
      </c>
      <c r="E1071" s="1">
        <v>5</v>
      </c>
      <c r="F1071" s="1">
        <v>1.6890000000000001</v>
      </c>
      <c r="G1071" s="1">
        <v>7.2</v>
      </c>
      <c r="H1071" s="3" t="s">
        <v>13</v>
      </c>
      <c r="I1071" s="1">
        <f t="shared" si="88"/>
        <v>-0.72</v>
      </c>
    </row>
    <row r="1072" spans="1:9" x14ac:dyDescent="0.25">
      <c r="A1072" s="1" t="s">
        <v>5</v>
      </c>
      <c r="B1072" s="2">
        <v>42832</v>
      </c>
      <c r="C1072" s="3" t="s">
        <v>9</v>
      </c>
      <c r="D1072" s="1" t="s">
        <v>6</v>
      </c>
      <c r="E1072" s="1">
        <v>5</v>
      </c>
      <c r="F1072" s="1">
        <v>1.6879999999999999</v>
      </c>
      <c r="G1072" s="1">
        <v>8.3000000000000007</v>
      </c>
      <c r="H1072" s="3" t="s">
        <v>13</v>
      </c>
      <c r="I1072" s="1">
        <f t="shared" si="88"/>
        <v>-0.83000000000000007</v>
      </c>
    </row>
    <row r="1073" spans="1:9" x14ac:dyDescent="0.25">
      <c r="A1073" s="1" t="s">
        <v>5</v>
      </c>
      <c r="B1073" s="2">
        <v>42832</v>
      </c>
      <c r="C1073" s="3" t="s">
        <v>9</v>
      </c>
      <c r="D1073" s="1" t="s">
        <v>6</v>
      </c>
      <c r="E1073" s="1">
        <v>5</v>
      </c>
      <c r="F1073" s="1">
        <v>1.6819999999999999</v>
      </c>
      <c r="G1073" s="1">
        <v>8.3000000000000007</v>
      </c>
      <c r="H1073" s="3" t="s">
        <v>13</v>
      </c>
      <c r="I1073" s="1">
        <f t="shared" si="88"/>
        <v>-0.83000000000000007</v>
      </c>
    </row>
    <row r="1074" spans="1:9" x14ac:dyDescent="0.25">
      <c r="A1074" s="1" t="s">
        <v>5</v>
      </c>
      <c r="B1074" s="2">
        <v>42832</v>
      </c>
      <c r="C1074" s="3" t="s">
        <v>9</v>
      </c>
      <c r="D1074" s="1" t="s">
        <v>6</v>
      </c>
      <c r="E1074" s="1">
        <v>5</v>
      </c>
      <c r="F1074" s="1">
        <v>1.6798</v>
      </c>
      <c r="G1074" s="1">
        <v>9.9</v>
      </c>
      <c r="H1074" s="3" t="s">
        <v>13</v>
      </c>
      <c r="I1074" s="1">
        <f t="shared" si="88"/>
        <v>-0.99</v>
      </c>
    </row>
    <row r="1075" spans="1:9" x14ac:dyDescent="0.25">
      <c r="A1075" s="1" t="s">
        <v>5</v>
      </c>
      <c r="B1075" s="2">
        <v>42832</v>
      </c>
      <c r="C1075" s="3" t="s">
        <v>9</v>
      </c>
      <c r="D1075" s="1" t="s">
        <v>6</v>
      </c>
      <c r="E1075" s="1">
        <v>5</v>
      </c>
      <c r="F1075" s="1">
        <v>1.6717</v>
      </c>
      <c r="G1075" s="1">
        <v>10.199999999999999</v>
      </c>
      <c r="H1075" s="3" t="s">
        <v>13</v>
      </c>
      <c r="I1075" s="1">
        <f t="shared" si="88"/>
        <v>-1.02</v>
      </c>
    </row>
    <row r="1076" spans="1:9" x14ac:dyDescent="0.25">
      <c r="A1076" s="1" t="s">
        <v>5</v>
      </c>
      <c r="B1076" s="2">
        <v>42832</v>
      </c>
      <c r="C1076" s="3" t="s">
        <v>9</v>
      </c>
      <c r="D1076" s="1" t="s">
        <v>6</v>
      </c>
      <c r="E1076" s="1">
        <v>5</v>
      </c>
      <c r="F1076" s="1">
        <v>1.6623000000000001</v>
      </c>
      <c r="G1076" s="1">
        <v>11.1</v>
      </c>
      <c r="H1076" s="3" t="s">
        <v>13</v>
      </c>
      <c r="I1076" s="1">
        <f t="shared" si="88"/>
        <v>-1.1099999999999999</v>
      </c>
    </row>
    <row r="1077" spans="1:9" x14ac:dyDescent="0.25">
      <c r="A1077" s="1" t="s">
        <v>5</v>
      </c>
      <c r="B1077" s="2">
        <v>42832</v>
      </c>
      <c r="C1077" s="3" t="s">
        <v>9</v>
      </c>
      <c r="D1077" s="1" t="s">
        <v>6</v>
      </c>
      <c r="E1077" s="1">
        <v>5</v>
      </c>
      <c r="F1077" s="1">
        <v>1.6476999999999999</v>
      </c>
      <c r="G1077" s="1">
        <v>13.1</v>
      </c>
      <c r="H1077" s="3" t="s">
        <v>13</v>
      </c>
      <c r="I1077" s="1">
        <f t="shared" si="88"/>
        <v>-1.31</v>
      </c>
    </row>
    <row r="1078" spans="1:9" x14ac:dyDescent="0.25">
      <c r="A1078" s="1" t="s">
        <v>5</v>
      </c>
      <c r="B1078" s="2">
        <v>42832</v>
      </c>
      <c r="C1078" s="3" t="s">
        <v>9</v>
      </c>
      <c r="D1078" s="1" t="s">
        <v>6</v>
      </c>
      <c r="E1078" s="1">
        <v>5</v>
      </c>
      <c r="F1078" s="1">
        <v>1.6378999999999999</v>
      </c>
      <c r="G1078" s="1">
        <v>13.9</v>
      </c>
      <c r="H1078" s="3" t="s">
        <v>13</v>
      </c>
      <c r="I1078" s="1">
        <f t="shared" si="88"/>
        <v>-1.3900000000000001</v>
      </c>
    </row>
    <row r="1079" spans="1:9" x14ac:dyDescent="0.25">
      <c r="A1079" s="1" t="s">
        <v>5</v>
      </c>
      <c r="B1079" s="2">
        <v>42832</v>
      </c>
      <c r="C1079" s="3" t="s">
        <v>9</v>
      </c>
      <c r="D1079" s="1" t="s">
        <v>6</v>
      </c>
      <c r="E1079" s="1">
        <v>6</v>
      </c>
      <c r="F1079" s="1">
        <v>3.8839999999999999</v>
      </c>
      <c r="G1079" s="1">
        <v>5</v>
      </c>
      <c r="H1079" s="3" t="s">
        <v>13</v>
      </c>
      <c r="I1079" s="1">
        <f t="shared" si="88"/>
        <v>-0.5</v>
      </c>
    </row>
    <row r="1080" spans="1:9" x14ac:dyDescent="0.25">
      <c r="A1080" s="1" t="s">
        <v>5</v>
      </c>
      <c r="B1080" s="2">
        <v>42832</v>
      </c>
      <c r="C1080" s="3" t="s">
        <v>9</v>
      </c>
      <c r="D1080" s="1" t="s">
        <v>6</v>
      </c>
      <c r="E1080" s="1">
        <v>6</v>
      </c>
      <c r="F1080" s="1">
        <v>3.8708</v>
      </c>
      <c r="G1080" s="1">
        <v>5.5</v>
      </c>
      <c r="H1080" s="3" t="s">
        <v>13</v>
      </c>
      <c r="I1080" s="1">
        <f t="shared" si="88"/>
        <v>-0.55000000000000004</v>
      </c>
    </row>
    <row r="1081" spans="1:9" x14ac:dyDescent="0.25">
      <c r="A1081" s="1" t="s">
        <v>5</v>
      </c>
      <c r="B1081" s="2">
        <v>42832</v>
      </c>
      <c r="C1081" s="3" t="s">
        <v>9</v>
      </c>
      <c r="D1081" s="1" t="s">
        <v>6</v>
      </c>
      <c r="E1081" s="1">
        <v>6</v>
      </c>
      <c r="F1081" s="1">
        <v>3.8620000000000001</v>
      </c>
      <c r="G1081" s="1">
        <v>6.1</v>
      </c>
      <c r="H1081" s="3" t="s">
        <v>13</v>
      </c>
      <c r="I1081" s="1">
        <f t="shared" si="88"/>
        <v>-0.61</v>
      </c>
    </row>
    <row r="1082" spans="1:9" x14ac:dyDescent="0.25">
      <c r="A1082" s="1" t="s">
        <v>5</v>
      </c>
      <c r="B1082" s="2">
        <v>42832</v>
      </c>
      <c r="C1082" s="3" t="s">
        <v>9</v>
      </c>
      <c r="D1082" s="1" t="s">
        <v>6</v>
      </c>
      <c r="E1082" s="1">
        <v>6</v>
      </c>
      <c r="F1082" s="1">
        <v>3.8500999999999999</v>
      </c>
      <c r="G1082" s="1">
        <v>6.5</v>
      </c>
      <c r="H1082" s="3" t="s">
        <v>13</v>
      </c>
      <c r="I1082" s="1">
        <f t="shared" si="88"/>
        <v>-0.65</v>
      </c>
    </row>
    <row r="1083" spans="1:9" x14ac:dyDescent="0.25">
      <c r="A1083" s="1" t="s">
        <v>5</v>
      </c>
      <c r="B1083" s="2">
        <v>42832</v>
      </c>
      <c r="C1083" s="3" t="s">
        <v>9</v>
      </c>
      <c r="D1083" s="1" t="s">
        <v>6</v>
      </c>
      <c r="E1083" s="1">
        <v>6</v>
      </c>
      <c r="F1083" s="1">
        <v>3.8332999999999999</v>
      </c>
      <c r="G1083" s="1">
        <v>6.5</v>
      </c>
      <c r="H1083" s="3" t="s">
        <v>13</v>
      </c>
      <c r="I1083" s="1">
        <f t="shared" si="88"/>
        <v>-0.65</v>
      </c>
    </row>
    <row r="1084" spans="1:9" x14ac:dyDescent="0.25">
      <c r="A1084" s="1" t="s">
        <v>5</v>
      </c>
      <c r="B1084" s="2">
        <v>42832</v>
      </c>
      <c r="C1084" s="3" t="s">
        <v>9</v>
      </c>
      <c r="D1084" s="1" t="s">
        <v>6</v>
      </c>
      <c r="E1084" s="1">
        <v>6</v>
      </c>
      <c r="F1084" s="1">
        <v>3.8045</v>
      </c>
      <c r="G1084" s="1">
        <v>6.9</v>
      </c>
      <c r="H1084" s="3" t="s">
        <v>13</v>
      </c>
      <c r="I1084" s="1">
        <f t="shared" si="88"/>
        <v>-0.69000000000000006</v>
      </c>
    </row>
    <row r="1085" spans="1:9" x14ac:dyDescent="0.25">
      <c r="A1085" s="1" t="s">
        <v>5</v>
      </c>
      <c r="B1085" s="2">
        <v>42832</v>
      </c>
      <c r="C1085" s="3" t="s">
        <v>9</v>
      </c>
      <c r="D1085" s="1" t="s">
        <v>6</v>
      </c>
      <c r="E1085" s="1">
        <v>6</v>
      </c>
      <c r="F1085" s="1">
        <v>3.7749000000000001</v>
      </c>
      <c r="G1085" s="1">
        <v>6.9</v>
      </c>
      <c r="H1085" s="3" t="s">
        <v>13</v>
      </c>
      <c r="I1085" s="1">
        <f t="shared" si="88"/>
        <v>-0.69000000000000006</v>
      </c>
    </row>
    <row r="1086" spans="1:9" x14ac:dyDescent="0.25">
      <c r="A1086" s="1" t="s">
        <v>5</v>
      </c>
      <c r="B1086" s="2">
        <v>42832</v>
      </c>
      <c r="C1086" s="3" t="s">
        <v>9</v>
      </c>
      <c r="D1086" s="1" t="s">
        <v>6</v>
      </c>
      <c r="E1086" s="1">
        <v>6</v>
      </c>
      <c r="F1086" s="1">
        <v>3.5211000000000001</v>
      </c>
      <c r="G1086" s="1">
        <v>8.9</v>
      </c>
      <c r="H1086" s="3" t="s">
        <v>13</v>
      </c>
      <c r="I1086" s="1">
        <f t="shared" si="88"/>
        <v>-0.89</v>
      </c>
    </row>
    <row r="1087" spans="1:9" x14ac:dyDescent="0.25">
      <c r="A1087" s="1" t="s">
        <v>5</v>
      </c>
      <c r="B1087" s="2">
        <v>42832</v>
      </c>
      <c r="C1087" s="3" t="s">
        <v>9</v>
      </c>
      <c r="D1087" s="1" t="s">
        <v>6</v>
      </c>
      <c r="E1087" s="1">
        <v>6</v>
      </c>
      <c r="F1087" s="1">
        <v>3.4394</v>
      </c>
      <c r="G1087" s="1">
        <v>9.4</v>
      </c>
      <c r="H1087" s="3" t="s">
        <v>13</v>
      </c>
      <c r="I1087" s="1">
        <f t="shared" si="88"/>
        <v>-0.94000000000000006</v>
      </c>
    </row>
    <row r="1088" spans="1:9" x14ac:dyDescent="0.25">
      <c r="A1088" s="1" t="s">
        <v>5</v>
      </c>
      <c r="B1088" s="2">
        <v>42832</v>
      </c>
      <c r="C1088" s="3" t="s">
        <v>9</v>
      </c>
      <c r="D1088" s="1" t="s">
        <v>6</v>
      </c>
      <c r="E1088" s="1">
        <v>6</v>
      </c>
      <c r="F1088" s="1">
        <v>3.2818000000000001</v>
      </c>
      <c r="G1088" s="1">
        <v>9.4</v>
      </c>
      <c r="H1088" s="3" t="s">
        <v>13</v>
      </c>
      <c r="I1088" s="1">
        <f t="shared" si="88"/>
        <v>-0.94000000000000006</v>
      </c>
    </row>
    <row r="1089" spans="1:9" x14ac:dyDescent="0.25">
      <c r="A1089" s="1" t="s">
        <v>5</v>
      </c>
      <c r="B1089" s="2">
        <v>42832</v>
      </c>
      <c r="C1089" s="3" t="s">
        <v>9</v>
      </c>
      <c r="D1089" s="1" t="s">
        <v>6</v>
      </c>
      <c r="E1089" s="1">
        <v>6</v>
      </c>
      <c r="F1089" s="1">
        <v>3.0013000000000001</v>
      </c>
      <c r="G1089" s="1">
        <v>11.9</v>
      </c>
      <c r="H1089" s="3" t="s">
        <v>13</v>
      </c>
      <c r="I1089" s="1">
        <f t="shared" si="88"/>
        <v>-1.19</v>
      </c>
    </row>
    <row r="1090" spans="1:9" x14ac:dyDescent="0.25">
      <c r="A1090" s="1" t="s">
        <v>5</v>
      </c>
      <c r="B1090" s="2">
        <v>42832</v>
      </c>
      <c r="C1090" s="3" t="s">
        <v>9</v>
      </c>
      <c r="D1090" s="1" t="s">
        <v>6</v>
      </c>
      <c r="E1090" s="1">
        <v>7</v>
      </c>
      <c r="F1090" s="1">
        <v>2.3012000000000001</v>
      </c>
      <c r="G1090" s="1">
        <v>3.9</v>
      </c>
      <c r="H1090" s="3" t="s">
        <v>13</v>
      </c>
      <c r="I1090" s="1">
        <f t="shared" si="88"/>
        <v>-0.39</v>
      </c>
    </row>
    <row r="1091" spans="1:9" x14ac:dyDescent="0.25">
      <c r="A1091" s="1" t="s">
        <v>5</v>
      </c>
      <c r="B1091" s="2">
        <v>42832</v>
      </c>
      <c r="C1091" s="3" t="s">
        <v>9</v>
      </c>
      <c r="D1091" s="1" t="s">
        <v>6</v>
      </c>
      <c r="E1091" s="1">
        <v>7</v>
      </c>
      <c r="F1091" s="1">
        <v>2.2936999999999999</v>
      </c>
      <c r="G1091" s="1">
        <v>4.8</v>
      </c>
      <c r="H1091" s="3" t="s">
        <v>13</v>
      </c>
      <c r="I1091" s="1">
        <f t="shared" ref="I1091:I1107" si="89">G1091/10 * -1</f>
        <v>-0.48</v>
      </c>
    </row>
    <row r="1092" spans="1:9" x14ac:dyDescent="0.25">
      <c r="A1092" s="1" t="s">
        <v>5</v>
      </c>
      <c r="B1092" s="2">
        <v>42832</v>
      </c>
      <c r="C1092" s="3" t="s">
        <v>9</v>
      </c>
      <c r="D1092" s="1" t="s">
        <v>6</v>
      </c>
      <c r="E1092" s="1">
        <v>7</v>
      </c>
      <c r="F1092" s="1">
        <v>2.2873000000000001</v>
      </c>
      <c r="G1092" s="1">
        <v>5.0999999999999996</v>
      </c>
      <c r="H1092" s="3" t="s">
        <v>13</v>
      </c>
      <c r="I1092" s="1">
        <f t="shared" si="89"/>
        <v>-0.51</v>
      </c>
    </row>
    <row r="1093" spans="1:9" x14ac:dyDescent="0.25">
      <c r="A1093" s="1" t="s">
        <v>5</v>
      </c>
      <c r="B1093" s="2">
        <v>42832</v>
      </c>
      <c r="C1093" s="3" t="s">
        <v>9</v>
      </c>
      <c r="D1093" s="1" t="s">
        <v>6</v>
      </c>
      <c r="E1093" s="1">
        <v>7</v>
      </c>
      <c r="F1093" s="1">
        <v>2.2776999999999998</v>
      </c>
      <c r="G1093" s="1">
        <v>5.3</v>
      </c>
      <c r="H1093" s="3" t="s">
        <v>13</v>
      </c>
      <c r="I1093" s="1">
        <f t="shared" si="89"/>
        <v>-0.53</v>
      </c>
    </row>
    <row r="1094" spans="1:9" x14ac:dyDescent="0.25">
      <c r="A1094" s="1" t="s">
        <v>5</v>
      </c>
      <c r="B1094" s="2">
        <v>42832</v>
      </c>
      <c r="C1094" s="3" t="s">
        <v>9</v>
      </c>
      <c r="D1094" s="1" t="s">
        <v>6</v>
      </c>
      <c r="E1094" s="1">
        <v>7</v>
      </c>
      <c r="F1094" s="1">
        <v>2.2671000000000001</v>
      </c>
      <c r="G1094" s="1">
        <v>6.9</v>
      </c>
      <c r="H1094" s="3" t="s">
        <v>13</v>
      </c>
      <c r="I1094" s="1">
        <f t="shared" si="89"/>
        <v>-0.69000000000000006</v>
      </c>
    </row>
    <row r="1095" spans="1:9" x14ac:dyDescent="0.25">
      <c r="A1095" s="1" t="s">
        <v>5</v>
      </c>
      <c r="B1095" s="2">
        <v>42832</v>
      </c>
      <c r="C1095" s="3" t="s">
        <v>9</v>
      </c>
      <c r="D1095" s="1" t="s">
        <v>6</v>
      </c>
      <c r="E1095" s="1">
        <v>7</v>
      </c>
      <c r="F1095" s="1">
        <v>2.2589000000000001</v>
      </c>
      <c r="G1095" s="1">
        <v>7.2</v>
      </c>
      <c r="H1095" s="3" t="s">
        <v>13</v>
      </c>
      <c r="I1095" s="1">
        <f t="shared" si="89"/>
        <v>-0.72</v>
      </c>
    </row>
    <row r="1096" spans="1:9" x14ac:dyDescent="0.25">
      <c r="A1096" s="1" t="s">
        <v>5</v>
      </c>
      <c r="B1096" s="2">
        <v>42832</v>
      </c>
      <c r="C1096" s="3" t="s">
        <v>9</v>
      </c>
      <c r="D1096" s="1" t="s">
        <v>6</v>
      </c>
      <c r="E1096" s="1">
        <v>7</v>
      </c>
      <c r="F1096" s="1">
        <v>2.2267999999999999</v>
      </c>
      <c r="G1096" s="1">
        <v>8.5</v>
      </c>
      <c r="H1096" s="3" t="s">
        <v>13</v>
      </c>
      <c r="I1096" s="1">
        <f t="shared" si="89"/>
        <v>-0.85</v>
      </c>
    </row>
    <row r="1097" spans="1:9" x14ac:dyDescent="0.25">
      <c r="A1097" s="1" t="s">
        <v>5</v>
      </c>
      <c r="B1097" s="2">
        <v>42832</v>
      </c>
      <c r="C1097" s="3" t="s">
        <v>9</v>
      </c>
      <c r="D1097" s="1" t="s">
        <v>6</v>
      </c>
      <c r="E1097" s="1">
        <v>7</v>
      </c>
      <c r="F1097" s="1">
        <v>2.19</v>
      </c>
      <c r="G1097" s="1">
        <v>8.8000000000000007</v>
      </c>
      <c r="H1097" s="3" t="s">
        <v>13</v>
      </c>
      <c r="I1097" s="1">
        <f t="shared" si="89"/>
        <v>-0.88000000000000012</v>
      </c>
    </row>
    <row r="1098" spans="1:9" x14ac:dyDescent="0.25">
      <c r="A1098" s="1" t="s">
        <v>5</v>
      </c>
      <c r="B1098" s="2">
        <v>42832</v>
      </c>
      <c r="C1098" s="3" t="s">
        <v>9</v>
      </c>
      <c r="D1098" s="1" t="s">
        <v>6</v>
      </c>
      <c r="E1098" s="1">
        <v>7</v>
      </c>
      <c r="F1098" s="1">
        <v>2.0146999999999999</v>
      </c>
      <c r="G1098" s="1">
        <v>11.1</v>
      </c>
      <c r="H1098" s="3" t="s">
        <v>13</v>
      </c>
      <c r="I1098" s="1">
        <f t="shared" si="89"/>
        <v>-1.1099999999999999</v>
      </c>
    </row>
    <row r="1099" spans="1:9" x14ac:dyDescent="0.25">
      <c r="A1099" s="1" t="s">
        <v>5</v>
      </c>
      <c r="B1099" s="2">
        <v>42832</v>
      </c>
      <c r="C1099" s="3" t="s">
        <v>9</v>
      </c>
      <c r="D1099" s="1" t="s">
        <v>6</v>
      </c>
      <c r="E1099" s="1">
        <v>8</v>
      </c>
      <c r="F1099" s="1">
        <v>2.6943000000000001</v>
      </c>
      <c r="G1099" s="1">
        <v>2.9</v>
      </c>
      <c r="H1099" s="3" t="s">
        <v>13</v>
      </c>
      <c r="I1099" s="1">
        <f t="shared" si="89"/>
        <v>-0.28999999999999998</v>
      </c>
    </row>
    <row r="1100" spans="1:9" x14ac:dyDescent="0.25">
      <c r="A1100" s="1" t="s">
        <v>5</v>
      </c>
      <c r="B1100" s="2">
        <v>42832</v>
      </c>
      <c r="C1100" s="3" t="s">
        <v>9</v>
      </c>
      <c r="D1100" s="1" t="s">
        <v>6</v>
      </c>
      <c r="E1100" s="1">
        <v>8</v>
      </c>
      <c r="F1100" s="1">
        <v>2.6901999999999999</v>
      </c>
      <c r="G1100" s="1">
        <v>3.9</v>
      </c>
      <c r="H1100" s="3" t="s">
        <v>13</v>
      </c>
      <c r="I1100" s="1">
        <f t="shared" si="89"/>
        <v>-0.39</v>
      </c>
    </row>
    <row r="1101" spans="1:9" x14ac:dyDescent="0.25">
      <c r="A1101" s="1" t="s">
        <v>5</v>
      </c>
      <c r="B1101" s="2">
        <v>42832</v>
      </c>
      <c r="C1101" s="3" t="s">
        <v>9</v>
      </c>
      <c r="D1101" s="1" t="s">
        <v>6</v>
      </c>
      <c r="E1101" s="1">
        <v>8</v>
      </c>
      <c r="F1101" s="1">
        <v>2.6791</v>
      </c>
      <c r="G1101" s="1">
        <v>4.9000000000000004</v>
      </c>
      <c r="H1101" s="3" t="s">
        <v>13</v>
      </c>
      <c r="I1101" s="1">
        <f t="shared" si="89"/>
        <v>-0.49000000000000005</v>
      </c>
    </row>
    <row r="1102" spans="1:9" x14ac:dyDescent="0.25">
      <c r="A1102" s="1" t="s">
        <v>5</v>
      </c>
      <c r="B1102" s="2">
        <v>42832</v>
      </c>
      <c r="C1102" s="3" t="s">
        <v>9</v>
      </c>
      <c r="D1102" s="1" t="s">
        <v>6</v>
      </c>
      <c r="E1102" s="1">
        <v>8</v>
      </c>
      <c r="F1102" s="1">
        <v>2.6705000000000001</v>
      </c>
      <c r="G1102" s="1">
        <v>5.4</v>
      </c>
      <c r="H1102" s="3" t="s">
        <v>13</v>
      </c>
      <c r="I1102" s="1">
        <f t="shared" si="89"/>
        <v>-0.54</v>
      </c>
    </row>
    <row r="1103" spans="1:9" x14ac:dyDescent="0.25">
      <c r="A1103" s="1" t="s">
        <v>5</v>
      </c>
      <c r="B1103" s="2">
        <v>42832</v>
      </c>
      <c r="C1103" s="3" t="s">
        <v>9</v>
      </c>
      <c r="D1103" s="1" t="s">
        <v>6</v>
      </c>
      <c r="E1103" s="1">
        <v>8</v>
      </c>
      <c r="F1103" s="1">
        <v>2.6646999999999998</v>
      </c>
      <c r="G1103" s="1">
        <v>6.1</v>
      </c>
      <c r="H1103" s="3" t="s">
        <v>13</v>
      </c>
      <c r="I1103" s="1">
        <f t="shared" si="89"/>
        <v>-0.61</v>
      </c>
    </row>
    <row r="1104" spans="1:9" x14ac:dyDescent="0.25">
      <c r="A1104" s="1" t="s">
        <v>5</v>
      </c>
      <c r="B1104" s="2">
        <v>42832</v>
      </c>
      <c r="C1104" s="3" t="s">
        <v>9</v>
      </c>
      <c r="D1104" s="1" t="s">
        <v>6</v>
      </c>
      <c r="E1104" s="1">
        <v>8</v>
      </c>
      <c r="F1104" s="1">
        <v>2.6457999999999999</v>
      </c>
      <c r="G1104" s="1">
        <v>6.6</v>
      </c>
      <c r="H1104" s="3" t="s">
        <v>13</v>
      </c>
      <c r="I1104" s="1">
        <f t="shared" si="89"/>
        <v>-0.65999999999999992</v>
      </c>
    </row>
    <row r="1105" spans="1:9" x14ac:dyDescent="0.25">
      <c r="A1105" s="1" t="s">
        <v>5</v>
      </c>
      <c r="B1105" s="2">
        <v>42832</v>
      </c>
      <c r="C1105" s="3" t="s">
        <v>9</v>
      </c>
      <c r="D1105" s="1" t="s">
        <v>6</v>
      </c>
      <c r="E1105" s="1">
        <v>8</v>
      </c>
      <c r="F1105" s="1">
        <v>2.6225999999999998</v>
      </c>
      <c r="G1105" s="1">
        <v>7</v>
      </c>
      <c r="H1105" s="3" t="s">
        <v>13</v>
      </c>
      <c r="I1105" s="1">
        <f t="shared" si="89"/>
        <v>-0.7</v>
      </c>
    </row>
    <row r="1106" spans="1:9" x14ac:dyDescent="0.25">
      <c r="A1106" s="1" t="s">
        <v>5</v>
      </c>
      <c r="B1106" s="2">
        <v>42832</v>
      </c>
      <c r="C1106" s="3" t="s">
        <v>9</v>
      </c>
      <c r="D1106" s="1" t="s">
        <v>6</v>
      </c>
      <c r="E1106" s="1">
        <v>8</v>
      </c>
      <c r="F1106" s="1">
        <v>2.5575000000000001</v>
      </c>
      <c r="G1106" s="1">
        <v>9.8000000000000007</v>
      </c>
      <c r="H1106" s="3" t="s">
        <v>13</v>
      </c>
      <c r="I1106" s="1">
        <f t="shared" si="89"/>
        <v>-0.98000000000000009</v>
      </c>
    </row>
    <row r="1107" spans="1:9" x14ac:dyDescent="0.25">
      <c r="A1107" s="1" t="s">
        <v>5</v>
      </c>
      <c r="B1107" s="2">
        <v>42832</v>
      </c>
      <c r="C1107" s="3" t="s">
        <v>9</v>
      </c>
      <c r="D1107" s="1" t="s">
        <v>6</v>
      </c>
      <c r="E1107" s="1">
        <v>8</v>
      </c>
      <c r="F1107" s="1">
        <v>2.4398</v>
      </c>
      <c r="G1107" s="1">
        <v>10.8</v>
      </c>
      <c r="H1107" s="3" t="s">
        <v>13</v>
      </c>
      <c r="I1107" s="1">
        <f t="shared" si="89"/>
        <v>-1.08</v>
      </c>
    </row>
    <row r="1108" spans="1:9" x14ac:dyDescent="0.25">
      <c r="A1108" s="1" t="s">
        <v>5</v>
      </c>
      <c r="B1108" s="2">
        <v>42985</v>
      </c>
      <c r="C1108" s="3" t="s">
        <v>9</v>
      </c>
      <c r="D1108" s="1" t="s">
        <v>6</v>
      </c>
      <c r="E1108" s="3" t="s">
        <v>23</v>
      </c>
      <c r="F1108" s="3">
        <v>3.3136999999999999</v>
      </c>
      <c r="G1108" s="3" t="s">
        <v>15</v>
      </c>
      <c r="I1108" s="3" t="s">
        <v>98</v>
      </c>
    </row>
    <row r="1109" spans="1:9" x14ac:dyDescent="0.25">
      <c r="A1109" s="1" t="s">
        <v>5</v>
      </c>
      <c r="B1109" s="2">
        <v>42985</v>
      </c>
      <c r="C1109" s="3" t="s">
        <v>9</v>
      </c>
      <c r="D1109" s="1" t="s">
        <v>6</v>
      </c>
      <c r="E1109" s="3" t="s">
        <v>23</v>
      </c>
      <c r="F1109" s="3">
        <v>3.3</v>
      </c>
      <c r="G1109" s="3">
        <v>3.8</v>
      </c>
      <c r="I1109" s="1">
        <f t="shared" ref="I1109:I1119" si="90">G1109/10 * -1</f>
        <v>-0.38</v>
      </c>
    </row>
    <row r="1110" spans="1:9" x14ac:dyDescent="0.25">
      <c r="A1110" s="1" t="s">
        <v>5</v>
      </c>
      <c r="B1110" s="2">
        <v>42985</v>
      </c>
      <c r="C1110" s="3" t="s">
        <v>9</v>
      </c>
      <c r="D1110" s="1" t="s">
        <v>6</v>
      </c>
      <c r="E1110" s="3" t="s">
        <v>23</v>
      </c>
      <c r="F1110" s="3">
        <v>3.2957000000000001</v>
      </c>
      <c r="G1110" s="3">
        <v>5.0999999999999996</v>
      </c>
      <c r="I1110" s="1">
        <f t="shared" si="90"/>
        <v>-0.51</v>
      </c>
    </row>
    <row r="1111" spans="1:9" x14ac:dyDescent="0.25">
      <c r="A1111" s="1" t="s">
        <v>5</v>
      </c>
      <c r="B1111" s="2">
        <v>42985</v>
      </c>
      <c r="C1111" s="3" t="s">
        <v>9</v>
      </c>
      <c r="D1111" s="1" t="s">
        <v>6</v>
      </c>
      <c r="E1111" s="3" t="s">
        <v>23</v>
      </c>
      <c r="F1111" s="3">
        <v>3.2869000000000002</v>
      </c>
      <c r="G1111" s="3">
        <v>5.7</v>
      </c>
      <c r="I1111" s="1">
        <f t="shared" si="90"/>
        <v>-0.57000000000000006</v>
      </c>
    </row>
    <row r="1112" spans="1:9" x14ac:dyDescent="0.25">
      <c r="A1112" s="1" t="s">
        <v>5</v>
      </c>
      <c r="B1112" s="2">
        <v>42985</v>
      </c>
      <c r="C1112" s="3" t="s">
        <v>9</v>
      </c>
      <c r="D1112" s="1" t="s">
        <v>6</v>
      </c>
      <c r="E1112" s="3" t="s">
        <v>23</v>
      </c>
      <c r="F1112" s="3">
        <v>3.2822</v>
      </c>
      <c r="G1112" s="3">
        <v>5.8</v>
      </c>
      <c r="I1112" s="1">
        <f t="shared" si="90"/>
        <v>-0.57999999999999996</v>
      </c>
    </row>
    <row r="1113" spans="1:9" x14ac:dyDescent="0.25">
      <c r="A1113" s="1" t="s">
        <v>5</v>
      </c>
      <c r="B1113" s="2">
        <v>42985</v>
      </c>
      <c r="C1113" s="3" t="s">
        <v>9</v>
      </c>
      <c r="D1113" s="1" t="s">
        <v>6</v>
      </c>
      <c r="E1113" s="3" t="s">
        <v>23</v>
      </c>
      <c r="F1113" s="3">
        <v>3.3205</v>
      </c>
      <c r="G1113" s="3">
        <v>7</v>
      </c>
      <c r="I1113" s="1">
        <f t="shared" si="90"/>
        <v>-0.7</v>
      </c>
    </row>
    <row r="1114" spans="1:9" x14ac:dyDescent="0.25">
      <c r="A1114" s="1" t="s">
        <v>5</v>
      </c>
      <c r="B1114" s="2">
        <v>42985</v>
      </c>
      <c r="C1114" s="3" t="s">
        <v>9</v>
      </c>
      <c r="D1114" s="1" t="s">
        <v>6</v>
      </c>
      <c r="E1114" s="3" t="s">
        <v>23</v>
      </c>
      <c r="F1114" s="3">
        <v>3.2648000000000001</v>
      </c>
      <c r="G1114" s="3">
        <v>8.1</v>
      </c>
      <c r="I1114" s="1">
        <f t="shared" si="90"/>
        <v>-0.80999999999999994</v>
      </c>
    </row>
    <row r="1115" spans="1:9" x14ac:dyDescent="0.25">
      <c r="A1115" s="1" t="s">
        <v>5</v>
      </c>
      <c r="B1115" s="2">
        <v>42985</v>
      </c>
      <c r="C1115" s="3" t="s">
        <v>9</v>
      </c>
      <c r="D1115" s="1" t="s">
        <v>6</v>
      </c>
      <c r="E1115" s="3" t="s">
        <v>23</v>
      </c>
      <c r="F1115" s="3">
        <v>3.2538</v>
      </c>
      <c r="G1115" s="3">
        <v>8</v>
      </c>
      <c r="I1115" s="1">
        <f t="shared" si="90"/>
        <v>-0.8</v>
      </c>
    </row>
    <row r="1116" spans="1:9" x14ac:dyDescent="0.25">
      <c r="A1116" s="1" t="s">
        <v>5</v>
      </c>
      <c r="B1116" s="2">
        <v>42985</v>
      </c>
      <c r="C1116" s="3" t="s">
        <v>9</v>
      </c>
      <c r="D1116" s="1" t="s">
        <v>6</v>
      </c>
      <c r="E1116" s="3" t="s">
        <v>23</v>
      </c>
      <c r="F1116" s="3">
        <v>3.238</v>
      </c>
      <c r="G1116" s="3">
        <v>8</v>
      </c>
      <c r="I1116" s="1">
        <f t="shared" si="90"/>
        <v>-0.8</v>
      </c>
    </row>
    <row r="1117" spans="1:9" x14ac:dyDescent="0.25">
      <c r="A1117" s="1" t="s">
        <v>5</v>
      </c>
      <c r="B1117" s="2">
        <v>42985</v>
      </c>
      <c r="C1117" s="3" t="s">
        <v>9</v>
      </c>
      <c r="D1117" s="1" t="s">
        <v>6</v>
      </c>
      <c r="E1117" s="3" t="s">
        <v>23</v>
      </c>
      <c r="F1117" s="3">
        <v>3.1877</v>
      </c>
      <c r="G1117" s="3">
        <v>8.8000000000000007</v>
      </c>
      <c r="I1117" s="1">
        <f t="shared" si="90"/>
        <v>-0.88000000000000012</v>
      </c>
    </row>
    <row r="1118" spans="1:9" x14ac:dyDescent="0.25">
      <c r="A1118" s="1" t="s">
        <v>5</v>
      </c>
      <c r="B1118" s="2">
        <v>42985</v>
      </c>
      <c r="C1118" s="3" t="s">
        <v>9</v>
      </c>
      <c r="D1118" s="1" t="s">
        <v>6</v>
      </c>
      <c r="E1118" s="3" t="s">
        <v>23</v>
      </c>
      <c r="F1118" s="3">
        <v>3.1591999999999998</v>
      </c>
      <c r="G1118" s="3">
        <v>9</v>
      </c>
      <c r="I1118" s="1">
        <f t="shared" si="90"/>
        <v>-0.9</v>
      </c>
    </row>
    <row r="1119" spans="1:9" x14ac:dyDescent="0.25">
      <c r="A1119" s="1" t="s">
        <v>5</v>
      </c>
      <c r="B1119" s="2">
        <v>42985</v>
      </c>
      <c r="C1119" s="3" t="s">
        <v>9</v>
      </c>
      <c r="D1119" s="1" t="s">
        <v>6</v>
      </c>
      <c r="E1119" s="3" t="s">
        <v>23</v>
      </c>
      <c r="F1119" s="3">
        <v>3.0853999999999999</v>
      </c>
      <c r="G1119" s="3">
        <v>10.5</v>
      </c>
      <c r="I1119" s="1">
        <f t="shared" si="90"/>
        <v>-1.05</v>
      </c>
    </row>
    <row r="1120" spans="1:9" x14ac:dyDescent="0.25">
      <c r="A1120" s="1" t="s">
        <v>5</v>
      </c>
      <c r="B1120" s="2">
        <v>42985</v>
      </c>
      <c r="C1120" s="3" t="s">
        <v>9</v>
      </c>
      <c r="D1120" s="1" t="s">
        <v>6</v>
      </c>
      <c r="E1120" s="3" t="s">
        <v>22</v>
      </c>
      <c r="F1120" s="3">
        <v>2.0939999999999999</v>
      </c>
      <c r="G1120" s="3" t="s">
        <v>15</v>
      </c>
      <c r="I1120" s="3" t="s">
        <v>98</v>
      </c>
    </row>
    <row r="1121" spans="1:9" x14ac:dyDescent="0.25">
      <c r="A1121" s="1" t="s">
        <v>5</v>
      </c>
      <c r="B1121" s="2">
        <v>42985</v>
      </c>
      <c r="C1121" s="3" t="s">
        <v>9</v>
      </c>
      <c r="D1121" s="1" t="s">
        <v>6</v>
      </c>
      <c r="E1121" s="3" t="s">
        <v>22</v>
      </c>
      <c r="F1121" s="3">
        <v>2.0901999999999998</v>
      </c>
      <c r="G1121" s="3">
        <v>4</v>
      </c>
      <c r="I1121" s="1">
        <f t="shared" ref="I1121:I1126" si="91">G1121/10 * -1</f>
        <v>-0.4</v>
      </c>
    </row>
    <row r="1122" spans="1:9" x14ac:dyDescent="0.25">
      <c r="A1122" s="1" t="s">
        <v>5</v>
      </c>
      <c r="B1122" s="2">
        <v>42985</v>
      </c>
      <c r="C1122" s="3" t="s">
        <v>9</v>
      </c>
      <c r="D1122" s="1" t="s">
        <v>6</v>
      </c>
      <c r="E1122" s="3" t="s">
        <v>22</v>
      </c>
      <c r="F1122" s="3">
        <v>2.0819999999999999</v>
      </c>
      <c r="G1122" s="3">
        <v>7</v>
      </c>
      <c r="I1122" s="1">
        <f t="shared" si="91"/>
        <v>-0.7</v>
      </c>
    </row>
    <row r="1123" spans="1:9" x14ac:dyDescent="0.25">
      <c r="A1123" s="1" t="s">
        <v>5</v>
      </c>
      <c r="B1123" s="2">
        <v>42985</v>
      </c>
      <c r="C1123" s="3" t="s">
        <v>9</v>
      </c>
      <c r="D1123" s="1" t="s">
        <v>6</v>
      </c>
      <c r="E1123" s="3" t="s">
        <v>22</v>
      </c>
      <c r="F1123" s="3">
        <v>2.0649999999999999</v>
      </c>
      <c r="G1123" s="3">
        <v>7.5</v>
      </c>
      <c r="I1123" s="1">
        <f t="shared" si="91"/>
        <v>-0.75</v>
      </c>
    </row>
    <row r="1124" spans="1:9" x14ac:dyDescent="0.25">
      <c r="A1124" s="1" t="s">
        <v>5</v>
      </c>
      <c r="B1124" s="2">
        <v>42985</v>
      </c>
      <c r="C1124" s="3" t="s">
        <v>9</v>
      </c>
      <c r="D1124" s="1" t="s">
        <v>6</v>
      </c>
      <c r="E1124" s="3" t="s">
        <v>22</v>
      </c>
      <c r="F1124" s="3">
        <v>2.0417999999999998</v>
      </c>
      <c r="G1124" s="3">
        <v>8.6</v>
      </c>
      <c r="I1124" s="1">
        <f t="shared" si="91"/>
        <v>-0.86</v>
      </c>
    </row>
    <row r="1125" spans="1:9" x14ac:dyDescent="0.25">
      <c r="A1125" s="1" t="s">
        <v>5</v>
      </c>
      <c r="B1125" s="2">
        <v>42985</v>
      </c>
      <c r="C1125" s="3" t="s">
        <v>9</v>
      </c>
      <c r="D1125" s="1" t="s">
        <v>6</v>
      </c>
      <c r="E1125" s="3" t="s">
        <v>22</v>
      </c>
      <c r="F1125" s="3">
        <v>2.0341</v>
      </c>
      <c r="G1125" s="3">
        <v>8.6</v>
      </c>
      <c r="I1125" s="1">
        <f t="shared" si="91"/>
        <v>-0.86</v>
      </c>
    </row>
    <row r="1126" spans="1:9" x14ac:dyDescent="0.25">
      <c r="A1126" s="1" t="s">
        <v>5</v>
      </c>
      <c r="B1126" s="2">
        <v>42985</v>
      </c>
      <c r="C1126" s="3" t="s">
        <v>9</v>
      </c>
      <c r="D1126" s="1" t="s">
        <v>6</v>
      </c>
      <c r="E1126" s="3" t="s">
        <v>22</v>
      </c>
      <c r="F1126" s="3">
        <v>2.0268000000000002</v>
      </c>
      <c r="G1126" s="3">
        <v>8.6999999999999993</v>
      </c>
      <c r="I1126" s="1">
        <f t="shared" si="91"/>
        <v>-0.86999999999999988</v>
      </c>
    </row>
    <row r="1127" spans="1:9" x14ac:dyDescent="0.25">
      <c r="A1127" t="s">
        <v>5</v>
      </c>
      <c r="B1127" s="4" t="s">
        <v>45</v>
      </c>
      <c r="C1127" t="s">
        <v>43</v>
      </c>
      <c r="D1127" t="s">
        <v>6</v>
      </c>
      <c r="E1127">
        <v>1</v>
      </c>
      <c r="F1127" s="3">
        <v>0.67090000000000005</v>
      </c>
      <c r="G1127" s="3" t="s">
        <v>15</v>
      </c>
      <c r="I1127" s="3" t="s">
        <v>98</v>
      </c>
    </row>
    <row r="1128" spans="1:9" x14ac:dyDescent="0.25">
      <c r="A1128" t="s">
        <v>5</v>
      </c>
      <c r="B1128" s="4" t="s">
        <v>45</v>
      </c>
      <c r="C1128" t="s">
        <v>43</v>
      </c>
      <c r="D1128" t="s">
        <v>6</v>
      </c>
      <c r="E1128">
        <v>1</v>
      </c>
      <c r="F1128" s="3">
        <v>0.66930000000000001</v>
      </c>
      <c r="G1128" s="3">
        <v>3.9</v>
      </c>
      <c r="I1128" s="1">
        <f t="shared" ref="I1128:I1135" si="92">G1128/10 * -1</f>
        <v>-0.39</v>
      </c>
    </row>
    <row r="1129" spans="1:9" x14ac:dyDescent="0.25">
      <c r="A1129" t="s">
        <v>5</v>
      </c>
      <c r="B1129" s="4" t="s">
        <v>45</v>
      </c>
      <c r="C1129" t="s">
        <v>43</v>
      </c>
      <c r="D1129" t="s">
        <v>6</v>
      </c>
      <c r="E1129">
        <v>1</v>
      </c>
      <c r="F1129" s="3">
        <v>0.66710000000000003</v>
      </c>
      <c r="G1129" s="3">
        <v>6</v>
      </c>
      <c r="I1129" s="1">
        <f t="shared" si="92"/>
        <v>-0.6</v>
      </c>
    </row>
    <row r="1130" spans="1:9" x14ac:dyDescent="0.25">
      <c r="A1130" t="s">
        <v>5</v>
      </c>
      <c r="B1130" s="4" t="s">
        <v>45</v>
      </c>
      <c r="C1130" t="s">
        <v>43</v>
      </c>
      <c r="D1130" t="s">
        <v>6</v>
      </c>
      <c r="E1130">
        <v>1</v>
      </c>
      <c r="F1130" s="3">
        <v>0.66449999999999998</v>
      </c>
      <c r="G1130" s="3">
        <v>7.1</v>
      </c>
      <c r="I1130" s="1">
        <f t="shared" si="92"/>
        <v>-0.71</v>
      </c>
    </row>
    <row r="1131" spans="1:9" x14ac:dyDescent="0.25">
      <c r="A1131" t="s">
        <v>5</v>
      </c>
      <c r="B1131" s="4" t="s">
        <v>45</v>
      </c>
      <c r="C1131" t="s">
        <v>43</v>
      </c>
      <c r="D1131" t="s">
        <v>6</v>
      </c>
      <c r="E1131">
        <v>1</v>
      </c>
      <c r="F1131" s="3">
        <v>0.66120000000000001</v>
      </c>
      <c r="G1131" s="3">
        <v>8</v>
      </c>
      <c r="I1131" s="1">
        <f t="shared" si="92"/>
        <v>-0.8</v>
      </c>
    </row>
    <row r="1132" spans="1:9" x14ac:dyDescent="0.25">
      <c r="A1132" t="s">
        <v>5</v>
      </c>
      <c r="B1132" s="4" t="s">
        <v>45</v>
      </c>
      <c r="C1132" t="s">
        <v>43</v>
      </c>
      <c r="D1132" t="s">
        <v>6</v>
      </c>
      <c r="E1132">
        <v>1</v>
      </c>
      <c r="F1132" s="3">
        <v>0.65590000000000004</v>
      </c>
      <c r="G1132" s="3">
        <v>10.199999999999999</v>
      </c>
      <c r="I1132" s="1">
        <f t="shared" si="92"/>
        <v>-1.02</v>
      </c>
    </row>
    <row r="1133" spans="1:9" x14ac:dyDescent="0.25">
      <c r="A1133" t="s">
        <v>5</v>
      </c>
      <c r="B1133" s="4" t="s">
        <v>45</v>
      </c>
      <c r="C1133" t="s">
        <v>43</v>
      </c>
      <c r="D1133" t="s">
        <v>6</v>
      </c>
      <c r="E1133">
        <v>1</v>
      </c>
      <c r="F1133" s="3">
        <v>0.64870000000000005</v>
      </c>
      <c r="G1133" s="3">
        <v>13.5</v>
      </c>
      <c r="I1133" s="1">
        <f t="shared" si="92"/>
        <v>-1.35</v>
      </c>
    </row>
    <row r="1134" spans="1:9" x14ac:dyDescent="0.25">
      <c r="A1134" t="s">
        <v>5</v>
      </c>
      <c r="B1134" s="4" t="s">
        <v>45</v>
      </c>
      <c r="C1134" t="s">
        <v>43</v>
      </c>
      <c r="D1134" t="s">
        <v>6</v>
      </c>
      <c r="E1134">
        <v>1</v>
      </c>
      <c r="F1134" s="3">
        <v>0.64559999999999995</v>
      </c>
      <c r="G1134" s="3">
        <v>15</v>
      </c>
      <c r="I1134" s="1">
        <f t="shared" si="92"/>
        <v>-1.5</v>
      </c>
    </row>
    <row r="1135" spans="1:9" x14ac:dyDescent="0.25">
      <c r="A1135" t="s">
        <v>5</v>
      </c>
      <c r="B1135" s="4" t="s">
        <v>45</v>
      </c>
      <c r="C1135" t="s">
        <v>43</v>
      </c>
      <c r="D1135" t="s">
        <v>6</v>
      </c>
      <c r="E1135">
        <v>1</v>
      </c>
      <c r="F1135" s="3">
        <v>0.59799999999999998</v>
      </c>
      <c r="G1135" s="3">
        <v>21</v>
      </c>
      <c r="I1135" s="1">
        <f t="shared" si="92"/>
        <v>-2.1</v>
      </c>
    </row>
    <row r="1136" spans="1:9" x14ac:dyDescent="0.25">
      <c r="A1136" t="s">
        <v>5</v>
      </c>
      <c r="B1136" s="4" t="s">
        <v>45</v>
      </c>
      <c r="C1136" t="s">
        <v>43</v>
      </c>
      <c r="D1136" t="s">
        <v>6</v>
      </c>
      <c r="E1136">
        <v>2</v>
      </c>
      <c r="F1136" s="3">
        <v>0.93659999999999999</v>
      </c>
      <c r="G1136" s="3" t="s">
        <v>15</v>
      </c>
      <c r="I1136" s="3" t="s">
        <v>98</v>
      </c>
    </row>
    <row r="1137" spans="1:9" x14ac:dyDescent="0.25">
      <c r="A1137" t="s">
        <v>5</v>
      </c>
      <c r="B1137" s="4" t="s">
        <v>45</v>
      </c>
      <c r="C1137" t="s">
        <v>43</v>
      </c>
      <c r="D1137" t="s">
        <v>6</v>
      </c>
      <c r="E1137">
        <v>2</v>
      </c>
      <c r="F1137" s="3">
        <v>0.92979999999999996</v>
      </c>
      <c r="G1137" s="3">
        <v>4</v>
      </c>
      <c r="I1137" s="1">
        <f t="shared" ref="I1137:I1144" si="93">G1137/10 * -1</f>
        <v>-0.4</v>
      </c>
    </row>
    <row r="1138" spans="1:9" x14ac:dyDescent="0.25">
      <c r="A1138" t="s">
        <v>5</v>
      </c>
      <c r="B1138" s="4" t="s">
        <v>45</v>
      </c>
      <c r="C1138" t="s">
        <v>43</v>
      </c>
      <c r="D1138" t="s">
        <v>6</v>
      </c>
      <c r="E1138">
        <v>2</v>
      </c>
      <c r="F1138" s="3">
        <v>0.92569999999999997</v>
      </c>
      <c r="G1138" s="3">
        <v>5.0999999999999996</v>
      </c>
      <c r="I1138" s="1">
        <f t="shared" si="93"/>
        <v>-0.51</v>
      </c>
    </row>
    <row r="1139" spans="1:9" x14ac:dyDescent="0.25">
      <c r="A1139" t="s">
        <v>5</v>
      </c>
      <c r="B1139" s="4" t="s">
        <v>45</v>
      </c>
      <c r="C1139" t="s">
        <v>43</v>
      </c>
      <c r="D1139" t="s">
        <v>6</v>
      </c>
      <c r="E1139">
        <v>2</v>
      </c>
      <c r="F1139" s="3">
        <v>0.92090000000000005</v>
      </c>
      <c r="G1139" s="3">
        <v>6.5</v>
      </c>
      <c r="I1139" s="1">
        <f t="shared" si="93"/>
        <v>-0.65</v>
      </c>
    </row>
    <row r="1140" spans="1:9" x14ac:dyDescent="0.25">
      <c r="A1140" t="s">
        <v>5</v>
      </c>
      <c r="B1140" s="4" t="s">
        <v>45</v>
      </c>
      <c r="C1140" t="s">
        <v>43</v>
      </c>
      <c r="D1140" t="s">
        <v>6</v>
      </c>
      <c r="E1140">
        <v>2</v>
      </c>
      <c r="F1140" s="3">
        <v>0.91269999999999996</v>
      </c>
      <c r="G1140" s="3">
        <v>8</v>
      </c>
      <c r="I1140" s="1">
        <f t="shared" si="93"/>
        <v>-0.8</v>
      </c>
    </row>
    <row r="1141" spans="1:9" x14ac:dyDescent="0.25">
      <c r="A1141" t="s">
        <v>5</v>
      </c>
      <c r="B1141" s="4" t="s">
        <v>45</v>
      </c>
      <c r="C1141" t="s">
        <v>43</v>
      </c>
      <c r="D1141" t="s">
        <v>6</v>
      </c>
      <c r="E1141">
        <v>2</v>
      </c>
      <c r="F1141" s="3">
        <v>0.90769999999999995</v>
      </c>
      <c r="G1141" s="3">
        <v>9</v>
      </c>
      <c r="I1141" s="1">
        <f t="shared" si="93"/>
        <v>-0.9</v>
      </c>
    </row>
    <row r="1142" spans="1:9" x14ac:dyDescent="0.25">
      <c r="A1142" t="s">
        <v>5</v>
      </c>
      <c r="B1142" s="4" t="s">
        <v>45</v>
      </c>
      <c r="C1142" t="s">
        <v>43</v>
      </c>
      <c r="D1142" t="s">
        <v>6</v>
      </c>
      <c r="E1142">
        <v>2</v>
      </c>
      <c r="F1142" s="3">
        <v>0.89249999999999996</v>
      </c>
      <c r="G1142" s="3">
        <v>10</v>
      </c>
      <c r="I1142" s="1">
        <f t="shared" si="93"/>
        <v>-1</v>
      </c>
    </row>
    <row r="1143" spans="1:9" x14ac:dyDescent="0.25">
      <c r="A1143" t="s">
        <v>5</v>
      </c>
      <c r="B1143" s="4" t="s">
        <v>45</v>
      </c>
      <c r="C1143" t="s">
        <v>43</v>
      </c>
      <c r="D1143" t="s">
        <v>6</v>
      </c>
      <c r="E1143">
        <v>2</v>
      </c>
      <c r="F1143" s="3">
        <v>0.87490000000000001</v>
      </c>
      <c r="G1143" s="3">
        <v>10</v>
      </c>
      <c r="I1143" s="1">
        <f t="shared" si="93"/>
        <v>-1</v>
      </c>
    </row>
    <row r="1144" spans="1:9" x14ac:dyDescent="0.25">
      <c r="A1144" t="s">
        <v>5</v>
      </c>
      <c r="B1144" s="4" t="s">
        <v>45</v>
      </c>
      <c r="C1144" t="s">
        <v>43</v>
      </c>
      <c r="D1144" t="s">
        <v>6</v>
      </c>
      <c r="E1144">
        <v>2</v>
      </c>
      <c r="F1144" s="3">
        <v>0.95340000000000003</v>
      </c>
      <c r="G1144" s="3">
        <v>10.199999999999999</v>
      </c>
      <c r="I1144" s="1">
        <f t="shared" si="93"/>
        <v>-1.02</v>
      </c>
    </row>
    <row r="1145" spans="1:9" x14ac:dyDescent="0.25">
      <c r="A1145" t="s">
        <v>5</v>
      </c>
      <c r="B1145" s="4" t="s">
        <v>45</v>
      </c>
      <c r="C1145" t="s">
        <v>43</v>
      </c>
      <c r="D1145" t="s">
        <v>6</v>
      </c>
      <c r="E1145">
        <v>3</v>
      </c>
      <c r="F1145" s="3">
        <v>0.74309999999999998</v>
      </c>
      <c r="G1145" s="3" t="s">
        <v>15</v>
      </c>
      <c r="I1145" s="3" t="s">
        <v>98</v>
      </c>
    </row>
    <row r="1146" spans="1:9" x14ac:dyDescent="0.25">
      <c r="A1146" t="s">
        <v>5</v>
      </c>
      <c r="B1146" s="4" t="s">
        <v>45</v>
      </c>
      <c r="C1146" t="s">
        <v>43</v>
      </c>
      <c r="D1146" t="s">
        <v>6</v>
      </c>
      <c r="E1146">
        <v>3</v>
      </c>
      <c r="F1146" s="3">
        <v>0.74099999999999999</v>
      </c>
      <c r="G1146" s="3">
        <v>3.1</v>
      </c>
      <c r="I1146" s="1">
        <f t="shared" ref="I1146:I1159" si="94">G1146/10 * -1</f>
        <v>-0.31</v>
      </c>
    </row>
    <row r="1147" spans="1:9" x14ac:dyDescent="0.25">
      <c r="A1147" t="s">
        <v>5</v>
      </c>
      <c r="B1147" s="4" t="s">
        <v>45</v>
      </c>
      <c r="C1147" t="s">
        <v>43</v>
      </c>
      <c r="D1147" t="s">
        <v>6</v>
      </c>
      <c r="E1147">
        <v>3</v>
      </c>
      <c r="F1147" s="3">
        <v>0.73750000000000004</v>
      </c>
      <c r="G1147" s="3">
        <v>3.5</v>
      </c>
      <c r="I1147" s="1">
        <f t="shared" si="94"/>
        <v>-0.35</v>
      </c>
    </row>
    <row r="1148" spans="1:9" x14ac:dyDescent="0.25">
      <c r="A1148" t="s">
        <v>5</v>
      </c>
      <c r="B1148" s="4" t="s">
        <v>45</v>
      </c>
      <c r="C1148" t="s">
        <v>43</v>
      </c>
      <c r="D1148" t="s">
        <v>6</v>
      </c>
      <c r="E1148">
        <v>3</v>
      </c>
      <c r="F1148" s="3">
        <v>0.73629999999999995</v>
      </c>
      <c r="G1148" s="3">
        <v>4.5</v>
      </c>
      <c r="I1148" s="1">
        <f t="shared" si="94"/>
        <v>-0.45</v>
      </c>
    </row>
    <row r="1149" spans="1:9" x14ac:dyDescent="0.25">
      <c r="A1149" t="s">
        <v>5</v>
      </c>
      <c r="B1149" s="4" t="s">
        <v>45</v>
      </c>
      <c r="C1149" t="s">
        <v>43</v>
      </c>
      <c r="D1149" t="s">
        <v>6</v>
      </c>
      <c r="E1149">
        <v>3</v>
      </c>
      <c r="F1149" s="3">
        <v>0.73350000000000004</v>
      </c>
      <c r="G1149" s="3">
        <v>5.2</v>
      </c>
      <c r="I1149" s="1">
        <f t="shared" si="94"/>
        <v>-0.52</v>
      </c>
    </row>
    <row r="1150" spans="1:9" x14ac:dyDescent="0.25">
      <c r="A1150" t="s">
        <v>5</v>
      </c>
      <c r="B1150" s="4" t="s">
        <v>45</v>
      </c>
      <c r="C1150" t="s">
        <v>43</v>
      </c>
      <c r="D1150" t="s">
        <v>6</v>
      </c>
      <c r="E1150">
        <v>3</v>
      </c>
      <c r="F1150" s="3">
        <v>0.73129999999999995</v>
      </c>
      <c r="G1150" s="3">
        <v>6.1</v>
      </c>
      <c r="I1150" s="1">
        <f t="shared" si="94"/>
        <v>-0.61</v>
      </c>
    </row>
    <row r="1151" spans="1:9" x14ac:dyDescent="0.25">
      <c r="A1151" t="s">
        <v>5</v>
      </c>
      <c r="B1151" s="4" t="s">
        <v>45</v>
      </c>
      <c r="C1151" t="s">
        <v>43</v>
      </c>
      <c r="D1151" t="s">
        <v>6</v>
      </c>
      <c r="E1151">
        <v>3</v>
      </c>
      <c r="F1151" s="3">
        <v>0.73029999999999995</v>
      </c>
      <c r="G1151" s="3">
        <v>6.8</v>
      </c>
      <c r="I1151" s="1">
        <f t="shared" si="94"/>
        <v>-0.67999999999999994</v>
      </c>
    </row>
    <row r="1152" spans="1:9" x14ac:dyDescent="0.25">
      <c r="A1152" t="s">
        <v>5</v>
      </c>
      <c r="B1152" s="4" t="s">
        <v>45</v>
      </c>
      <c r="C1152" t="s">
        <v>43</v>
      </c>
      <c r="D1152" t="s">
        <v>6</v>
      </c>
      <c r="E1152">
        <v>3</v>
      </c>
      <c r="F1152" s="3">
        <v>0.72370000000000001</v>
      </c>
      <c r="G1152" s="3">
        <v>7.1</v>
      </c>
      <c r="I1152" s="1">
        <f t="shared" si="94"/>
        <v>-0.71</v>
      </c>
    </row>
    <row r="1153" spans="1:9" x14ac:dyDescent="0.25">
      <c r="A1153" t="s">
        <v>5</v>
      </c>
      <c r="B1153" s="4" t="s">
        <v>45</v>
      </c>
      <c r="C1153" t="s">
        <v>43</v>
      </c>
      <c r="D1153" t="s">
        <v>6</v>
      </c>
      <c r="E1153">
        <v>3</v>
      </c>
      <c r="F1153" s="3">
        <v>0.72030000000000005</v>
      </c>
      <c r="G1153" s="3">
        <v>8</v>
      </c>
      <c r="I1153" s="1">
        <f t="shared" si="94"/>
        <v>-0.8</v>
      </c>
    </row>
    <row r="1154" spans="1:9" x14ac:dyDescent="0.25">
      <c r="A1154" t="s">
        <v>5</v>
      </c>
      <c r="B1154" s="4" t="s">
        <v>45</v>
      </c>
      <c r="C1154" t="s">
        <v>43</v>
      </c>
      <c r="D1154" t="s">
        <v>6</v>
      </c>
      <c r="E1154">
        <v>3</v>
      </c>
      <c r="F1154" s="3">
        <v>0.71099999999999997</v>
      </c>
      <c r="G1154" s="3">
        <v>9</v>
      </c>
      <c r="I1154" s="1">
        <f t="shared" si="94"/>
        <v>-0.9</v>
      </c>
    </row>
    <row r="1155" spans="1:9" x14ac:dyDescent="0.25">
      <c r="A1155" t="s">
        <v>5</v>
      </c>
      <c r="B1155" s="4" t="s">
        <v>45</v>
      </c>
      <c r="C1155" t="s">
        <v>43</v>
      </c>
      <c r="D1155" t="s">
        <v>6</v>
      </c>
      <c r="E1155">
        <v>3</v>
      </c>
      <c r="F1155" s="3">
        <v>0.69779999999999998</v>
      </c>
      <c r="G1155" s="3">
        <v>10</v>
      </c>
      <c r="I1155" s="1">
        <f t="shared" si="94"/>
        <v>-1</v>
      </c>
    </row>
    <row r="1156" spans="1:9" x14ac:dyDescent="0.25">
      <c r="A1156" t="s">
        <v>5</v>
      </c>
      <c r="B1156" s="4" t="s">
        <v>45</v>
      </c>
      <c r="C1156" t="s">
        <v>43</v>
      </c>
      <c r="D1156" t="s">
        <v>6</v>
      </c>
      <c r="E1156">
        <v>3</v>
      </c>
      <c r="F1156" s="3">
        <v>0.67800000000000005</v>
      </c>
      <c r="G1156" s="3">
        <v>10</v>
      </c>
      <c r="I1156" s="1">
        <f t="shared" si="94"/>
        <v>-1</v>
      </c>
    </row>
    <row r="1157" spans="1:9" x14ac:dyDescent="0.25">
      <c r="A1157" t="s">
        <v>5</v>
      </c>
      <c r="B1157" s="4" t="s">
        <v>45</v>
      </c>
      <c r="C1157" t="s">
        <v>43</v>
      </c>
      <c r="D1157" t="s">
        <v>6</v>
      </c>
      <c r="E1157">
        <v>3</v>
      </c>
      <c r="F1157" s="3">
        <v>0.65610000000000002</v>
      </c>
      <c r="G1157" s="3">
        <v>11</v>
      </c>
      <c r="I1157" s="1">
        <f t="shared" si="94"/>
        <v>-1.1000000000000001</v>
      </c>
    </row>
    <row r="1158" spans="1:9" x14ac:dyDescent="0.25">
      <c r="A1158" t="s">
        <v>5</v>
      </c>
      <c r="B1158" s="4" t="s">
        <v>45</v>
      </c>
      <c r="C1158" t="s">
        <v>43</v>
      </c>
      <c r="D1158" t="s">
        <v>6</v>
      </c>
      <c r="E1158">
        <v>3</v>
      </c>
      <c r="F1158" s="3">
        <v>0.61739999999999995</v>
      </c>
      <c r="G1158" s="3">
        <v>11.5</v>
      </c>
      <c r="I1158" s="1">
        <f t="shared" si="94"/>
        <v>-1.1499999999999999</v>
      </c>
    </row>
    <row r="1159" spans="1:9" x14ac:dyDescent="0.25">
      <c r="A1159" t="s">
        <v>5</v>
      </c>
      <c r="B1159" s="4" t="s">
        <v>45</v>
      </c>
      <c r="C1159" t="s">
        <v>43</v>
      </c>
      <c r="D1159" t="s">
        <v>6</v>
      </c>
      <c r="E1159">
        <v>3</v>
      </c>
      <c r="F1159" s="3">
        <v>0.6028</v>
      </c>
      <c r="G1159" s="3">
        <v>11.5</v>
      </c>
      <c r="I1159" s="1">
        <f t="shared" si="94"/>
        <v>-1.1499999999999999</v>
      </c>
    </row>
    <row r="1160" spans="1:9" x14ac:dyDescent="0.25">
      <c r="A1160" t="s">
        <v>5</v>
      </c>
      <c r="B1160" s="4" t="s">
        <v>45</v>
      </c>
      <c r="C1160" t="s">
        <v>43</v>
      </c>
      <c r="D1160" t="s">
        <v>6</v>
      </c>
      <c r="E1160">
        <v>4</v>
      </c>
      <c r="F1160" s="3">
        <v>0.76770000000000005</v>
      </c>
      <c r="G1160" s="3" t="s">
        <v>15</v>
      </c>
      <c r="I1160" s="3" t="s">
        <v>98</v>
      </c>
    </row>
    <row r="1161" spans="1:9" x14ac:dyDescent="0.25">
      <c r="A1161" t="s">
        <v>5</v>
      </c>
      <c r="B1161" s="4" t="s">
        <v>45</v>
      </c>
      <c r="C1161" t="s">
        <v>43</v>
      </c>
      <c r="D1161" t="s">
        <v>6</v>
      </c>
      <c r="E1161">
        <v>4</v>
      </c>
      <c r="F1161" s="3">
        <v>0.76349999999999996</v>
      </c>
      <c r="G1161" s="3">
        <v>3.5</v>
      </c>
      <c r="I1161" s="1">
        <f t="shared" ref="I1161:I1169" si="95">G1161/10 * -1</f>
        <v>-0.35</v>
      </c>
    </row>
    <row r="1162" spans="1:9" x14ac:dyDescent="0.25">
      <c r="A1162" t="s">
        <v>5</v>
      </c>
      <c r="B1162" s="4" t="s">
        <v>45</v>
      </c>
      <c r="C1162" t="s">
        <v>43</v>
      </c>
      <c r="D1162" t="s">
        <v>6</v>
      </c>
      <c r="E1162">
        <v>4</v>
      </c>
      <c r="F1162" s="3">
        <v>0.75939999999999996</v>
      </c>
      <c r="G1162" s="3">
        <v>4</v>
      </c>
      <c r="I1162" s="1">
        <f t="shared" si="95"/>
        <v>-0.4</v>
      </c>
    </row>
    <row r="1163" spans="1:9" x14ac:dyDescent="0.25">
      <c r="A1163" t="s">
        <v>5</v>
      </c>
      <c r="B1163" s="4" t="s">
        <v>45</v>
      </c>
      <c r="C1163" t="s">
        <v>43</v>
      </c>
      <c r="D1163" t="s">
        <v>6</v>
      </c>
      <c r="E1163">
        <v>4</v>
      </c>
      <c r="F1163" s="3">
        <v>0.754</v>
      </c>
      <c r="G1163" s="3">
        <v>5.5</v>
      </c>
      <c r="I1163" s="1">
        <f t="shared" si="95"/>
        <v>-0.55000000000000004</v>
      </c>
    </row>
    <row r="1164" spans="1:9" x14ac:dyDescent="0.25">
      <c r="A1164" t="s">
        <v>5</v>
      </c>
      <c r="B1164" s="4" t="s">
        <v>45</v>
      </c>
      <c r="C1164" t="s">
        <v>43</v>
      </c>
      <c r="D1164" t="s">
        <v>6</v>
      </c>
      <c r="E1164">
        <v>4</v>
      </c>
      <c r="F1164" s="3">
        <v>0.74770000000000003</v>
      </c>
      <c r="G1164" s="3">
        <v>7</v>
      </c>
      <c r="I1164" s="1">
        <f t="shared" si="95"/>
        <v>-0.7</v>
      </c>
    </row>
    <row r="1165" spans="1:9" x14ac:dyDescent="0.25">
      <c r="A1165" t="s">
        <v>5</v>
      </c>
      <c r="B1165" s="4" t="s">
        <v>45</v>
      </c>
      <c r="C1165" t="s">
        <v>43</v>
      </c>
      <c r="D1165" t="s">
        <v>6</v>
      </c>
      <c r="E1165">
        <v>4</v>
      </c>
      <c r="F1165" s="3">
        <v>0.73939999999999995</v>
      </c>
      <c r="G1165" s="3">
        <v>8.9</v>
      </c>
      <c r="I1165" s="1">
        <f t="shared" si="95"/>
        <v>-0.89</v>
      </c>
    </row>
    <row r="1166" spans="1:9" x14ac:dyDescent="0.25">
      <c r="A1166" t="s">
        <v>5</v>
      </c>
      <c r="B1166" s="4" t="s">
        <v>45</v>
      </c>
      <c r="C1166" t="s">
        <v>43</v>
      </c>
      <c r="D1166" t="s">
        <v>6</v>
      </c>
      <c r="E1166">
        <v>4</v>
      </c>
      <c r="F1166" s="3">
        <v>0.72970000000000002</v>
      </c>
      <c r="G1166" s="3">
        <v>10</v>
      </c>
      <c r="I1166" s="1">
        <f t="shared" si="95"/>
        <v>-1</v>
      </c>
    </row>
    <row r="1167" spans="1:9" x14ac:dyDescent="0.25">
      <c r="A1167" t="s">
        <v>5</v>
      </c>
      <c r="B1167" s="4" t="s">
        <v>45</v>
      </c>
      <c r="C1167" t="s">
        <v>43</v>
      </c>
      <c r="D1167" t="s">
        <v>6</v>
      </c>
      <c r="E1167">
        <v>4</v>
      </c>
      <c r="F1167" s="3">
        <v>0.71240000000000003</v>
      </c>
      <c r="G1167" s="3">
        <v>11</v>
      </c>
      <c r="I1167" s="1">
        <f t="shared" si="95"/>
        <v>-1.1000000000000001</v>
      </c>
    </row>
    <row r="1168" spans="1:9" x14ac:dyDescent="0.25">
      <c r="A1168" t="s">
        <v>5</v>
      </c>
      <c r="B1168" s="4" t="s">
        <v>45</v>
      </c>
      <c r="C1168" t="s">
        <v>43</v>
      </c>
      <c r="D1168" t="s">
        <v>6</v>
      </c>
      <c r="E1168">
        <v>4</v>
      </c>
      <c r="F1168" s="3">
        <v>0.67379999999999995</v>
      </c>
      <c r="G1168" s="3">
        <v>12</v>
      </c>
      <c r="I1168" s="1">
        <f t="shared" si="95"/>
        <v>-1.2</v>
      </c>
    </row>
    <row r="1169" spans="1:9" x14ac:dyDescent="0.25">
      <c r="A1169" t="s">
        <v>5</v>
      </c>
      <c r="B1169" s="4" t="s">
        <v>45</v>
      </c>
      <c r="C1169" t="s">
        <v>43</v>
      </c>
      <c r="D1169" t="s">
        <v>6</v>
      </c>
      <c r="E1169">
        <v>4</v>
      </c>
      <c r="F1169" s="3">
        <v>0.64959999999999996</v>
      </c>
      <c r="G1169" s="3">
        <v>12.1</v>
      </c>
      <c r="I1169" s="1">
        <f t="shared" si="95"/>
        <v>-1.21</v>
      </c>
    </row>
    <row r="1170" spans="1:9" x14ac:dyDescent="0.25">
      <c r="A1170" t="s">
        <v>5</v>
      </c>
      <c r="B1170" s="4" t="s">
        <v>45</v>
      </c>
      <c r="C1170" t="s">
        <v>43</v>
      </c>
      <c r="D1170" t="s">
        <v>6</v>
      </c>
      <c r="E1170">
        <v>5</v>
      </c>
      <c r="F1170" s="3">
        <v>0.72409999999999997</v>
      </c>
      <c r="G1170" s="3" t="s">
        <v>15</v>
      </c>
      <c r="I1170" s="3" t="s">
        <v>98</v>
      </c>
    </row>
    <row r="1171" spans="1:9" x14ac:dyDescent="0.25">
      <c r="A1171" t="s">
        <v>5</v>
      </c>
      <c r="B1171" s="4" t="s">
        <v>45</v>
      </c>
      <c r="C1171" t="s">
        <v>43</v>
      </c>
      <c r="D1171" t="s">
        <v>6</v>
      </c>
      <c r="E1171">
        <v>5</v>
      </c>
      <c r="F1171" s="3">
        <v>0.71699999999999997</v>
      </c>
      <c r="G1171" s="3">
        <v>2.5</v>
      </c>
      <c r="I1171" s="1">
        <f t="shared" ref="I1171:I1178" si="96">G1171/10 * -1</f>
        <v>-0.25</v>
      </c>
    </row>
    <row r="1172" spans="1:9" x14ac:dyDescent="0.25">
      <c r="A1172" t="s">
        <v>5</v>
      </c>
      <c r="B1172" s="4" t="s">
        <v>45</v>
      </c>
      <c r="C1172" t="s">
        <v>43</v>
      </c>
      <c r="D1172" t="s">
        <v>6</v>
      </c>
      <c r="E1172">
        <v>5</v>
      </c>
      <c r="F1172" s="3">
        <v>0.71460000000000001</v>
      </c>
      <c r="G1172" s="3">
        <v>4.5</v>
      </c>
      <c r="I1172" s="1">
        <f t="shared" si="96"/>
        <v>-0.45</v>
      </c>
    </row>
    <row r="1173" spans="1:9" x14ac:dyDescent="0.25">
      <c r="A1173" t="s">
        <v>5</v>
      </c>
      <c r="B1173" s="4" t="s">
        <v>45</v>
      </c>
      <c r="C1173" t="s">
        <v>43</v>
      </c>
      <c r="D1173" t="s">
        <v>6</v>
      </c>
      <c r="E1173">
        <v>5</v>
      </c>
      <c r="F1173" s="3">
        <v>0.70920000000000005</v>
      </c>
      <c r="G1173" s="3">
        <v>6</v>
      </c>
      <c r="I1173" s="1">
        <f t="shared" si="96"/>
        <v>-0.6</v>
      </c>
    </row>
    <row r="1174" spans="1:9" x14ac:dyDescent="0.25">
      <c r="A1174" t="s">
        <v>5</v>
      </c>
      <c r="B1174" s="4" t="s">
        <v>45</v>
      </c>
      <c r="C1174" t="s">
        <v>43</v>
      </c>
      <c r="D1174" t="s">
        <v>6</v>
      </c>
      <c r="E1174">
        <v>5</v>
      </c>
      <c r="F1174" s="3">
        <v>0.70289999999999997</v>
      </c>
      <c r="G1174" s="3">
        <v>7.5</v>
      </c>
      <c r="I1174" s="1">
        <f t="shared" si="96"/>
        <v>-0.75</v>
      </c>
    </row>
    <row r="1175" spans="1:9" x14ac:dyDescent="0.25">
      <c r="A1175" t="s">
        <v>5</v>
      </c>
      <c r="B1175" s="4" t="s">
        <v>45</v>
      </c>
      <c r="C1175" t="s">
        <v>43</v>
      </c>
      <c r="D1175" t="s">
        <v>6</v>
      </c>
      <c r="E1175">
        <v>5</v>
      </c>
      <c r="F1175" s="3">
        <v>0.69020000000000004</v>
      </c>
      <c r="G1175" s="3">
        <v>12</v>
      </c>
      <c r="I1175" s="1">
        <f t="shared" si="96"/>
        <v>-1.2</v>
      </c>
    </row>
    <row r="1176" spans="1:9" x14ac:dyDescent="0.25">
      <c r="A1176" t="s">
        <v>5</v>
      </c>
      <c r="B1176" s="4" t="s">
        <v>45</v>
      </c>
      <c r="C1176" t="s">
        <v>43</v>
      </c>
      <c r="D1176" t="s">
        <v>6</v>
      </c>
      <c r="E1176">
        <v>5</v>
      </c>
      <c r="F1176" s="3">
        <v>0.68100000000000005</v>
      </c>
      <c r="G1176" s="3">
        <v>15</v>
      </c>
      <c r="I1176" s="1">
        <f t="shared" si="96"/>
        <v>-1.5</v>
      </c>
    </row>
    <row r="1177" spans="1:9" x14ac:dyDescent="0.25">
      <c r="A1177" t="s">
        <v>5</v>
      </c>
      <c r="B1177" s="4" t="s">
        <v>45</v>
      </c>
      <c r="C1177" t="s">
        <v>43</v>
      </c>
      <c r="D1177" t="s">
        <v>6</v>
      </c>
      <c r="E1177">
        <v>5</v>
      </c>
      <c r="F1177" s="3">
        <v>0.65590000000000004</v>
      </c>
      <c r="G1177" s="3">
        <v>20</v>
      </c>
      <c r="I1177" s="1">
        <f t="shared" si="96"/>
        <v>-2</v>
      </c>
    </row>
    <row r="1178" spans="1:9" x14ac:dyDescent="0.25">
      <c r="A1178" t="s">
        <v>5</v>
      </c>
      <c r="B1178" s="4" t="s">
        <v>45</v>
      </c>
      <c r="C1178" t="s">
        <v>43</v>
      </c>
      <c r="D1178" t="s">
        <v>6</v>
      </c>
      <c r="E1178">
        <v>5</v>
      </c>
      <c r="F1178" s="3">
        <v>0.65200000000000002</v>
      </c>
      <c r="G1178" s="3">
        <v>20</v>
      </c>
      <c r="I1178" s="1">
        <f t="shared" si="96"/>
        <v>-2</v>
      </c>
    </row>
    <row r="1179" spans="1:9" x14ac:dyDescent="0.25">
      <c r="A1179" t="s">
        <v>5</v>
      </c>
      <c r="B1179" s="4" t="s">
        <v>45</v>
      </c>
      <c r="C1179" t="s">
        <v>43</v>
      </c>
      <c r="D1179" t="s">
        <v>6</v>
      </c>
      <c r="E1179">
        <v>6</v>
      </c>
      <c r="F1179" s="3">
        <v>0.67810000000000004</v>
      </c>
      <c r="G1179" s="3" t="s">
        <v>15</v>
      </c>
      <c r="I1179" s="3" t="s">
        <v>98</v>
      </c>
    </row>
    <row r="1180" spans="1:9" x14ac:dyDescent="0.25">
      <c r="A1180" t="s">
        <v>5</v>
      </c>
      <c r="B1180" s="4" t="s">
        <v>45</v>
      </c>
      <c r="C1180" t="s">
        <v>43</v>
      </c>
      <c r="D1180" t="s">
        <v>6</v>
      </c>
      <c r="E1180">
        <v>6</v>
      </c>
      <c r="F1180" s="3">
        <v>0.66720000000000002</v>
      </c>
      <c r="G1180" s="3">
        <v>7.7</v>
      </c>
      <c r="I1180" s="1">
        <f>G1180/10 * -1</f>
        <v>-0.77</v>
      </c>
    </row>
    <row r="1181" spans="1:9" x14ac:dyDescent="0.25">
      <c r="A1181" t="s">
        <v>5</v>
      </c>
      <c r="B1181" s="4" t="s">
        <v>45</v>
      </c>
      <c r="C1181" t="s">
        <v>43</v>
      </c>
      <c r="D1181" t="s">
        <v>6</v>
      </c>
      <c r="E1181">
        <v>6</v>
      </c>
      <c r="F1181" s="3">
        <v>0.6552</v>
      </c>
      <c r="G1181" s="3">
        <v>10</v>
      </c>
      <c r="I1181" s="1">
        <f>G1181/10 * -1</f>
        <v>-1</v>
      </c>
    </row>
    <row r="1182" spans="1:9" x14ac:dyDescent="0.25">
      <c r="A1182" t="s">
        <v>5</v>
      </c>
      <c r="B1182" s="4" t="s">
        <v>45</v>
      </c>
      <c r="C1182" t="s">
        <v>43</v>
      </c>
      <c r="D1182" t="s">
        <v>6</v>
      </c>
      <c r="E1182">
        <v>6</v>
      </c>
      <c r="F1182" s="3">
        <v>0.64810000000000001</v>
      </c>
      <c r="G1182" s="3">
        <v>11.2</v>
      </c>
      <c r="I1182" s="1">
        <f>G1182/10 * -1</f>
        <v>-1.1199999999999999</v>
      </c>
    </row>
    <row r="1183" spans="1:9" x14ac:dyDescent="0.25">
      <c r="A1183" t="s">
        <v>5</v>
      </c>
      <c r="B1183" s="4" t="s">
        <v>45</v>
      </c>
      <c r="C1183" t="s">
        <v>43</v>
      </c>
      <c r="D1183" t="s">
        <v>6</v>
      </c>
      <c r="E1183">
        <v>6</v>
      </c>
      <c r="F1183" s="3">
        <v>0.63649999999999995</v>
      </c>
      <c r="G1183" s="3">
        <v>15</v>
      </c>
      <c r="I1183" s="1">
        <f>G1183/10 * -1</f>
        <v>-1.5</v>
      </c>
    </row>
    <row r="1184" spans="1:9" x14ac:dyDescent="0.25">
      <c r="A1184" t="s">
        <v>5</v>
      </c>
      <c r="B1184" s="4" t="s">
        <v>45</v>
      </c>
      <c r="C1184" t="s">
        <v>43</v>
      </c>
      <c r="D1184" t="s">
        <v>6</v>
      </c>
      <c r="E1184">
        <v>6</v>
      </c>
      <c r="F1184" s="3">
        <v>0.61809999999999998</v>
      </c>
      <c r="G1184" s="3">
        <v>23</v>
      </c>
      <c r="I1184" s="1">
        <f>G1184/10 * -1</f>
        <v>-2.2999999999999998</v>
      </c>
    </row>
    <row r="1185" spans="1:9" x14ac:dyDescent="0.25">
      <c r="A1185" t="s">
        <v>5</v>
      </c>
      <c r="B1185" s="4">
        <v>42954</v>
      </c>
      <c r="C1185" t="s">
        <v>16</v>
      </c>
      <c r="D1185" t="s">
        <v>17</v>
      </c>
      <c r="E1185">
        <v>1</v>
      </c>
      <c r="F1185" s="3">
        <v>1.66</v>
      </c>
      <c r="G1185" s="3" t="s">
        <v>15</v>
      </c>
      <c r="H1185" s="3" t="s">
        <v>14</v>
      </c>
      <c r="I1185" s="3" t="s">
        <v>98</v>
      </c>
    </row>
    <row r="1186" spans="1:9" x14ac:dyDescent="0.25">
      <c r="A1186" t="s">
        <v>5</v>
      </c>
      <c r="B1186" s="4">
        <v>42954</v>
      </c>
      <c r="C1186" t="s">
        <v>16</v>
      </c>
      <c r="D1186" t="s">
        <v>17</v>
      </c>
      <c r="E1186">
        <v>1</v>
      </c>
      <c r="F1186" s="3">
        <v>1.6345000000000001</v>
      </c>
      <c r="G1186" s="3">
        <v>3.2</v>
      </c>
      <c r="H1186" s="3" t="s">
        <v>14</v>
      </c>
      <c r="I1186" s="1">
        <f t="shared" ref="I1186:I1192" si="97">G1186/10 * -1</f>
        <v>-0.32</v>
      </c>
    </row>
    <row r="1187" spans="1:9" x14ac:dyDescent="0.25">
      <c r="A1187" t="s">
        <v>5</v>
      </c>
      <c r="B1187" s="4">
        <v>42954</v>
      </c>
      <c r="C1187" t="s">
        <v>16</v>
      </c>
      <c r="D1187" t="s">
        <v>17</v>
      </c>
      <c r="E1187">
        <v>1</v>
      </c>
      <c r="F1187" s="3">
        <v>1.6229</v>
      </c>
      <c r="G1187" s="3">
        <v>9.1</v>
      </c>
      <c r="H1187" s="3" t="s">
        <v>14</v>
      </c>
      <c r="I1187" s="1">
        <f t="shared" si="97"/>
        <v>-0.90999999999999992</v>
      </c>
    </row>
    <row r="1188" spans="1:9" x14ac:dyDescent="0.25">
      <c r="A1188" t="s">
        <v>5</v>
      </c>
      <c r="B1188" s="4">
        <v>42954</v>
      </c>
      <c r="C1188" t="s">
        <v>16</v>
      </c>
      <c r="D1188" t="s">
        <v>17</v>
      </c>
      <c r="E1188">
        <v>1</v>
      </c>
      <c r="F1188" s="3">
        <v>1.6094999999999999</v>
      </c>
      <c r="G1188" s="3">
        <v>11.8</v>
      </c>
      <c r="H1188" s="3" t="s">
        <v>14</v>
      </c>
      <c r="I1188" s="1">
        <f t="shared" si="97"/>
        <v>-1.1800000000000002</v>
      </c>
    </row>
    <row r="1189" spans="1:9" x14ac:dyDescent="0.25">
      <c r="A1189" t="s">
        <v>5</v>
      </c>
      <c r="B1189" s="4">
        <v>42954</v>
      </c>
      <c r="C1189" t="s">
        <v>16</v>
      </c>
      <c r="D1189" t="s">
        <v>17</v>
      </c>
      <c r="E1189">
        <v>1</v>
      </c>
      <c r="F1189" s="3">
        <v>1.6011</v>
      </c>
      <c r="G1189" s="3">
        <v>12.2</v>
      </c>
      <c r="H1189" s="3" t="s">
        <v>14</v>
      </c>
      <c r="I1189" s="1">
        <f t="shared" si="97"/>
        <v>-1.22</v>
      </c>
    </row>
    <row r="1190" spans="1:9" x14ac:dyDescent="0.25">
      <c r="A1190" t="s">
        <v>5</v>
      </c>
      <c r="B1190" s="4">
        <v>42954</v>
      </c>
      <c r="C1190" t="s">
        <v>16</v>
      </c>
      <c r="D1190" t="s">
        <v>17</v>
      </c>
      <c r="E1190">
        <v>1</v>
      </c>
      <c r="F1190" s="3">
        <v>1.5878000000000001</v>
      </c>
      <c r="G1190" s="3">
        <v>13.8</v>
      </c>
      <c r="H1190" s="3" t="s">
        <v>14</v>
      </c>
      <c r="I1190" s="1">
        <f t="shared" si="97"/>
        <v>-1.3800000000000001</v>
      </c>
    </row>
    <row r="1191" spans="1:9" x14ac:dyDescent="0.25">
      <c r="A1191" t="s">
        <v>5</v>
      </c>
      <c r="B1191" s="4">
        <v>42954</v>
      </c>
      <c r="C1191" t="s">
        <v>16</v>
      </c>
      <c r="D1191" t="s">
        <v>17</v>
      </c>
      <c r="E1191">
        <v>1</v>
      </c>
      <c r="F1191" s="3">
        <v>1.5535000000000001</v>
      </c>
      <c r="G1191" s="3">
        <v>15</v>
      </c>
      <c r="H1191" s="3" t="s">
        <v>14</v>
      </c>
      <c r="I1191" s="1">
        <f t="shared" si="97"/>
        <v>-1.5</v>
      </c>
    </row>
    <row r="1192" spans="1:9" x14ac:dyDescent="0.25">
      <c r="A1192" t="s">
        <v>5</v>
      </c>
      <c r="B1192" s="4">
        <v>42954</v>
      </c>
      <c r="C1192" t="s">
        <v>16</v>
      </c>
      <c r="D1192" t="s">
        <v>17</v>
      </c>
      <c r="E1192">
        <v>1</v>
      </c>
      <c r="F1192" s="3">
        <v>1.4400999999999999</v>
      </c>
      <c r="G1192" s="3">
        <v>19</v>
      </c>
      <c r="H1192" s="3" t="s">
        <v>14</v>
      </c>
      <c r="I1192" s="1">
        <f t="shared" si="97"/>
        <v>-1.9</v>
      </c>
    </row>
    <row r="1193" spans="1:9" x14ac:dyDescent="0.25">
      <c r="A1193" t="s">
        <v>5</v>
      </c>
      <c r="B1193" s="4">
        <v>42954</v>
      </c>
      <c r="C1193" t="s">
        <v>16</v>
      </c>
      <c r="D1193" t="s">
        <v>17</v>
      </c>
      <c r="E1193">
        <v>2</v>
      </c>
      <c r="F1193" s="3">
        <v>2.0699999999999998</v>
      </c>
      <c r="G1193" s="3" t="s">
        <v>15</v>
      </c>
      <c r="H1193" s="3" t="s">
        <v>14</v>
      </c>
      <c r="I1193" s="3" t="s">
        <v>98</v>
      </c>
    </row>
    <row r="1194" spans="1:9" x14ac:dyDescent="0.25">
      <c r="A1194" t="s">
        <v>5</v>
      </c>
      <c r="B1194" s="4">
        <v>42954</v>
      </c>
      <c r="C1194" t="s">
        <v>16</v>
      </c>
      <c r="D1194" t="s">
        <v>17</v>
      </c>
      <c r="E1194">
        <v>2</v>
      </c>
      <c r="F1194" s="3">
        <v>2.0556999999999999</v>
      </c>
      <c r="G1194" s="3">
        <v>2.8</v>
      </c>
      <c r="H1194" s="3" t="s">
        <v>14</v>
      </c>
      <c r="I1194" s="1">
        <f t="shared" ref="I1194:I1201" si="98">G1194/10 * -1</f>
        <v>-0.27999999999999997</v>
      </c>
    </row>
    <row r="1195" spans="1:9" x14ac:dyDescent="0.25">
      <c r="A1195" t="s">
        <v>5</v>
      </c>
      <c r="B1195" s="4">
        <v>42954</v>
      </c>
      <c r="C1195" t="s">
        <v>16</v>
      </c>
      <c r="D1195" t="s">
        <v>17</v>
      </c>
      <c r="E1195">
        <v>2</v>
      </c>
      <c r="F1195" s="3">
        <v>2.0482</v>
      </c>
      <c r="G1195" s="3">
        <v>4.9000000000000004</v>
      </c>
      <c r="H1195" s="3" t="s">
        <v>14</v>
      </c>
      <c r="I1195" s="1">
        <f t="shared" si="98"/>
        <v>-0.49000000000000005</v>
      </c>
    </row>
    <row r="1196" spans="1:9" x14ac:dyDescent="0.25">
      <c r="A1196" t="s">
        <v>5</v>
      </c>
      <c r="B1196" s="4">
        <v>42954</v>
      </c>
      <c r="C1196" t="s">
        <v>16</v>
      </c>
      <c r="D1196" t="s">
        <v>17</v>
      </c>
      <c r="E1196">
        <v>2</v>
      </c>
      <c r="F1196" s="3">
        <v>2.0388000000000002</v>
      </c>
      <c r="G1196" s="3">
        <v>6.1</v>
      </c>
      <c r="H1196" s="3" t="s">
        <v>14</v>
      </c>
      <c r="I1196" s="1">
        <f t="shared" si="98"/>
        <v>-0.61</v>
      </c>
    </row>
    <row r="1197" spans="1:9" x14ac:dyDescent="0.25">
      <c r="A1197" t="s">
        <v>5</v>
      </c>
      <c r="B1197" s="4">
        <v>42954</v>
      </c>
      <c r="C1197" t="s">
        <v>16</v>
      </c>
      <c r="D1197" t="s">
        <v>17</v>
      </c>
      <c r="E1197">
        <v>2</v>
      </c>
      <c r="F1197" s="3">
        <v>2.0299999999999998</v>
      </c>
      <c r="G1197" s="3">
        <v>11</v>
      </c>
      <c r="H1197" s="3" t="s">
        <v>14</v>
      </c>
      <c r="I1197" s="1">
        <f t="shared" si="98"/>
        <v>-1.1000000000000001</v>
      </c>
    </row>
    <row r="1198" spans="1:9" x14ac:dyDescent="0.25">
      <c r="A1198" t="s">
        <v>5</v>
      </c>
      <c r="B1198" s="4">
        <v>42954</v>
      </c>
      <c r="C1198" t="s">
        <v>16</v>
      </c>
      <c r="D1198" t="s">
        <v>17</v>
      </c>
      <c r="E1198">
        <v>2</v>
      </c>
      <c r="F1198" s="3">
        <v>2.0297000000000001</v>
      </c>
      <c r="G1198" s="3">
        <v>13.1</v>
      </c>
      <c r="H1198" s="3" t="s">
        <v>14</v>
      </c>
      <c r="I1198" s="1">
        <f t="shared" si="98"/>
        <v>-1.31</v>
      </c>
    </row>
    <row r="1199" spans="1:9" x14ac:dyDescent="0.25">
      <c r="A1199" t="s">
        <v>5</v>
      </c>
      <c r="B1199" s="4">
        <v>42954</v>
      </c>
      <c r="C1199" t="s">
        <v>16</v>
      </c>
      <c r="D1199" t="s">
        <v>17</v>
      </c>
      <c r="E1199">
        <v>2</v>
      </c>
      <c r="F1199" s="3">
        <v>2.0002</v>
      </c>
      <c r="G1199" s="3">
        <v>14.8</v>
      </c>
      <c r="H1199" s="3" t="s">
        <v>14</v>
      </c>
      <c r="I1199" s="1">
        <f t="shared" si="98"/>
        <v>-1.48</v>
      </c>
    </row>
    <row r="1200" spans="1:9" x14ac:dyDescent="0.25">
      <c r="A1200" t="s">
        <v>5</v>
      </c>
      <c r="B1200" s="4">
        <v>42954</v>
      </c>
      <c r="C1200" t="s">
        <v>16</v>
      </c>
      <c r="D1200" t="s">
        <v>17</v>
      </c>
      <c r="E1200">
        <v>2</v>
      </c>
      <c r="F1200" s="3">
        <v>1.9561999999999999</v>
      </c>
      <c r="G1200" s="3">
        <v>16.8</v>
      </c>
      <c r="H1200" s="3" t="s">
        <v>14</v>
      </c>
      <c r="I1200" s="1">
        <f t="shared" si="98"/>
        <v>-1.6800000000000002</v>
      </c>
    </row>
    <row r="1201" spans="1:9" x14ac:dyDescent="0.25">
      <c r="A1201" t="s">
        <v>5</v>
      </c>
      <c r="B1201" s="4">
        <v>42954</v>
      </c>
      <c r="C1201" t="s">
        <v>16</v>
      </c>
      <c r="D1201" t="s">
        <v>17</v>
      </c>
      <c r="E1201">
        <v>2</v>
      </c>
      <c r="F1201" s="3">
        <v>1.8026</v>
      </c>
      <c r="G1201" s="3">
        <v>20.100000000000001</v>
      </c>
      <c r="H1201" s="3" t="s">
        <v>14</v>
      </c>
      <c r="I1201" s="1">
        <f t="shared" si="98"/>
        <v>-2.0100000000000002</v>
      </c>
    </row>
    <row r="1202" spans="1:9" x14ac:dyDescent="0.25">
      <c r="A1202" t="s">
        <v>5</v>
      </c>
      <c r="B1202" s="4">
        <v>42954</v>
      </c>
      <c r="C1202" t="s">
        <v>16</v>
      </c>
      <c r="D1202" t="s">
        <v>17</v>
      </c>
      <c r="E1202">
        <v>3</v>
      </c>
      <c r="F1202" s="3">
        <v>2.2612999999999999</v>
      </c>
      <c r="G1202" s="3" t="s">
        <v>15</v>
      </c>
      <c r="H1202" s="3" t="s">
        <v>14</v>
      </c>
      <c r="I1202" s="3" t="s">
        <v>98</v>
      </c>
    </row>
    <row r="1203" spans="1:9" x14ac:dyDescent="0.25">
      <c r="A1203" t="s">
        <v>5</v>
      </c>
      <c r="B1203" s="4">
        <v>42954</v>
      </c>
      <c r="C1203" t="s">
        <v>16</v>
      </c>
      <c r="D1203" t="s">
        <v>17</v>
      </c>
      <c r="E1203">
        <v>3</v>
      </c>
      <c r="F1203" s="3">
        <v>2.2216</v>
      </c>
      <c r="G1203" s="3">
        <v>2.9</v>
      </c>
      <c r="H1203" s="3" t="s">
        <v>14</v>
      </c>
      <c r="I1203" s="1">
        <f t="shared" ref="I1203:I1210" si="99">G1203/10 * -1</f>
        <v>-0.28999999999999998</v>
      </c>
    </row>
    <row r="1204" spans="1:9" x14ac:dyDescent="0.25">
      <c r="A1204" t="s">
        <v>5</v>
      </c>
      <c r="B1204" s="4">
        <v>42954</v>
      </c>
      <c r="C1204" t="s">
        <v>16</v>
      </c>
      <c r="D1204" t="s">
        <v>17</v>
      </c>
      <c r="E1204">
        <v>3</v>
      </c>
      <c r="F1204" s="3">
        <v>2.2090000000000001</v>
      </c>
      <c r="G1204" s="3">
        <v>8.6999999999999993</v>
      </c>
      <c r="H1204" s="3" t="s">
        <v>14</v>
      </c>
      <c r="I1204" s="1">
        <f t="shared" si="99"/>
        <v>-0.86999999999999988</v>
      </c>
    </row>
    <row r="1205" spans="1:9" x14ac:dyDescent="0.25">
      <c r="A1205" t="s">
        <v>5</v>
      </c>
      <c r="B1205" s="4">
        <v>42954</v>
      </c>
      <c r="C1205" t="s">
        <v>16</v>
      </c>
      <c r="D1205" t="s">
        <v>17</v>
      </c>
      <c r="E1205">
        <v>3</v>
      </c>
      <c r="F1205" s="3">
        <v>2.1911</v>
      </c>
      <c r="G1205" s="3">
        <v>10</v>
      </c>
      <c r="H1205" s="3" t="s">
        <v>14</v>
      </c>
      <c r="I1205" s="1">
        <f t="shared" si="99"/>
        <v>-1</v>
      </c>
    </row>
    <row r="1206" spans="1:9" x14ac:dyDescent="0.25">
      <c r="A1206" t="s">
        <v>5</v>
      </c>
      <c r="B1206" s="4">
        <v>42954</v>
      </c>
      <c r="C1206" t="s">
        <v>16</v>
      </c>
      <c r="D1206" t="s">
        <v>17</v>
      </c>
      <c r="E1206">
        <v>3</v>
      </c>
      <c r="F1206" s="3">
        <v>2.1739000000000002</v>
      </c>
      <c r="G1206" s="3">
        <v>11.9</v>
      </c>
      <c r="H1206" s="3" t="s">
        <v>14</v>
      </c>
      <c r="I1206" s="1">
        <f t="shared" si="99"/>
        <v>-1.19</v>
      </c>
    </row>
    <row r="1207" spans="1:9" x14ac:dyDescent="0.25">
      <c r="A1207" t="s">
        <v>5</v>
      </c>
      <c r="B1207" s="4">
        <v>42954</v>
      </c>
      <c r="C1207" t="s">
        <v>16</v>
      </c>
      <c r="D1207" t="s">
        <v>17</v>
      </c>
      <c r="E1207">
        <v>3</v>
      </c>
      <c r="F1207" s="3">
        <v>2.1652</v>
      </c>
      <c r="G1207" s="3">
        <v>12.1</v>
      </c>
      <c r="H1207" s="3" t="s">
        <v>14</v>
      </c>
      <c r="I1207" s="1">
        <f t="shared" si="99"/>
        <v>-1.21</v>
      </c>
    </row>
    <row r="1208" spans="1:9" x14ac:dyDescent="0.25">
      <c r="A1208" t="s">
        <v>5</v>
      </c>
      <c r="B1208" s="4">
        <v>42954</v>
      </c>
      <c r="C1208" t="s">
        <v>16</v>
      </c>
      <c r="D1208" t="s">
        <v>17</v>
      </c>
      <c r="E1208">
        <v>3</v>
      </c>
      <c r="F1208" s="3">
        <v>2.1507999999999998</v>
      </c>
      <c r="G1208" s="3">
        <v>14</v>
      </c>
      <c r="H1208" s="3" t="s">
        <v>14</v>
      </c>
      <c r="I1208" s="1">
        <f t="shared" si="99"/>
        <v>-1.4</v>
      </c>
    </row>
    <row r="1209" spans="1:9" x14ac:dyDescent="0.25">
      <c r="A1209" t="s">
        <v>5</v>
      </c>
      <c r="B1209" s="4">
        <v>42954</v>
      </c>
      <c r="C1209" t="s">
        <v>16</v>
      </c>
      <c r="D1209" t="s">
        <v>17</v>
      </c>
      <c r="E1209">
        <v>3</v>
      </c>
      <c r="F1209" s="3">
        <v>2.1273</v>
      </c>
      <c r="G1209" s="3">
        <v>14</v>
      </c>
      <c r="H1209" s="3" t="s">
        <v>14</v>
      </c>
      <c r="I1209" s="1">
        <f t="shared" si="99"/>
        <v>-1.4</v>
      </c>
    </row>
    <row r="1210" spans="1:9" x14ac:dyDescent="0.25">
      <c r="A1210" t="s">
        <v>5</v>
      </c>
      <c r="B1210" s="4">
        <v>42954</v>
      </c>
      <c r="C1210" t="s">
        <v>16</v>
      </c>
      <c r="D1210" t="s">
        <v>17</v>
      </c>
      <c r="E1210">
        <v>3</v>
      </c>
      <c r="F1210" s="3">
        <v>2.0230999999999999</v>
      </c>
      <c r="G1210" s="3">
        <v>16</v>
      </c>
      <c r="H1210" s="3" t="s">
        <v>14</v>
      </c>
      <c r="I1210" s="1">
        <f t="shared" si="99"/>
        <v>-1.6</v>
      </c>
    </row>
    <row r="1211" spans="1:9" x14ac:dyDescent="0.25">
      <c r="A1211" t="s">
        <v>5</v>
      </c>
      <c r="B1211" s="4">
        <v>42954</v>
      </c>
      <c r="C1211" t="s">
        <v>16</v>
      </c>
      <c r="D1211" t="s">
        <v>17</v>
      </c>
      <c r="E1211">
        <v>4</v>
      </c>
      <c r="F1211" s="3">
        <v>1.9440999999999999</v>
      </c>
      <c r="G1211" s="3" t="s">
        <v>15</v>
      </c>
      <c r="H1211" s="3" t="s">
        <v>14</v>
      </c>
      <c r="I1211" s="3" t="s">
        <v>98</v>
      </c>
    </row>
    <row r="1212" spans="1:9" x14ac:dyDescent="0.25">
      <c r="A1212" t="s">
        <v>5</v>
      </c>
      <c r="B1212" s="4">
        <v>42954</v>
      </c>
      <c r="C1212" t="s">
        <v>16</v>
      </c>
      <c r="D1212" t="s">
        <v>17</v>
      </c>
      <c r="E1212">
        <v>4</v>
      </c>
      <c r="F1212" s="3">
        <v>1.9188000000000001</v>
      </c>
      <c r="G1212" s="3">
        <v>5</v>
      </c>
      <c r="H1212" s="3" t="s">
        <v>14</v>
      </c>
      <c r="I1212" s="1">
        <f t="shared" ref="I1212:I1219" si="100">G1212/10 * -1</f>
        <v>-0.5</v>
      </c>
    </row>
    <row r="1213" spans="1:9" x14ac:dyDescent="0.25">
      <c r="A1213" t="s">
        <v>5</v>
      </c>
      <c r="B1213" s="4">
        <v>42954</v>
      </c>
      <c r="C1213" t="s">
        <v>16</v>
      </c>
      <c r="D1213" t="s">
        <v>17</v>
      </c>
      <c r="E1213">
        <v>4</v>
      </c>
      <c r="F1213" s="3">
        <v>1.9068000000000001</v>
      </c>
      <c r="G1213" s="3">
        <v>7.2</v>
      </c>
      <c r="H1213" s="3" t="s">
        <v>14</v>
      </c>
      <c r="I1213" s="1">
        <f t="shared" si="100"/>
        <v>-0.72</v>
      </c>
    </row>
    <row r="1214" spans="1:9" x14ac:dyDescent="0.25">
      <c r="A1214" t="s">
        <v>5</v>
      </c>
      <c r="B1214" s="4">
        <v>42954</v>
      </c>
      <c r="C1214" t="s">
        <v>16</v>
      </c>
      <c r="D1214" t="s">
        <v>17</v>
      </c>
      <c r="E1214">
        <v>4</v>
      </c>
      <c r="F1214" s="3">
        <v>1.8976</v>
      </c>
      <c r="G1214" s="3">
        <v>10.9</v>
      </c>
      <c r="H1214" s="3" t="s">
        <v>14</v>
      </c>
      <c r="I1214" s="1">
        <f t="shared" si="100"/>
        <v>-1.0900000000000001</v>
      </c>
    </row>
    <row r="1215" spans="1:9" x14ac:dyDescent="0.25">
      <c r="A1215" t="s">
        <v>5</v>
      </c>
      <c r="B1215" s="4">
        <v>42954</v>
      </c>
      <c r="C1215" t="s">
        <v>16</v>
      </c>
      <c r="D1215" t="s">
        <v>17</v>
      </c>
      <c r="E1215">
        <v>4</v>
      </c>
      <c r="F1215" s="3">
        <v>1.8916999999999999</v>
      </c>
      <c r="G1215" s="3">
        <v>11.8</v>
      </c>
      <c r="H1215" s="3" t="s">
        <v>14</v>
      </c>
      <c r="I1215" s="1">
        <f t="shared" si="100"/>
        <v>-1.1800000000000002</v>
      </c>
    </row>
    <row r="1216" spans="1:9" x14ac:dyDescent="0.25">
      <c r="A1216" t="s">
        <v>5</v>
      </c>
      <c r="B1216" s="4">
        <v>42954</v>
      </c>
      <c r="C1216" t="s">
        <v>16</v>
      </c>
      <c r="D1216" t="s">
        <v>17</v>
      </c>
      <c r="E1216">
        <v>4</v>
      </c>
      <c r="F1216" s="3">
        <v>1.8720000000000001</v>
      </c>
      <c r="G1216" s="3">
        <v>12</v>
      </c>
      <c r="H1216" s="3" t="s">
        <v>14</v>
      </c>
      <c r="I1216" s="1">
        <f t="shared" si="100"/>
        <v>-1.2</v>
      </c>
    </row>
    <row r="1217" spans="1:9" x14ac:dyDescent="0.25">
      <c r="A1217" t="s">
        <v>5</v>
      </c>
      <c r="B1217" s="4">
        <v>42954</v>
      </c>
      <c r="C1217" t="s">
        <v>16</v>
      </c>
      <c r="D1217" t="s">
        <v>17</v>
      </c>
      <c r="E1217">
        <v>4</v>
      </c>
      <c r="F1217" s="3">
        <v>1.853</v>
      </c>
      <c r="G1217" s="3">
        <v>12</v>
      </c>
      <c r="H1217" s="3" t="s">
        <v>14</v>
      </c>
      <c r="I1217" s="1">
        <f t="shared" si="100"/>
        <v>-1.2</v>
      </c>
    </row>
    <row r="1218" spans="1:9" x14ac:dyDescent="0.25">
      <c r="A1218" t="s">
        <v>5</v>
      </c>
      <c r="B1218" s="4">
        <v>42954</v>
      </c>
      <c r="C1218" t="s">
        <v>16</v>
      </c>
      <c r="D1218" t="s">
        <v>17</v>
      </c>
      <c r="E1218">
        <v>4</v>
      </c>
      <c r="F1218" s="3">
        <v>1.8044</v>
      </c>
      <c r="G1218" s="3">
        <v>14</v>
      </c>
      <c r="H1218" s="3" t="s">
        <v>14</v>
      </c>
      <c r="I1218" s="1">
        <f t="shared" si="100"/>
        <v>-1.4</v>
      </c>
    </row>
    <row r="1219" spans="1:9" x14ac:dyDescent="0.25">
      <c r="A1219" t="s">
        <v>5</v>
      </c>
      <c r="B1219" s="4">
        <v>42954</v>
      </c>
      <c r="C1219" t="s">
        <v>16</v>
      </c>
      <c r="D1219" t="s">
        <v>17</v>
      </c>
      <c r="E1219">
        <v>4</v>
      </c>
      <c r="F1219" s="3">
        <v>1.5845</v>
      </c>
      <c r="G1219" s="3">
        <v>18.5</v>
      </c>
      <c r="H1219" s="3" t="s">
        <v>14</v>
      </c>
      <c r="I1219" s="1">
        <f t="shared" si="100"/>
        <v>-1.85</v>
      </c>
    </row>
    <row r="1220" spans="1:9" x14ac:dyDescent="0.25">
      <c r="A1220" t="s">
        <v>5</v>
      </c>
      <c r="B1220" s="4">
        <v>42954</v>
      </c>
      <c r="C1220" t="s">
        <v>16</v>
      </c>
      <c r="D1220" t="s">
        <v>17</v>
      </c>
      <c r="E1220">
        <v>5</v>
      </c>
      <c r="F1220" s="3">
        <v>2.4590000000000001</v>
      </c>
      <c r="G1220" s="3" t="s">
        <v>15</v>
      </c>
      <c r="H1220" s="3" t="s">
        <v>14</v>
      </c>
      <c r="I1220" s="3" t="s">
        <v>98</v>
      </c>
    </row>
    <row r="1221" spans="1:9" x14ac:dyDescent="0.25">
      <c r="A1221" t="s">
        <v>5</v>
      </c>
      <c r="B1221" s="4">
        <v>42954</v>
      </c>
      <c r="C1221" t="s">
        <v>16</v>
      </c>
      <c r="D1221" t="s">
        <v>17</v>
      </c>
      <c r="E1221">
        <v>5</v>
      </c>
      <c r="F1221" s="3">
        <v>2.4049999999999998</v>
      </c>
      <c r="G1221" s="3">
        <v>2.2000000000000002</v>
      </c>
      <c r="H1221" s="3" t="s">
        <v>14</v>
      </c>
      <c r="I1221" s="1">
        <f t="shared" ref="I1221:I1227" si="101">G1221/10 * -1</f>
        <v>-0.22000000000000003</v>
      </c>
    </row>
    <row r="1222" spans="1:9" x14ac:dyDescent="0.25">
      <c r="A1222" t="s">
        <v>5</v>
      </c>
      <c r="B1222" s="4">
        <v>42954</v>
      </c>
      <c r="C1222" t="s">
        <v>16</v>
      </c>
      <c r="D1222" t="s">
        <v>17</v>
      </c>
      <c r="E1222">
        <v>5</v>
      </c>
      <c r="F1222" s="3">
        <v>2.3744000000000001</v>
      </c>
      <c r="G1222" s="3">
        <v>3.4</v>
      </c>
      <c r="H1222" s="3" t="s">
        <v>14</v>
      </c>
      <c r="I1222" s="1">
        <f t="shared" si="101"/>
        <v>-0.33999999999999997</v>
      </c>
    </row>
    <row r="1223" spans="1:9" x14ac:dyDescent="0.25">
      <c r="A1223" t="s">
        <v>5</v>
      </c>
      <c r="B1223" s="4">
        <v>42954</v>
      </c>
      <c r="C1223" t="s">
        <v>16</v>
      </c>
      <c r="D1223" t="s">
        <v>17</v>
      </c>
      <c r="E1223">
        <v>5</v>
      </c>
      <c r="F1223" s="3">
        <v>2.3378000000000001</v>
      </c>
      <c r="G1223" s="3">
        <v>12.4</v>
      </c>
      <c r="H1223" s="3" t="s">
        <v>14</v>
      </c>
      <c r="I1223" s="1">
        <f t="shared" si="101"/>
        <v>-1.24</v>
      </c>
    </row>
    <row r="1224" spans="1:9" x14ac:dyDescent="0.25">
      <c r="A1224" t="s">
        <v>5</v>
      </c>
      <c r="B1224" s="4">
        <v>42954</v>
      </c>
      <c r="C1224" t="s">
        <v>16</v>
      </c>
      <c r="D1224" t="s">
        <v>17</v>
      </c>
      <c r="E1224">
        <v>5</v>
      </c>
      <c r="F1224" s="3">
        <v>2.3229000000000002</v>
      </c>
      <c r="G1224" s="3">
        <v>12.5</v>
      </c>
      <c r="H1224" s="3" t="s">
        <v>14</v>
      </c>
      <c r="I1224" s="1">
        <f t="shared" si="101"/>
        <v>-1.25</v>
      </c>
    </row>
    <row r="1225" spans="1:9" x14ac:dyDescent="0.25">
      <c r="A1225" t="s">
        <v>5</v>
      </c>
      <c r="B1225" s="4">
        <v>42954</v>
      </c>
      <c r="C1225" t="s">
        <v>16</v>
      </c>
      <c r="D1225" t="s">
        <v>17</v>
      </c>
      <c r="E1225">
        <v>5</v>
      </c>
      <c r="F1225" s="3">
        <v>2.0350000000000001</v>
      </c>
      <c r="G1225" s="3">
        <v>13</v>
      </c>
      <c r="H1225" s="3" t="s">
        <v>14</v>
      </c>
      <c r="I1225" s="1">
        <f t="shared" si="101"/>
        <v>-1.3</v>
      </c>
    </row>
    <row r="1226" spans="1:9" x14ac:dyDescent="0.25">
      <c r="A1226" t="s">
        <v>5</v>
      </c>
      <c r="B1226" s="4">
        <v>42954</v>
      </c>
      <c r="C1226" t="s">
        <v>16</v>
      </c>
      <c r="D1226" t="s">
        <v>17</v>
      </c>
      <c r="E1226">
        <v>5</v>
      </c>
      <c r="F1226" s="3">
        <v>2.0207999999999999</v>
      </c>
      <c r="G1226" s="3">
        <v>13.1</v>
      </c>
      <c r="H1226" s="3" t="s">
        <v>14</v>
      </c>
      <c r="I1226" s="1">
        <f t="shared" si="101"/>
        <v>-1.31</v>
      </c>
    </row>
    <row r="1227" spans="1:9" x14ac:dyDescent="0.25">
      <c r="A1227" t="s">
        <v>5</v>
      </c>
      <c r="B1227" s="4">
        <v>42954</v>
      </c>
      <c r="C1227" t="s">
        <v>16</v>
      </c>
      <c r="D1227" t="s">
        <v>17</v>
      </c>
      <c r="E1227">
        <v>5</v>
      </c>
      <c r="F1227" s="3">
        <v>1.8485</v>
      </c>
      <c r="G1227" s="3">
        <v>17</v>
      </c>
      <c r="H1227" s="3" t="s">
        <v>14</v>
      </c>
      <c r="I1227" s="1">
        <f t="shared" si="101"/>
        <v>-1.7</v>
      </c>
    </row>
    <row r="1228" spans="1:9" x14ac:dyDescent="0.25">
      <c r="A1228" t="s">
        <v>5</v>
      </c>
      <c r="B1228" s="4">
        <v>42954</v>
      </c>
      <c r="C1228" t="s">
        <v>16</v>
      </c>
      <c r="D1228" t="s">
        <v>17</v>
      </c>
      <c r="E1228">
        <v>6</v>
      </c>
      <c r="F1228" s="3">
        <v>1.8671</v>
      </c>
      <c r="G1228" s="3" t="s">
        <v>15</v>
      </c>
      <c r="H1228" s="3" t="s">
        <v>14</v>
      </c>
      <c r="I1228" s="3" t="s">
        <v>98</v>
      </c>
    </row>
    <row r="1229" spans="1:9" x14ac:dyDescent="0.25">
      <c r="A1229" t="s">
        <v>5</v>
      </c>
      <c r="B1229" s="4">
        <v>42954</v>
      </c>
      <c r="C1229" t="s">
        <v>16</v>
      </c>
      <c r="D1229" t="s">
        <v>17</v>
      </c>
      <c r="E1229">
        <v>6</v>
      </c>
      <c r="F1229" s="3">
        <v>1.8485</v>
      </c>
      <c r="G1229" s="3">
        <v>4.9000000000000004</v>
      </c>
      <c r="H1229" s="3" t="s">
        <v>14</v>
      </c>
      <c r="I1229" s="1">
        <f t="shared" ref="I1229:I1235" si="102">G1229/10 * -1</f>
        <v>-0.49000000000000005</v>
      </c>
    </row>
    <row r="1230" spans="1:9" x14ac:dyDescent="0.25">
      <c r="A1230" t="s">
        <v>5</v>
      </c>
      <c r="B1230" s="4">
        <v>42954</v>
      </c>
      <c r="C1230" t="s">
        <v>16</v>
      </c>
      <c r="D1230" t="s">
        <v>17</v>
      </c>
      <c r="E1230">
        <v>6</v>
      </c>
      <c r="F1230" s="3">
        <v>1.8396999999999999</v>
      </c>
      <c r="G1230" s="3">
        <v>8.1999999999999993</v>
      </c>
      <c r="H1230" s="3" t="s">
        <v>14</v>
      </c>
      <c r="I1230" s="1">
        <f t="shared" si="102"/>
        <v>-0.82</v>
      </c>
    </row>
    <row r="1231" spans="1:9" x14ac:dyDescent="0.25">
      <c r="A1231" t="s">
        <v>5</v>
      </c>
      <c r="B1231" s="4">
        <v>42954</v>
      </c>
      <c r="C1231" t="s">
        <v>16</v>
      </c>
      <c r="D1231" t="s">
        <v>17</v>
      </c>
      <c r="E1231">
        <v>6</v>
      </c>
      <c r="F1231" s="3">
        <v>1.8328</v>
      </c>
      <c r="G1231" s="3">
        <v>11.1</v>
      </c>
      <c r="H1231" s="3" t="s">
        <v>14</v>
      </c>
      <c r="I1231" s="1">
        <f t="shared" si="102"/>
        <v>-1.1099999999999999</v>
      </c>
    </row>
    <row r="1232" spans="1:9" x14ac:dyDescent="0.25">
      <c r="A1232" t="s">
        <v>5</v>
      </c>
      <c r="B1232" s="4">
        <v>42954</v>
      </c>
      <c r="C1232" t="s">
        <v>16</v>
      </c>
      <c r="D1232" t="s">
        <v>17</v>
      </c>
      <c r="E1232">
        <v>6</v>
      </c>
      <c r="F1232" s="3">
        <v>1.8245</v>
      </c>
      <c r="G1232" s="3">
        <v>12.1</v>
      </c>
      <c r="H1232" s="3" t="s">
        <v>14</v>
      </c>
      <c r="I1232" s="1">
        <f t="shared" si="102"/>
        <v>-1.21</v>
      </c>
    </row>
    <row r="1233" spans="1:9" x14ac:dyDescent="0.25">
      <c r="A1233" t="s">
        <v>5</v>
      </c>
      <c r="B1233" s="4">
        <v>42954</v>
      </c>
      <c r="C1233" t="s">
        <v>16</v>
      </c>
      <c r="D1233" t="s">
        <v>17</v>
      </c>
      <c r="E1233">
        <v>6</v>
      </c>
      <c r="F1233" s="3">
        <v>1.8030999999999999</v>
      </c>
      <c r="G1233" s="3">
        <v>14.1</v>
      </c>
      <c r="H1233" s="3" t="s">
        <v>14</v>
      </c>
      <c r="I1233" s="1">
        <f t="shared" si="102"/>
        <v>-1.41</v>
      </c>
    </row>
    <row r="1234" spans="1:9" x14ac:dyDescent="0.25">
      <c r="A1234" t="s">
        <v>5</v>
      </c>
      <c r="B1234" s="4">
        <v>42954</v>
      </c>
      <c r="C1234" t="s">
        <v>16</v>
      </c>
      <c r="D1234" t="s">
        <v>17</v>
      </c>
      <c r="E1234">
        <v>6</v>
      </c>
      <c r="F1234" s="3">
        <v>1.7403</v>
      </c>
      <c r="G1234" s="3">
        <v>16.7</v>
      </c>
      <c r="H1234" s="3" t="s">
        <v>14</v>
      </c>
      <c r="I1234" s="1">
        <f t="shared" si="102"/>
        <v>-1.67</v>
      </c>
    </row>
    <row r="1235" spans="1:9" x14ac:dyDescent="0.25">
      <c r="A1235" t="s">
        <v>5</v>
      </c>
      <c r="B1235" s="4">
        <v>42954</v>
      </c>
      <c r="C1235" t="s">
        <v>16</v>
      </c>
      <c r="D1235" t="s">
        <v>17</v>
      </c>
      <c r="E1235">
        <v>6</v>
      </c>
      <c r="F1235" s="3">
        <v>1.5928</v>
      </c>
      <c r="G1235" s="3">
        <v>19</v>
      </c>
      <c r="H1235" s="3" t="s">
        <v>14</v>
      </c>
      <c r="I1235" s="1">
        <f t="shared" si="102"/>
        <v>-1.9</v>
      </c>
    </row>
    <row r="1236" spans="1:9" x14ac:dyDescent="0.25">
      <c r="A1236" s="3" t="s">
        <v>5</v>
      </c>
      <c r="B1236" s="2">
        <v>43015</v>
      </c>
      <c r="C1236" s="3" t="s">
        <v>29</v>
      </c>
      <c r="D1236" s="3" t="s">
        <v>11</v>
      </c>
      <c r="E1236" s="3">
        <v>2</v>
      </c>
      <c r="F1236" s="3">
        <v>3.5585</v>
      </c>
      <c r="G1236" s="3" t="s">
        <v>15</v>
      </c>
      <c r="I1236" s="3" t="s">
        <v>98</v>
      </c>
    </row>
    <row r="1237" spans="1:9" x14ac:dyDescent="0.25">
      <c r="A1237" s="3" t="s">
        <v>5</v>
      </c>
      <c r="B1237" s="2">
        <v>43015</v>
      </c>
      <c r="C1237" s="3" t="s">
        <v>29</v>
      </c>
      <c r="D1237" s="3" t="s">
        <v>11</v>
      </c>
      <c r="E1237" s="3">
        <v>2</v>
      </c>
      <c r="F1237" s="3">
        <v>3.5407999999999999</v>
      </c>
      <c r="G1237" s="3">
        <v>3.8</v>
      </c>
      <c r="I1237" s="1">
        <f t="shared" ref="I1237:I1244" si="103">G1237/10 * -1</f>
        <v>-0.38</v>
      </c>
    </row>
    <row r="1238" spans="1:9" x14ac:dyDescent="0.25">
      <c r="A1238" s="3" t="s">
        <v>5</v>
      </c>
      <c r="B1238" s="2">
        <v>43015</v>
      </c>
      <c r="C1238" s="3" t="s">
        <v>29</v>
      </c>
      <c r="D1238" s="3" t="s">
        <v>11</v>
      </c>
      <c r="E1238" s="3">
        <v>2</v>
      </c>
      <c r="F1238" s="3">
        <v>3.5259</v>
      </c>
      <c r="G1238" s="3">
        <v>4.9000000000000004</v>
      </c>
      <c r="I1238" s="1">
        <f t="shared" si="103"/>
        <v>-0.49000000000000005</v>
      </c>
    </row>
    <row r="1239" spans="1:9" x14ac:dyDescent="0.25">
      <c r="A1239" s="3" t="s">
        <v>5</v>
      </c>
      <c r="B1239" s="2">
        <v>43015</v>
      </c>
      <c r="C1239" s="3" t="s">
        <v>29</v>
      </c>
      <c r="D1239" s="3" t="s">
        <v>11</v>
      </c>
      <c r="E1239" s="3">
        <v>2</v>
      </c>
      <c r="F1239" s="3">
        <v>3.4859</v>
      </c>
      <c r="G1239" s="3">
        <v>5.9</v>
      </c>
      <c r="I1239" s="1">
        <f t="shared" si="103"/>
        <v>-0.59000000000000008</v>
      </c>
    </row>
    <row r="1240" spans="1:9" x14ac:dyDescent="0.25">
      <c r="A1240" s="3" t="s">
        <v>5</v>
      </c>
      <c r="B1240" s="2">
        <v>43015</v>
      </c>
      <c r="C1240" s="3" t="s">
        <v>29</v>
      </c>
      <c r="D1240" s="3" t="s">
        <v>11</v>
      </c>
      <c r="E1240" s="3">
        <v>2</v>
      </c>
      <c r="F1240" s="3">
        <v>3.4491000000000001</v>
      </c>
      <c r="G1240" s="3">
        <v>8.3000000000000007</v>
      </c>
      <c r="I1240" s="1">
        <f t="shared" si="103"/>
        <v>-0.83000000000000007</v>
      </c>
    </row>
    <row r="1241" spans="1:9" x14ac:dyDescent="0.25">
      <c r="A1241" s="3" t="s">
        <v>5</v>
      </c>
      <c r="B1241" s="2">
        <v>43015</v>
      </c>
      <c r="C1241" s="3" t="s">
        <v>29</v>
      </c>
      <c r="D1241" s="3" t="s">
        <v>11</v>
      </c>
      <c r="E1241" s="3">
        <v>2</v>
      </c>
      <c r="F1241" s="3">
        <v>3.4148000000000001</v>
      </c>
      <c r="G1241" s="3">
        <v>8</v>
      </c>
      <c r="I1241" s="1">
        <f t="shared" si="103"/>
        <v>-0.8</v>
      </c>
    </row>
    <row r="1242" spans="1:9" x14ac:dyDescent="0.25">
      <c r="A1242" s="3" t="s">
        <v>5</v>
      </c>
      <c r="B1242" s="2">
        <v>43015</v>
      </c>
      <c r="C1242" s="3" t="s">
        <v>29</v>
      </c>
      <c r="D1242" s="3" t="s">
        <v>11</v>
      </c>
      <c r="E1242" s="3">
        <v>2</v>
      </c>
      <c r="F1242" s="3">
        <v>3.3637999999999999</v>
      </c>
      <c r="G1242" s="3">
        <v>10</v>
      </c>
      <c r="I1242" s="1">
        <f t="shared" si="103"/>
        <v>-1</v>
      </c>
    </row>
    <row r="1243" spans="1:9" x14ac:dyDescent="0.25">
      <c r="A1243" s="3" t="s">
        <v>5</v>
      </c>
      <c r="B1243" s="2">
        <v>43015</v>
      </c>
      <c r="C1243" s="3" t="s">
        <v>29</v>
      </c>
      <c r="D1243" s="3" t="s">
        <v>11</v>
      </c>
      <c r="E1243" s="3">
        <v>2</v>
      </c>
      <c r="F1243" s="3">
        <v>3.3083</v>
      </c>
      <c r="G1243" s="3">
        <v>11</v>
      </c>
      <c r="I1243" s="1">
        <f t="shared" si="103"/>
        <v>-1.1000000000000001</v>
      </c>
    </row>
    <row r="1244" spans="1:9" x14ac:dyDescent="0.25">
      <c r="A1244" s="3" t="s">
        <v>5</v>
      </c>
      <c r="B1244" s="2">
        <v>43015</v>
      </c>
      <c r="C1244" s="3" t="s">
        <v>29</v>
      </c>
      <c r="D1244" s="3" t="s">
        <v>11</v>
      </c>
      <c r="E1244" s="3">
        <v>2</v>
      </c>
      <c r="F1244" s="3">
        <v>3.2644000000000002</v>
      </c>
      <c r="G1244" s="3">
        <v>12.1</v>
      </c>
      <c r="I1244" s="1">
        <f t="shared" si="103"/>
        <v>-1.21</v>
      </c>
    </row>
    <row r="1245" spans="1:9" x14ac:dyDescent="0.25">
      <c r="A1245" s="3" t="s">
        <v>5</v>
      </c>
      <c r="B1245" s="2">
        <v>43015</v>
      </c>
      <c r="C1245" s="3" t="s">
        <v>29</v>
      </c>
      <c r="D1245" s="3" t="s">
        <v>11</v>
      </c>
      <c r="E1245" s="3">
        <v>3</v>
      </c>
      <c r="F1245" s="3">
        <v>2.5474999999999999</v>
      </c>
      <c r="G1245" s="3" t="s">
        <v>15</v>
      </c>
      <c r="I1245" s="3" t="s">
        <v>98</v>
      </c>
    </row>
    <row r="1246" spans="1:9" x14ac:dyDescent="0.25">
      <c r="A1246" s="3" t="s">
        <v>5</v>
      </c>
      <c r="B1246" s="2">
        <v>43015</v>
      </c>
      <c r="C1246" s="3" t="s">
        <v>29</v>
      </c>
      <c r="D1246" s="3" t="s">
        <v>11</v>
      </c>
      <c r="E1246" s="3">
        <v>3</v>
      </c>
      <c r="F1246" s="3">
        <v>2.5099999999999998</v>
      </c>
      <c r="G1246" s="3">
        <v>3</v>
      </c>
      <c r="I1246" s="1">
        <f t="shared" ref="I1246:I1251" si="104">G1246/10 * -1</f>
        <v>-0.3</v>
      </c>
    </row>
    <row r="1247" spans="1:9" x14ac:dyDescent="0.25">
      <c r="A1247" s="3" t="s">
        <v>5</v>
      </c>
      <c r="B1247" s="2">
        <v>43015</v>
      </c>
      <c r="C1247" s="3" t="s">
        <v>29</v>
      </c>
      <c r="D1247" s="3" t="s">
        <v>11</v>
      </c>
      <c r="E1247" s="3">
        <v>3</v>
      </c>
      <c r="F1247" s="3">
        <v>2.4834999999999998</v>
      </c>
      <c r="G1247" s="3">
        <v>5.9</v>
      </c>
      <c r="I1247" s="1">
        <f t="shared" si="104"/>
        <v>-0.59000000000000008</v>
      </c>
    </row>
    <row r="1248" spans="1:9" x14ac:dyDescent="0.25">
      <c r="A1248" s="3" t="s">
        <v>5</v>
      </c>
      <c r="B1248" s="2">
        <v>43015</v>
      </c>
      <c r="C1248" s="3" t="s">
        <v>29</v>
      </c>
      <c r="D1248" s="3" t="s">
        <v>11</v>
      </c>
      <c r="E1248" s="3">
        <v>3</v>
      </c>
      <c r="F1248" s="3">
        <v>2.4581</v>
      </c>
      <c r="G1248" s="3">
        <v>9.1</v>
      </c>
      <c r="I1248" s="1">
        <f t="shared" si="104"/>
        <v>-0.90999999999999992</v>
      </c>
    </row>
    <row r="1249" spans="1:9" x14ac:dyDescent="0.25">
      <c r="A1249" s="3" t="s">
        <v>5</v>
      </c>
      <c r="B1249" s="2">
        <v>43015</v>
      </c>
      <c r="C1249" s="3" t="s">
        <v>29</v>
      </c>
      <c r="D1249" s="3" t="s">
        <v>11</v>
      </c>
      <c r="E1249" s="3">
        <v>3</v>
      </c>
      <c r="F1249" s="3">
        <v>2.4327000000000001</v>
      </c>
      <c r="G1249" s="3">
        <v>12.1</v>
      </c>
      <c r="I1249" s="1">
        <f t="shared" si="104"/>
        <v>-1.21</v>
      </c>
    </row>
    <row r="1250" spans="1:9" x14ac:dyDescent="0.25">
      <c r="A1250" s="3" t="s">
        <v>5</v>
      </c>
      <c r="B1250" s="2">
        <v>43015</v>
      </c>
      <c r="C1250" s="3" t="s">
        <v>29</v>
      </c>
      <c r="D1250" s="3" t="s">
        <v>11</v>
      </c>
      <c r="E1250" s="3">
        <v>3</v>
      </c>
      <c r="F1250" s="3">
        <v>2.4043999999999999</v>
      </c>
      <c r="G1250" s="3">
        <v>16.5</v>
      </c>
      <c r="I1250" s="1">
        <f t="shared" si="104"/>
        <v>-1.65</v>
      </c>
    </row>
    <row r="1251" spans="1:9" x14ac:dyDescent="0.25">
      <c r="A1251" s="3" t="s">
        <v>5</v>
      </c>
      <c r="B1251" s="2">
        <v>43015</v>
      </c>
      <c r="C1251" s="3" t="s">
        <v>29</v>
      </c>
      <c r="D1251" s="3" t="s">
        <v>11</v>
      </c>
      <c r="E1251" s="3">
        <v>3</v>
      </c>
      <c r="F1251" s="3">
        <v>2.3738000000000001</v>
      </c>
      <c r="G1251" s="3">
        <v>16.2</v>
      </c>
      <c r="I1251" s="1">
        <f t="shared" si="104"/>
        <v>-1.6199999999999999</v>
      </c>
    </row>
    <row r="1252" spans="1:9" x14ac:dyDescent="0.25">
      <c r="A1252" s="3" t="s">
        <v>5</v>
      </c>
      <c r="B1252" s="2">
        <v>43015</v>
      </c>
      <c r="C1252" s="3" t="s">
        <v>29</v>
      </c>
      <c r="D1252" s="3" t="s">
        <v>11</v>
      </c>
      <c r="E1252" s="3">
        <v>4</v>
      </c>
      <c r="F1252" s="3">
        <v>1.6365000000000001</v>
      </c>
      <c r="G1252" s="3" t="s">
        <v>15</v>
      </c>
      <c r="I1252" s="3" t="s">
        <v>98</v>
      </c>
    </row>
    <row r="1253" spans="1:9" x14ac:dyDescent="0.25">
      <c r="A1253" s="3" t="s">
        <v>5</v>
      </c>
      <c r="B1253" s="2">
        <v>43015</v>
      </c>
      <c r="C1253" s="3" t="s">
        <v>29</v>
      </c>
      <c r="D1253" s="3" t="s">
        <v>11</v>
      </c>
      <c r="E1253" s="3">
        <v>4</v>
      </c>
      <c r="F1253" s="3">
        <v>1.6363000000000001</v>
      </c>
      <c r="G1253" s="3">
        <v>3</v>
      </c>
      <c r="I1253" s="1">
        <f t="shared" ref="I1253:I1259" si="105">G1253/10 * -1</f>
        <v>-0.3</v>
      </c>
    </row>
    <row r="1254" spans="1:9" x14ac:dyDescent="0.25">
      <c r="A1254" s="3" t="s">
        <v>5</v>
      </c>
      <c r="B1254" s="2">
        <v>43015</v>
      </c>
      <c r="C1254" s="3" t="s">
        <v>29</v>
      </c>
      <c r="D1254" s="3" t="s">
        <v>11</v>
      </c>
      <c r="E1254" s="3">
        <v>4</v>
      </c>
      <c r="F1254" s="3">
        <v>1.5924</v>
      </c>
      <c r="G1254" s="3">
        <v>12.3</v>
      </c>
      <c r="I1254" s="1">
        <f t="shared" si="105"/>
        <v>-1.23</v>
      </c>
    </row>
    <row r="1255" spans="1:9" x14ac:dyDescent="0.25">
      <c r="A1255" s="3" t="s">
        <v>5</v>
      </c>
      <c r="B1255" s="2">
        <v>43015</v>
      </c>
      <c r="C1255" s="3" t="s">
        <v>29</v>
      </c>
      <c r="D1255" s="3" t="s">
        <v>11</v>
      </c>
      <c r="E1255" s="3">
        <v>4</v>
      </c>
      <c r="F1255" s="3">
        <v>1.5725</v>
      </c>
      <c r="G1255" s="3">
        <v>12.3</v>
      </c>
      <c r="I1255" s="1">
        <f t="shared" si="105"/>
        <v>-1.23</v>
      </c>
    </row>
    <row r="1256" spans="1:9" x14ac:dyDescent="0.25">
      <c r="A1256" s="3" t="s">
        <v>5</v>
      </c>
      <c r="B1256" s="2">
        <v>43015</v>
      </c>
      <c r="C1256" s="3" t="s">
        <v>29</v>
      </c>
      <c r="D1256" s="3" t="s">
        <v>11</v>
      </c>
      <c r="E1256" s="3">
        <v>4</v>
      </c>
      <c r="F1256" s="3">
        <v>1.5501</v>
      </c>
      <c r="G1256" s="3">
        <v>13</v>
      </c>
      <c r="I1256" s="1">
        <f t="shared" si="105"/>
        <v>-1.3</v>
      </c>
    </row>
    <row r="1257" spans="1:9" x14ac:dyDescent="0.25">
      <c r="A1257" s="3" t="s">
        <v>5</v>
      </c>
      <c r="B1257" s="2">
        <v>43015</v>
      </c>
      <c r="C1257" s="3" t="s">
        <v>29</v>
      </c>
      <c r="D1257" s="3" t="s">
        <v>11</v>
      </c>
      <c r="E1257" s="3">
        <v>4</v>
      </c>
      <c r="F1257" s="3">
        <v>1.5233000000000001</v>
      </c>
      <c r="G1257" s="3">
        <v>13.8</v>
      </c>
      <c r="I1257" s="1">
        <f t="shared" si="105"/>
        <v>-1.3800000000000001</v>
      </c>
    </row>
    <row r="1258" spans="1:9" x14ac:dyDescent="0.25">
      <c r="A1258" s="3" t="s">
        <v>5</v>
      </c>
      <c r="B1258" s="2">
        <v>43015</v>
      </c>
      <c r="C1258" s="3" t="s">
        <v>29</v>
      </c>
      <c r="D1258" s="3" t="s">
        <v>11</v>
      </c>
      <c r="E1258" s="3">
        <v>4</v>
      </c>
      <c r="F1258" s="3">
        <v>1.4955000000000001</v>
      </c>
      <c r="G1258" s="3">
        <v>14.8</v>
      </c>
      <c r="I1258" s="1">
        <f t="shared" si="105"/>
        <v>-1.48</v>
      </c>
    </row>
    <row r="1259" spans="1:9" x14ac:dyDescent="0.25">
      <c r="A1259" s="3" t="s">
        <v>5</v>
      </c>
      <c r="B1259" s="2">
        <v>43015</v>
      </c>
      <c r="C1259" s="3" t="s">
        <v>29</v>
      </c>
      <c r="D1259" s="3" t="s">
        <v>11</v>
      </c>
      <c r="E1259" s="3">
        <v>4</v>
      </c>
      <c r="F1259" s="3">
        <v>1.4502999999999999</v>
      </c>
      <c r="G1259" s="3">
        <v>15</v>
      </c>
      <c r="I1259" s="1">
        <f t="shared" si="105"/>
        <v>-1.5</v>
      </c>
    </row>
    <row r="1260" spans="1:9" x14ac:dyDescent="0.25">
      <c r="A1260" s="3" t="s">
        <v>5</v>
      </c>
      <c r="B1260" s="2">
        <v>43015</v>
      </c>
      <c r="C1260" s="3" t="s">
        <v>29</v>
      </c>
      <c r="D1260" s="3" t="s">
        <v>11</v>
      </c>
      <c r="E1260" s="3">
        <v>6</v>
      </c>
      <c r="F1260" s="3">
        <v>3.0339999999999998</v>
      </c>
      <c r="G1260" s="3" t="s">
        <v>15</v>
      </c>
      <c r="I1260" s="3" t="s">
        <v>98</v>
      </c>
    </row>
    <row r="1261" spans="1:9" x14ac:dyDescent="0.25">
      <c r="A1261" s="3" t="s">
        <v>5</v>
      </c>
      <c r="B1261" s="2">
        <v>43015</v>
      </c>
      <c r="C1261" s="3" t="s">
        <v>29</v>
      </c>
      <c r="D1261" s="3" t="s">
        <v>11</v>
      </c>
      <c r="E1261" s="3">
        <v>6</v>
      </c>
      <c r="F1261" s="3">
        <v>2.9375</v>
      </c>
      <c r="G1261" s="3">
        <v>3</v>
      </c>
      <c r="I1261" s="1">
        <f t="shared" ref="I1261:I1266" si="106">G1261/10 * -1</f>
        <v>-0.3</v>
      </c>
    </row>
    <row r="1262" spans="1:9" x14ac:dyDescent="0.25">
      <c r="A1262" s="3" t="s">
        <v>5</v>
      </c>
      <c r="B1262" s="2">
        <v>43015</v>
      </c>
      <c r="C1262" s="3" t="s">
        <v>29</v>
      </c>
      <c r="D1262" s="3" t="s">
        <v>11</v>
      </c>
      <c r="E1262" s="3">
        <v>6</v>
      </c>
      <c r="F1262" s="3">
        <v>2.8984000000000001</v>
      </c>
      <c r="G1262" s="3">
        <v>8.9</v>
      </c>
      <c r="I1262" s="1">
        <f t="shared" si="106"/>
        <v>-0.89</v>
      </c>
    </row>
    <row r="1263" spans="1:9" x14ac:dyDescent="0.25">
      <c r="A1263" s="3" t="s">
        <v>5</v>
      </c>
      <c r="B1263" s="2">
        <v>43015</v>
      </c>
      <c r="C1263" s="3" t="s">
        <v>29</v>
      </c>
      <c r="D1263" s="3" t="s">
        <v>11</v>
      </c>
      <c r="E1263" s="3">
        <v>6</v>
      </c>
      <c r="F1263" s="3">
        <v>2.8929999999999998</v>
      </c>
      <c r="G1263" s="3">
        <v>11.1</v>
      </c>
      <c r="I1263" s="1">
        <f t="shared" si="106"/>
        <v>-1.1099999999999999</v>
      </c>
    </row>
    <row r="1264" spans="1:9" x14ac:dyDescent="0.25">
      <c r="A1264" s="3" t="s">
        <v>5</v>
      </c>
      <c r="B1264" s="2">
        <v>43015</v>
      </c>
      <c r="C1264" s="3" t="s">
        <v>29</v>
      </c>
      <c r="D1264" s="3" t="s">
        <v>11</v>
      </c>
      <c r="E1264" s="3">
        <v>6</v>
      </c>
      <c r="F1264" s="3">
        <v>2.8691</v>
      </c>
      <c r="G1264" s="3">
        <v>11.6</v>
      </c>
      <c r="I1264" s="1">
        <f t="shared" si="106"/>
        <v>-1.1599999999999999</v>
      </c>
    </row>
    <row r="1265" spans="1:9" x14ac:dyDescent="0.25">
      <c r="A1265" s="3" t="s">
        <v>5</v>
      </c>
      <c r="B1265" s="2">
        <v>43015</v>
      </c>
      <c r="C1265" s="3" t="s">
        <v>29</v>
      </c>
      <c r="D1265" s="3" t="s">
        <v>11</v>
      </c>
      <c r="E1265" s="3">
        <v>6</v>
      </c>
      <c r="F1265" s="3">
        <v>2.7831000000000001</v>
      </c>
      <c r="G1265" s="3">
        <v>13.5</v>
      </c>
      <c r="I1265" s="1">
        <f t="shared" si="106"/>
        <v>-1.35</v>
      </c>
    </row>
    <row r="1266" spans="1:9" x14ac:dyDescent="0.25">
      <c r="A1266" s="3" t="s">
        <v>5</v>
      </c>
      <c r="B1266" s="2">
        <v>43015</v>
      </c>
      <c r="C1266" s="3" t="s">
        <v>29</v>
      </c>
      <c r="D1266" s="3" t="s">
        <v>11</v>
      </c>
      <c r="E1266" s="3">
        <v>6</v>
      </c>
      <c r="F1266" s="3">
        <v>2.7170999999999998</v>
      </c>
      <c r="G1266" s="3">
        <v>16</v>
      </c>
      <c r="I1266" s="1">
        <f t="shared" si="106"/>
        <v>-1.6</v>
      </c>
    </row>
    <row r="1267" spans="1:9" x14ac:dyDescent="0.25">
      <c r="A1267" s="3" t="s">
        <v>5</v>
      </c>
      <c r="B1267" s="2">
        <v>43015</v>
      </c>
      <c r="C1267" s="3" t="s">
        <v>29</v>
      </c>
      <c r="D1267" s="3" t="s">
        <v>11</v>
      </c>
      <c r="E1267" s="3">
        <v>1</v>
      </c>
      <c r="F1267" s="3">
        <v>2.4849999999999999</v>
      </c>
      <c r="G1267" s="3" t="s">
        <v>15</v>
      </c>
      <c r="I1267" s="3" t="s">
        <v>98</v>
      </c>
    </row>
    <row r="1268" spans="1:9" x14ac:dyDescent="0.25">
      <c r="A1268" s="3" t="s">
        <v>5</v>
      </c>
      <c r="B1268" s="2">
        <v>43015</v>
      </c>
      <c r="C1268" s="3" t="s">
        <v>29</v>
      </c>
      <c r="D1268" s="3" t="s">
        <v>11</v>
      </c>
      <c r="E1268" s="3">
        <v>1</v>
      </c>
      <c r="F1268" s="3">
        <v>2.468</v>
      </c>
      <c r="G1268" s="3">
        <v>5.2</v>
      </c>
      <c r="I1268" s="1">
        <f t="shared" ref="I1268:I1273" si="107">G1268/10 * -1</f>
        <v>-0.52</v>
      </c>
    </row>
    <row r="1269" spans="1:9" x14ac:dyDescent="0.25">
      <c r="A1269" s="3" t="s">
        <v>5</v>
      </c>
      <c r="B1269" s="2">
        <v>43015</v>
      </c>
      <c r="C1269" s="3" t="s">
        <v>29</v>
      </c>
      <c r="D1269" s="3" t="s">
        <v>11</v>
      </c>
      <c r="E1269" s="3">
        <v>1</v>
      </c>
      <c r="F1269" s="3">
        <v>2.4359999999999999</v>
      </c>
      <c r="G1269" s="3">
        <v>10</v>
      </c>
      <c r="I1269" s="1">
        <f t="shared" si="107"/>
        <v>-1</v>
      </c>
    </row>
    <row r="1270" spans="1:9" x14ac:dyDescent="0.25">
      <c r="A1270" s="3" t="s">
        <v>5</v>
      </c>
      <c r="B1270" s="2">
        <v>43015</v>
      </c>
      <c r="C1270" s="3" t="s">
        <v>29</v>
      </c>
      <c r="D1270" s="3" t="s">
        <v>11</v>
      </c>
      <c r="E1270" s="3">
        <v>1</v>
      </c>
      <c r="F1270" s="3">
        <v>2.4157000000000002</v>
      </c>
      <c r="G1270" s="3">
        <v>11</v>
      </c>
      <c r="I1270" s="1">
        <f t="shared" si="107"/>
        <v>-1.1000000000000001</v>
      </c>
    </row>
    <row r="1271" spans="1:9" x14ac:dyDescent="0.25">
      <c r="A1271" s="3" t="s">
        <v>5</v>
      </c>
      <c r="B1271" s="2">
        <v>43015</v>
      </c>
      <c r="C1271" s="3" t="s">
        <v>29</v>
      </c>
      <c r="D1271" s="3" t="s">
        <v>11</v>
      </c>
      <c r="E1271" s="3">
        <v>1</v>
      </c>
      <c r="F1271" s="3">
        <v>2.3881000000000001</v>
      </c>
      <c r="G1271" s="3">
        <v>11.5</v>
      </c>
      <c r="I1271" s="1">
        <f t="shared" si="107"/>
        <v>-1.1499999999999999</v>
      </c>
    </row>
    <row r="1272" spans="1:9" x14ac:dyDescent="0.25">
      <c r="A1272" s="3" t="s">
        <v>5</v>
      </c>
      <c r="B1272" s="2">
        <v>43015</v>
      </c>
      <c r="C1272" s="3" t="s">
        <v>29</v>
      </c>
      <c r="D1272" s="3" t="s">
        <v>11</v>
      </c>
      <c r="E1272" s="3">
        <v>1</v>
      </c>
      <c r="F1272" s="3">
        <v>2.2347999999999999</v>
      </c>
      <c r="G1272" s="3">
        <v>13.5</v>
      </c>
      <c r="I1272" s="1">
        <f t="shared" si="107"/>
        <v>-1.35</v>
      </c>
    </row>
    <row r="1273" spans="1:9" x14ac:dyDescent="0.25">
      <c r="A1273" s="3" t="s">
        <v>5</v>
      </c>
      <c r="B1273" s="2">
        <v>43015</v>
      </c>
      <c r="C1273" s="3" t="s">
        <v>29</v>
      </c>
      <c r="D1273" s="3" t="s">
        <v>11</v>
      </c>
      <c r="E1273" s="3">
        <v>1</v>
      </c>
      <c r="F1273" s="3">
        <v>2.2991000000000001</v>
      </c>
      <c r="G1273" s="3">
        <v>13</v>
      </c>
      <c r="I1273" s="1">
        <f t="shared" si="107"/>
        <v>-1.3</v>
      </c>
    </row>
    <row r="1274" spans="1:9" x14ac:dyDescent="0.25">
      <c r="A1274" s="3" t="s">
        <v>5</v>
      </c>
      <c r="B1274" s="2">
        <v>43015</v>
      </c>
      <c r="C1274" s="3" t="s">
        <v>29</v>
      </c>
      <c r="D1274" s="3" t="s">
        <v>11</v>
      </c>
      <c r="E1274" s="3">
        <v>5</v>
      </c>
      <c r="F1274" s="3">
        <v>2.7570000000000001</v>
      </c>
      <c r="G1274" s="3" t="s">
        <v>15</v>
      </c>
      <c r="I1274" s="3" t="s">
        <v>98</v>
      </c>
    </row>
    <row r="1275" spans="1:9" x14ac:dyDescent="0.25">
      <c r="A1275" s="3" t="s">
        <v>5</v>
      </c>
      <c r="B1275" s="2">
        <v>43015</v>
      </c>
      <c r="C1275" s="3" t="s">
        <v>29</v>
      </c>
      <c r="D1275" s="3" t="s">
        <v>11</v>
      </c>
      <c r="E1275" s="3">
        <v>5</v>
      </c>
      <c r="F1275" s="3">
        <v>2.7241</v>
      </c>
      <c r="G1275" s="3">
        <v>4</v>
      </c>
      <c r="I1275" s="1">
        <f t="shared" ref="I1275:I1280" si="108">G1275/10 * -1</f>
        <v>-0.4</v>
      </c>
    </row>
    <row r="1276" spans="1:9" x14ac:dyDescent="0.25">
      <c r="A1276" s="3" t="s">
        <v>5</v>
      </c>
      <c r="B1276" s="2">
        <v>43015</v>
      </c>
      <c r="C1276" s="3" t="s">
        <v>29</v>
      </c>
      <c r="D1276" s="3" t="s">
        <v>11</v>
      </c>
      <c r="E1276" s="3">
        <v>5</v>
      </c>
      <c r="F1276" s="3">
        <v>2.6393</v>
      </c>
      <c r="G1276" s="3">
        <v>5</v>
      </c>
      <c r="I1276" s="1">
        <f t="shared" si="108"/>
        <v>-0.5</v>
      </c>
    </row>
    <row r="1277" spans="1:9" x14ac:dyDescent="0.25">
      <c r="A1277" s="3" t="s">
        <v>5</v>
      </c>
      <c r="B1277" s="2">
        <v>43015</v>
      </c>
      <c r="C1277" s="3" t="s">
        <v>29</v>
      </c>
      <c r="D1277" s="3" t="s">
        <v>11</v>
      </c>
      <c r="E1277" s="3">
        <v>5</v>
      </c>
      <c r="F1277" s="3">
        <v>2.6069</v>
      </c>
      <c r="G1277" s="3">
        <v>9.8000000000000007</v>
      </c>
      <c r="I1277" s="1">
        <f t="shared" si="108"/>
        <v>-0.98000000000000009</v>
      </c>
    </row>
    <row r="1278" spans="1:9" x14ac:dyDescent="0.25">
      <c r="A1278" s="3" t="s">
        <v>5</v>
      </c>
      <c r="B1278" s="2">
        <v>43015</v>
      </c>
      <c r="C1278" s="3" t="s">
        <v>29</v>
      </c>
      <c r="D1278" s="3" t="s">
        <v>11</v>
      </c>
      <c r="E1278" s="3">
        <v>5</v>
      </c>
      <c r="F1278" s="3">
        <v>2.5733000000000001</v>
      </c>
      <c r="G1278" s="3">
        <v>10</v>
      </c>
      <c r="I1278" s="1">
        <f t="shared" si="108"/>
        <v>-1</v>
      </c>
    </row>
    <row r="1279" spans="1:9" x14ac:dyDescent="0.25">
      <c r="A1279" s="3" t="s">
        <v>5</v>
      </c>
      <c r="B1279" s="2">
        <v>43015</v>
      </c>
      <c r="C1279" s="3" t="s">
        <v>29</v>
      </c>
      <c r="D1279" s="3" t="s">
        <v>11</v>
      </c>
      <c r="E1279" s="3">
        <v>5</v>
      </c>
      <c r="F1279" s="3">
        <v>2.5194999999999999</v>
      </c>
      <c r="G1279" s="3">
        <v>12.9</v>
      </c>
      <c r="I1279" s="1">
        <f t="shared" si="108"/>
        <v>-1.29</v>
      </c>
    </row>
    <row r="1280" spans="1:9" x14ac:dyDescent="0.25">
      <c r="A1280" s="3" t="s">
        <v>5</v>
      </c>
      <c r="B1280" s="2">
        <v>43015</v>
      </c>
      <c r="C1280" s="3" t="s">
        <v>29</v>
      </c>
      <c r="D1280" s="3" t="s">
        <v>11</v>
      </c>
      <c r="E1280" s="3">
        <v>5</v>
      </c>
      <c r="F1280" s="3">
        <v>2.4460000000000002</v>
      </c>
      <c r="G1280" s="3">
        <v>14.8</v>
      </c>
      <c r="I1280" s="1">
        <f t="shared" si="108"/>
        <v>-1.48</v>
      </c>
    </row>
    <row r="1281" spans="1:9" x14ac:dyDescent="0.25">
      <c r="A1281" t="s">
        <v>5</v>
      </c>
      <c r="B1281" s="4">
        <v>42954</v>
      </c>
      <c r="C1281" t="s">
        <v>19</v>
      </c>
      <c r="D1281" t="s">
        <v>6</v>
      </c>
      <c r="E1281">
        <v>10</v>
      </c>
      <c r="F1281" s="3">
        <v>0.62019999999999997</v>
      </c>
      <c r="G1281" s="3" t="s">
        <v>15</v>
      </c>
      <c r="I1281" s="3" t="s">
        <v>98</v>
      </c>
    </row>
    <row r="1282" spans="1:9" x14ac:dyDescent="0.25">
      <c r="A1282" t="s">
        <v>5</v>
      </c>
      <c r="B1282" s="4">
        <v>42954</v>
      </c>
      <c r="C1282" t="s">
        <v>19</v>
      </c>
      <c r="D1282" t="s">
        <v>6</v>
      </c>
      <c r="E1282">
        <v>10</v>
      </c>
      <c r="F1282" s="3">
        <v>0.61140000000000005</v>
      </c>
      <c r="G1282" s="3">
        <v>2</v>
      </c>
      <c r="I1282" s="1">
        <f t="shared" ref="I1282:I1292" si="109">G1282/10 * -1</f>
        <v>-0.2</v>
      </c>
    </row>
    <row r="1283" spans="1:9" x14ac:dyDescent="0.25">
      <c r="A1283" t="s">
        <v>5</v>
      </c>
      <c r="B1283" s="4">
        <v>42954</v>
      </c>
      <c r="C1283" t="s">
        <v>19</v>
      </c>
      <c r="D1283" t="s">
        <v>6</v>
      </c>
      <c r="E1283">
        <v>10</v>
      </c>
      <c r="F1283" s="3">
        <v>0.60450000000000004</v>
      </c>
      <c r="G1283" s="3">
        <v>3.1</v>
      </c>
      <c r="I1283" s="1">
        <f t="shared" si="109"/>
        <v>-0.31</v>
      </c>
    </row>
    <row r="1284" spans="1:9" x14ac:dyDescent="0.25">
      <c r="A1284" t="s">
        <v>5</v>
      </c>
      <c r="B1284" s="4">
        <v>42954</v>
      </c>
      <c r="C1284" t="s">
        <v>19</v>
      </c>
      <c r="D1284" t="s">
        <v>6</v>
      </c>
      <c r="E1284">
        <v>10</v>
      </c>
      <c r="F1284" s="3">
        <v>0.60029999999999994</v>
      </c>
      <c r="G1284" s="3">
        <v>4.0999999999999996</v>
      </c>
      <c r="I1284" s="1">
        <f t="shared" si="109"/>
        <v>-0.41</v>
      </c>
    </row>
    <row r="1285" spans="1:9" x14ac:dyDescent="0.25">
      <c r="A1285" t="s">
        <v>5</v>
      </c>
      <c r="B1285" s="4">
        <v>42954</v>
      </c>
      <c r="C1285" t="s">
        <v>19</v>
      </c>
      <c r="D1285" t="s">
        <v>6</v>
      </c>
      <c r="E1285">
        <v>10</v>
      </c>
      <c r="F1285" s="3">
        <v>0.59030000000000005</v>
      </c>
      <c r="G1285" s="3">
        <v>5.4</v>
      </c>
      <c r="I1285" s="1">
        <f t="shared" si="109"/>
        <v>-0.54</v>
      </c>
    </row>
    <row r="1286" spans="1:9" x14ac:dyDescent="0.25">
      <c r="A1286" t="s">
        <v>5</v>
      </c>
      <c r="B1286" s="4">
        <v>42954</v>
      </c>
      <c r="C1286" t="s">
        <v>19</v>
      </c>
      <c r="D1286" t="s">
        <v>6</v>
      </c>
      <c r="E1286">
        <v>10</v>
      </c>
      <c r="F1286" s="3">
        <v>0.58720000000000006</v>
      </c>
      <c r="G1286" s="3">
        <v>6</v>
      </c>
      <c r="I1286" s="1">
        <f t="shared" si="109"/>
        <v>-0.6</v>
      </c>
    </row>
    <row r="1287" spans="1:9" x14ac:dyDescent="0.25">
      <c r="A1287" t="s">
        <v>5</v>
      </c>
      <c r="B1287" s="4">
        <v>42954</v>
      </c>
      <c r="C1287" t="s">
        <v>19</v>
      </c>
      <c r="D1287" t="s">
        <v>6</v>
      </c>
      <c r="E1287">
        <v>10</v>
      </c>
      <c r="F1287" s="3">
        <v>0.57950000000000002</v>
      </c>
      <c r="G1287" s="3">
        <v>6.8</v>
      </c>
      <c r="I1287" s="1">
        <f t="shared" si="109"/>
        <v>-0.67999999999999994</v>
      </c>
    </row>
    <row r="1288" spans="1:9" x14ac:dyDescent="0.25">
      <c r="A1288" t="s">
        <v>5</v>
      </c>
      <c r="B1288" s="4">
        <v>42954</v>
      </c>
      <c r="C1288" t="s">
        <v>19</v>
      </c>
      <c r="D1288" t="s">
        <v>6</v>
      </c>
      <c r="E1288">
        <v>10</v>
      </c>
      <c r="F1288" s="3">
        <v>0.57269999999999999</v>
      </c>
      <c r="G1288" s="3">
        <v>7.4</v>
      </c>
      <c r="I1288" s="1">
        <f t="shared" si="109"/>
        <v>-0.74</v>
      </c>
    </row>
    <row r="1289" spans="1:9" x14ac:dyDescent="0.25">
      <c r="A1289" t="s">
        <v>5</v>
      </c>
      <c r="B1289" s="4">
        <v>42954</v>
      </c>
      <c r="C1289" t="s">
        <v>19</v>
      </c>
      <c r="D1289" t="s">
        <v>6</v>
      </c>
      <c r="E1289">
        <v>10</v>
      </c>
      <c r="F1289" s="3">
        <v>0.55910000000000004</v>
      </c>
      <c r="G1289" s="3">
        <v>8.1999999999999993</v>
      </c>
      <c r="I1289" s="1">
        <f t="shared" si="109"/>
        <v>-0.82</v>
      </c>
    </row>
    <row r="1290" spans="1:9" x14ac:dyDescent="0.25">
      <c r="A1290" t="s">
        <v>5</v>
      </c>
      <c r="B1290" s="4">
        <v>42954</v>
      </c>
      <c r="C1290" t="s">
        <v>19</v>
      </c>
      <c r="D1290" t="s">
        <v>6</v>
      </c>
      <c r="E1290">
        <v>10</v>
      </c>
      <c r="F1290" s="3">
        <v>0.55289999999999995</v>
      </c>
      <c r="G1290" s="3">
        <v>8.1999999999999993</v>
      </c>
      <c r="H1290" s="3"/>
      <c r="I1290" s="1">
        <f t="shared" si="109"/>
        <v>-0.82</v>
      </c>
    </row>
    <row r="1291" spans="1:9" x14ac:dyDescent="0.25">
      <c r="A1291" t="s">
        <v>5</v>
      </c>
      <c r="B1291" s="4">
        <v>42954</v>
      </c>
      <c r="C1291" t="s">
        <v>19</v>
      </c>
      <c r="D1291" t="s">
        <v>6</v>
      </c>
      <c r="E1291">
        <v>10</v>
      </c>
      <c r="F1291" s="3">
        <v>0.53900000000000003</v>
      </c>
      <c r="G1291" s="3">
        <v>7.8</v>
      </c>
      <c r="I1291" s="1">
        <f t="shared" si="109"/>
        <v>-0.78</v>
      </c>
    </row>
    <row r="1292" spans="1:9" x14ac:dyDescent="0.25">
      <c r="A1292" t="s">
        <v>5</v>
      </c>
      <c r="B1292" s="4">
        <v>42954</v>
      </c>
      <c r="C1292" t="s">
        <v>19</v>
      </c>
      <c r="D1292" t="s">
        <v>6</v>
      </c>
      <c r="E1292">
        <v>10</v>
      </c>
      <c r="F1292" s="3">
        <v>0.441</v>
      </c>
      <c r="G1292" s="3">
        <v>12.1</v>
      </c>
      <c r="I1292" s="1">
        <f t="shared" si="109"/>
        <v>-1.21</v>
      </c>
    </row>
    <row r="1293" spans="1:9" x14ac:dyDescent="0.25">
      <c r="A1293" t="s">
        <v>5</v>
      </c>
      <c r="B1293" s="4">
        <v>42954</v>
      </c>
      <c r="C1293" t="s">
        <v>19</v>
      </c>
      <c r="D1293" t="s">
        <v>6</v>
      </c>
      <c r="E1293">
        <v>9</v>
      </c>
      <c r="F1293" s="3">
        <v>1.0787</v>
      </c>
      <c r="G1293" s="3" t="s">
        <v>15</v>
      </c>
      <c r="I1293" s="3" t="s">
        <v>98</v>
      </c>
    </row>
    <row r="1294" spans="1:9" x14ac:dyDescent="0.25">
      <c r="A1294" t="s">
        <v>5</v>
      </c>
      <c r="B1294" s="4">
        <v>42954</v>
      </c>
      <c r="C1294" t="s">
        <v>19</v>
      </c>
      <c r="D1294" t="s">
        <v>6</v>
      </c>
      <c r="E1294">
        <v>9</v>
      </c>
      <c r="F1294" s="3">
        <v>1.0674999999999999</v>
      </c>
      <c r="G1294" s="3">
        <v>2</v>
      </c>
      <c r="I1294" s="1">
        <f t="shared" ref="I1294:I1305" si="110">G1294/10 * -1</f>
        <v>-0.2</v>
      </c>
    </row>
    <row r="1295" spans="1:9" x14ac:dyDescent="0.25">
      <c r="A1295" t="s">
        <v>5</v>
      </c>
      <c r="B1295" s="4">
        <v>42954</v>
      </c>
      <c r="C1295" t="s">
        <v>19</v>
      </c>
      <c r="D1295" t="s">
        <v>6</v>
      </c>
      <c r="E1295">
        <v>9</v>
      </c>
      <c r="F1295" s="3">
        <v>1.0569999999999999</v>
      </c>
      <c r="G1295" s="3">
        <v>2.8</v>
      </c>
      <c r="I1295" s="1">
        <f t="shared" si="110"/>
        <v>-0.27999999999999997</v>
      </c>
    </row>
    <row r="1296" spans="1:9" x14ac:dyDescent="0.25">
      <c r="A1296" t="s">
        <v>5</v>
      </c>
      <c r="B1296" s="4">
        <v>42954</v>
      </c>
      <c r="C1296" t="s">
        <v>19</v>
      </c>
      <c r="D1296" t="s">
        <v>6</v>
      </c>
      <c r="E1296">
        <v>9</v>
      </c>
      <c r="F1296" s="3">
        <v>1.0494000000000001</v>
      </c>
      <c r="G1296" s="3">
        <v>3.4</v>
      </c>
      <c r="I1296" s="1">
        <f t="shared" si="110"/>
        <v>-0.33999999999999997</v>
      </c>
    </row>
    <row r="1297" spans="1:9" x14ac:dyDescent="0.25">
      <c r="A1297" t="s">
        <v>5</v>
      </c>
      <c r="B1297" s="4">
        <v>42954</v>
      </c>
      <c r="C1297" t="s">
        <v>19</v>
      </c>
      <c r="D1297" t="s">
        <v>6</v>
      </c>
      <c r="E1297">
        <v>9</v>
      </c>
      <c r="F1297" s="3">
        <v>1.0422</v>
      </c>
      <c r="G1297" s="3">
        <v>5.2</v>
      </c>
      <c r="I1297" s="1">
        <f t="shared" si="110"/>
        <v>-0.52</v>
      </c>
    </row>
    <row r="1298" spans="1:9" x14ac:dyDescent="0.25">
      <c r="A1298" t="s">
        <v>5</v>
      </c>
      <c r="B1298" s="4">
        <v>42954</v>
      </c>
      <c r="C1298" t="s">
        <v>19</v>
      </c>
      <c r="D1298" t="s">
        <v>6</v>
      </c>
      <c r="E1298">
        <v>9</v>
      </c>
      <c r="F1298" s="3">
        <v>1.0338000000000001</v>
      </c>
      <c r="G1298" s="3">
        <v>6.2</v>
      </c>
      <c r="I1298" s="1">
        <f t="shared" si="110"/>
        <v>-0.62</v>
      </c>
    </row>
    <row r="1299" spans="1:9" x14ac:dyDescent="0.25">
      <c r="A1299" t="s">
        <v>5</v>
      </c>
      <c r="B1299" s="4">
        <v>42954</v>
      </c>
      <c r="C1299" t="s">
        <v>19</v>
      </c>
      <c r="D1299" t="s">
        <v>6</v>
      </c>
      <c r="E1299">
        <v>9</v>
      </c>
      <c r="F1299" s="3">
        <v>1.0284</v>
      </c>
      <c r="G1299" s="3">
        <v>7.5</v>
      </c>
      <c r="I1299" s="1">
        <f t="shared" si="110"/>
        <v>-0.75</v>
      </c>
    </row>
    <row r="1300" spans="1:9" x14ac:dyDescent="0.25">
      <c r="A1300" t="s">
        <v>5</v>
      </c>
      <c r="B1300" s="4">
        <v>42954</v>
      </c>
      <c r="C1300" t="s">
        <v>19</v>
      </c>
      <c r="D1300" t="s">
        <v>6</v>
      </c>
      <c r="E1300">
        <v>9</v>
      </c>
      <c r="F1300" s="3">
        <v>1.0225</v>
      </c>
      <c r="G1300" s="3">
        <v>7.6</v>
      </c>
      <c r="I1300" s="1">
        <f t="shared" si="110"/>
        <v>-0.76</v>
      </c>
    </row>
    <row r="1301" spans="1:9" x14ac:dyDescent="0.25">
      <c r="A1301" t="s">
        <v>5</v>
      </c>
      <c r="B1301" s="4">
        <v>42954</v>
      </c>
      <c r="C1301" t="s">
        <v>19</v>
      </c>
      <c r="D1301" t="s">
        <v>6</v>
      </c>
      <c r="E1301">
        <v>9</v>
      </c>
      <c r="F1301" s="3">
        <v>0.99709999999999999</v>
      </c>
      <c r="G1301" s="3">
        <v>7</v>
      </c>
      <c r="I1301" s="1">
        <f t="shared" si="110"/>
        <v>-0.7</v>
      </c>
    </row>
    <row r="1302" spans="1:9" x14ac:dyDescent="0.25">
      <c r="A1302" t="s">
        <v>5</v>
      </c>
      <c r="B1302" s="4">
        <v>42954</v>
      </c>
      <c r="C1302" t="s">
        <v>19</v>
      </c>
      <c r="D1302" t="s">
        <v>6</v>
      </c>
      <c r="E1302">
        <v>9</v>
      </c>
      <c r="F1302" s="3">
        <v>0.98750000000000004</v>
      </c>
      <c r="G1302" s="3">
        <v>8</v>
      </c>
      <c r="I1302" s="1">
        <f t="shared" si="110"/>
        <v>-0.8</v>
      </c>
    </row>
    <row r="1303" spans="1:9" x14ac:dyDescent="0.25">
      <c r="A1303" t="s">
        <v>5</v>
      </c>
      <c r="B1303" s="4">
        <v>42954</v>
      </c>
      <c r="C1303" t="s">
        <v>19</v>
      </c>
      <c r="D1303" t="s">
        <v>6</v>
      </c>
      <c r="E1303">
        <v>9</v>
      </c>
      <c r="F1303" s="3">
        <v>0.95469999999999999</v>
      </c>
      <c r="G1303" s="3">
        <v>8.4</v>
      </c>
      <c r="I1303" s="1">
        <f t="shared" si="110"/>
        <v>-0.84000000000000008</v>
      </c>
    </row>
    <row r="1304" spans="1:9" x14ac:dyDescent="0.25">
      <c r="A1304" t="s">
        <v>5</v>
      </c>
      <c r="B1304" s="4">
        <v>42954</v>
      </c>
      <c r="C1304" t="s">
        <v>19</v>
      </c>
      <c r="D1304" t="s">
        <v>6</v>
      </c>
      <c r="E1304">
        <v>9</v>
      </c>
      <c r="F1304" s="3">
        <v>0.87250000000000005</v>
      </c>
      <c r="G1304" s="3">
        <v>8.5</v>
      </c>
      <c r="I1304" s="1">
        <f t="shared" si="110"/>
        <v>-0.85</v>
      </c>
    </row>
    <row r="1305" spans="1:9" x14ac:dyDescent="0.25">
      <c r="A1305" t="s">
        <v>5</v>
      </c>
      <c r="B1305" s="4">
        <v>42954</v>
      </c>
      <c r="C1305" t="s">
        <v>19</v>
      </c>
      <c r="D1305" t="s">
        <v>6</v>
      </c>
      <c r="E1305">
        <v>9</v>
      </c>
      <c r="F1305" s="3">
        <v>0.75590000000000002</v>
      </c>
      <c r="G1305" s="3">
        <v>13</v>
      </c>
      <c r="I1305" s="1">
        <f t="shared" si="110"/>
        <v>-1.3</v>
      </c>
    </row>
    <row r="1306" spans="1:9" x14ac:dyDescent="0.25">
      <c r="A1306" t="s">
        <v>5</v>
      </c>
      <c r="B1306" s="4">
        <v>42954</v>
      </c>
      <c r="C1306" t="s">
        <v>19</v>
      </c>
      <c r="D1306" t="s">
        <v>6</v>
      </c>
      <c r="E1306">
        <v>3</v>
      </c>
      <c r="F1306" s="3">
        <v>0.50739999999999996</v>
      </c>
      <c r="G1306" s="3" t="s">
        <v>15</v>
      </c>
      <c r="I1306" s="3" t="s">
        <v>98</v>
      </c>
    </row>
    <row r="1307" spans="1:9" x14ac:dyDescent="0.25">
      <c r="A1307" t="s">
        <v>5</v>
      </c>
      <c r="B1307" s="4">
        <v>42954</v>
      </c>
      <c r="C1307" t="s">
        <v>19</v>
      </c>
      <c r="D1307" t="s">
        <v>6</v>
      </c>
      <c r="E1307">
        <v>3</v>
      </c>
      <c r="F1307" s="3">
        <v>0.49459999999999998</v>
      </c>
      <c r="G1307" s="3">
        <v>3.6</v>
      </c>
      <c r="I1307" s="1">
        <f t="shared" ref="I1307:I1314" si="111">G1307/10 * -1</f>
        <v>-0.36</v>
      </c>
    </row>
    <row r="1308" spans="1:9" x14ac:dyDescent="0.25">
      <c r="A1308" t="s">
        <v>5</v>
      </c>
      <c r="B1308" s="4">
        <v>42954</v>
      </c>
      <c r="C1308" t="s">
        <v>19</v>
      </c>
      <c r="D1308" t="s">
        <v>6</v>
      </c>
      <c r="E1308">
        <v>3</v>
      </c>
      <c r="F1308" s="3">
        <v>0.48380000000000001</v>
      </c>
      <c r="G1308" s="3">
        <v>4.5999999999999996</v>
      </c>
      <c r="I1308" s="1">
        <f t="shared" si="111"/>
        <v>-0.45999999999999996</v>
      </c>
    </row>
    <row r="1309" spans="1:9" x14ac:dyDescent="0.25">
      <c r="A1309" t="s">
        <v>5</v>
      </c>
      <c r="B1309" s="4">
        <v>42954</v>
      </c>
      <c r="C1309" t="s">
        <v>19</v>
      </c>
      <c r="D1309" t="s">
        <v>6</v>
      </c>
      <c r="E1309">
        <v>3</v>
      </c>
      <c r="F1309" s="3">
        <v>0.48049999999999998</v>
      </c>
      <c r="G1309" s="3">
        <v>4.5999999999999996</v>
      </c>
      <c r="I1309" s="1">
        <f t="shared" si="111"/>
        <v>-0.45999999999999996</v>
      </c>
    </row>
    <row r="1310" spans="1:9" x14ac:dyDescent="0.25">
      <c r="A1310" t="s">
        <v>5</v>
      </c>
      <c r="B1310" s="4">
        <v>42954</v>
      </c>
      <c r="C1310" t="s">
        <v>19</v>
      </c>
      <c r="D1310" t="s">
        <v>6</v>
      </c>
      <c r="E1310">
        <v>3</v>
      </c>
      <c r="F1310" s="3">
        <v>0.47349999999999998</v>
      </c>
      <c r="G1310" s="3">
        <v>5</v>
      </c>
      <c r="I1310" s="1">
        <f t="shared" si="111"/>
        <v>-0.5</v>
      </c>
    </row>
    <row r="1311" spans="1:9" x14ac:dyDescent="0.25">
      <c r="A1311" t="s">
        <v>5</v>
      </c>
      <c r="B1311" s="4">
        <v>42954</v>
      </c>
      <c r="C1311" t="s">
        <v>19</v>
      </c>
      <c r="D1311" t="s">
        <v>6</v>
      </c>
      <c r="E1311">
        <v>3</v>
      </c>
      <c r="F1311" s="3">
        <v>0.47160000000000002</v>
      </c>
      <c r="G1311" s="3">
        <v>5.5</v>
      </c>
      <c r="I1311" s="1">
        <f t="shared" si="111"/>
        <v>-0.55000000000000004</v>
      </c>
    </row>
    <row r="1312" spans="1:9" x14ac:dyDescent="0.25">
      <c r="A1312" t="s">
        <v>5</v>
      </c>
      <c r="B1312" s="4">
        <v>42954</v>
      </c>
      <c r="C1312" t="s">
        <v>19</v>
      </c>
      <c r="D1312" t="s">
        <v>6</v>
      </c>
      <c r="E1312">
        <v>3</v>
      </c>
      <c r="F1312" s="3">
        <v>0.46700000000000003</v>
      </c>
      <c r="G1312" s="3">
        <v>6.7</v>
      </c>
      <c r="I1312" s="1">
        <f t="shared" si="111"/>
        <v>-0.67</v>
      </c>
    </row>
    <row r="1313" spans="1:9" x14ac:dyDescent="0.25">
      <c r="A1313" t="s">
        <v>5</v>
      </c>
      <c r="B1313" s="4">
        <v>42954</v>
      </c>
      <c r="C1313" t="s">
        <v>19</v>
      </c>
      <c r="D1313" t="s">
        <v>6</v>
      </c>
      <c r="E1313">
        <v>3</v>
      </c>
      <c r="F1313" s="3">
        <v>0.4572</v>
      </c>
      <c r="G1313" s="3">
        <v>7.5</v>
      </c>
      <c r="I1313" s="1">
        <f t="shared" si="111"/>
        <v>-0.75</v>
      </c>
    </row>
    <row r="1314" spans="1:9" x14ac:dyDescent="0.25">
      <c r="A1314" t="s">
        <v>5</v>
      </c>
      <c r="B1314" s="4">
        <v>42954</v>
      </c>
      <c r="C1314" t="s">
        <v>19</v>
      </c>
      <c r="D1314" t="s">
        <v>6</v>
      </c>
      <c r="E1314">
        <v>3</v>
      </c>
      <c r="F1314" s="3">
        <v>0.3624</v>
      </c>
      <c r="G1314" s="3">
        <v>12.9</v>
      </c>
      <c r="I1314" s="1">
        <f t="shared" si="111"/>
        <v>-1.29</v>
      </c>
    </row>
    <row r="1315" spans="1:9" x14ac:dyDescent="0.25">
      <c r="A1315" t="s">
        <v>5</v>
      </c>
      <c r="B1315" s="4">
        <v>42954</v>
      </c>
      <c r="C1315" t="s">
        <v>19</v>
      </c>
      <c r="D1315" t="s">
        <v>6</v>
      </c>
      <c r="E1315">
        <v>4</v>
      </c>
      <c r="F1315" s="3">
        <v>0.44059999999999999</v>
      </c>
      <c r="G1315" s="3" t="s">
        <v>15</v>
      </c>
      <c r="I1315" s="3" t="s">
        <v>98</v>
      </c>
    </row>
    <row r="1316" spans="1:9" x14ac:dyDescent="0.25">
      <c r="A1316" t="s">
        <v>5</v>
      </c>
      <c r="B1316" s="4">
        <v>42954</v>
      </c>
      <c r="C1316" t="s">
        <v>19</v>
      </c>
      <c r="D1316" t="s">
        <v>6</v>
      </c>
      <c r="E1316">
        <v>4</v>
      </c>
      <c r="F1316" s="3">
        <v>0.4304</v>
      </c>
      <c r="G1316" s="3">
        <v>1.8</v>
      </c>
      <c r="I1316" s="1">
        <f t="shared" ref="I1316:I1331" si="112">G1316/10 * -1</f>
        <v>-0.18</v>
      </c>
    </row>
    <row r="1317" spans="1:9" x14ac:dyDescent="0.25">
      <c r="A1317" t="s">
        <v>5</v>
      </c>
      <c r="B1317" s="4">
        <v>42954</v>
      </c>
      <c r="C1317" t="s">
        <v>19</v>
      </c>
      <c r="D1317" t="s">
        <v>6</v>
      </c>
      <c r="E1317">
        <v>4</v>
      </c>
      <c r="F1317" s="3">
        <v>0.42509999999999998</v>
      </c>
      <c r="G1317" s="3">
        <v>4.2</v>
      </c>
      <c r="I1317" s="1">
        <f t="shared" si="112"/>
        <v>-0.42000000000000004</v>
      </c>
    </row>
    <row r="1318" spans="1:9" x14ac:dyDescent="0.25">
      <c r="A1318" t="s">
        <v>5</v>
      </c>
      <c r="B1318" s="4">
        <v>42954</v>
      </c>
      <c r="C1318" t="s">
        <v>19</v>
      </c>
      <c r="D1318" t="s">
        <v>6</v>
      </c>
      <c r="E1318">
        <v>4</v>
      </c>
      <c r="F1318" s="3">
        <v>0.4219</v>
      </c>
      <c r="G1318" s="3">
        <v>5.6</v>
      </c>
      <c r="I1318" s="1">
        <f t="shared" si="112"/>
        <v>-0.55999999999999994</v>
      </c>
    </row>
    <row r="1319" spans="1:9" x14ac:dyDescent="0.25">
      <c r="A1319" t="s">
        <v>5</v>
      </c>
      <c r="B1319" s="4">
        <v>42954</v>
      </c>
      <c r="C1319" t="s">
        <v>19</v>
      </c>
      <c r="D1319" t="s">
        <v>6</v>
      </c>
      <c r="E1319">
        <v>4</v>
      </c>
      <c r="F1319" s="3">
        <v>0.41949999999999998</v>
      </c>
      <c r="G1319" s="3">
        <v>6</v>
      </c>
      <c r="I1319" s="1">
        <f t="shared" si="112"/>
        <v>-0.6</v>
      </c>
    </row>
    <row r="1320" spans="1:9" x14ac:dyDescent="0.25">
      <c r="A1320" t="s">
        <v>5</v>
      </c>
      <c r="B1320" s="4">
        <v>42954</v>
      </c>
      <c r="C1320" t="s">
        <v>19</v>
      </c>
      <c r="D1320" t="s">
        <v>6</v>
      </c>
      <c r="E1320">
        <v>4</v>
      </c>
      <c r="F1320" s="3">
        <v>0.41360000000000002</v>
      </c>
      <c r="G1320" s="3">
        <v>6.7</v>
      </c>
      <c r="I1320" s="1">
        <f t="shared" si="112"/>
        <v>-0.67</v>
      </c>
    </row>
    <row r="1321" spans="1:9" x14ac:dyDescent="0.25">
      <c r="A1321" t="s">
        <v>5</v>
      </c>
      <c r="B1321" s="4">
        <v>42954</v>
      </c>
      <c r="C1321" t="s">
        <v>19</v>
      </c>
      <c r="D1321" t="s">
        <v>6</v>
      </c>
      <c r="E1321">
        <v>4</v>
      </c>
      <c r="F1321" s="3">
        <v>0.4093</v>
      </c>
      <c r="G1321" s="3">
        <v>6.8</v>
      </c>
      <c r="I1321" s="1">
        <f t="shared" si="112"/>
        <v>-0.67999999999999994</v>
      </c>
    </row>
    <row r="1322" spans="1:9" x14ac:dyDescent="0.25">
      <c r="A1322" t="s">
        <v>5</v>
      </c>
      <c r="B1322" s="4">
        <v>42954</v>
      </c>
      <c r="C1322" t="s">
        <v>19</v>
      </c>
      <c r="D1322" t="s">
        <v>6</v>
      </c>
      <c r="E1322">
        <v>4</v>
      </c>
      <c r="F1322" s="3">
        <v>0.40600000000000003</v>
      </c>
      <c r="G1322" s="3">
        <v>7.1</v>
      </c>
      <c r="I1322" s="1">
        <f t="shared" si="112"/>
        <v>-0.71</v>
      </c>
    </row>
    <row r="1323" spans="1:9" x14ac:dyDescent="0.25">
      <c r="A1323" t="s">
        <v>5</v>
      </c>
      <c r="B1323" s="4">
        <v>42954</v>
      </c>
      <c r="C1323" t="s">
        <v>19</v>
      </c>
      <c r="D1323" t="s">
        <v>6</v>
      </c>
      <c r="E1323">
        <v>4</v>
      </c>
      <c r="F1323" s="3">
        <v>0.40160000000000001</v>
      </c>
      <c r="G1323" s="3">
        <v>7.4</v>
      </c>
      <c r="I1323" s="1">
        <f t="shared" si="112"/>
        <v>-0.74</v>
      </c>
    </row>
    <row r="1324" spans="1:9" x14ac:dyDescent="0.25">
      <c r="A1324" t="s">
        <v>5</v>
      </c>
      <c r="B1324" s="4">
        <v>42954</v>
      </c>
      <c r="C1324" t="s">
        <v>19</v>
      </c>
      <c r="D1324" t="s">
        <v>6</v>
      </c>
      <c r="E1324">
        <v>4</v>
      </c>
      <c r="F1324" s="3">
        <v>0.39429999999999998</v>
      </c>
      <c r="G1324" s="3">
        <v>7.5</v>
      </c>
      <c r="I1324" s="1">
        <f t="shared" si="112"/>
        <v>-0.75</v>
      </c>
    </row>
    <row r="1325" spans="1:9" x14ac:dyDescent="0.25">
      <c r="A1325" t="s">
        <v>5</v>
      </c>
      <c r="B1325" s="4">
        <v>42954</v>
      </c>
      <c r="C1325" t="s">
        <v>19</v>
      </c>
      <c r="D1325" t="s">
        <v>6</v>
      </c>
      <c r="E1325">
        <v>4</v>
      </c>
      <c r="F1325" s="3">
        <v>0.3891</v>
      </c>
      <c r="G1325" s="3">
        <v>8</v>
      </c>
      <c r="I1325" s="1">
        <f t="shared" si="112"/>
        <v>-0.8</v>
      </c>
    </row>
    <row r="1326" spans="1:9" x14ac:dyDescent="0.25">
      <c r="A1326" t="s">
        <v>5</v>
      </c>
      <c r="B1326" s="4">
        <v>42954</v>
      </c>
      <c r="C1326" t="s">
        <v>19</v>
      </c>
      <c r="D1326" t="s">
        <v>6</v>
      </c>
      <c r="E1326">
        <v>4</v>
      </c>
      <c r="F1326" s="3">
        <v>0.38319999999999999</v>
      </c>
      <c r="G1326" s="3">
        <v>7.4</v>
      </c>
      <c r="I1326" s="1">
        <f t="shared" si="112"/>
        <v>-0.74</v>
      </c>
    </row>
    <row r="1327" spans="1:9" x14ac:dyDescent="0.25">
      <c r="A1327" t="s">
        <v>5</v>
      </c>
      <c r="B1327" s="4">
        <v>42954</v>
      </c>
      <c r="C1327" t="s">
        <v>19</v>
      </c>
      <c r="D1327" t="s">
        <v>6</v>
      </c>
      <c r="E1327">
        <v>4</v>
      </c>
      <c r="F1327" s="3">
        <v>0.37590000000000001</v>
      </c>
      <c r="G1327" s="3">
        <v>7.6</v>
      </c>
      <c r="I1327" s="1">
        <f t="shared" si="112"/>
        <v>-0.76</v>
      </c>
    </row>
    <row r="1328" spans="1:9" x14ac:dyDescent="0.25">
      <c r="A1328" t="s">
        <v>5</v>
      </c>
      <c r="B1328" s="4">
        <v>42954</v>
      </c>
      <c r="C1328" t="s">
        <v>19</v>
      </c>
      <c r="D1328" t="s">
        <v>6</v>
      </c>
      <c r="E1328">
        <v>4</v>
      </c>
      <c r="F1328" s="3">
        <v>0.3695</v>
      </c>
      <c r="G1328" s="3">
        <v>7.6</v>
      </c>
      <c r="I1328" s="1">
        <f t="shared" si="112"/>
        <v>-0.76</v>
      </c>
    </row>
    <row r="1329" spans="1:9" x14ac:dyDescent="0.25">
      <c r="A1329" t="s">
        <v>5</v>
      </c>
      <c r="B1329" s="4">
        <v>42954</v>
      </c>
      <c r="C1329" t="s">
        <v>19</v>
      </c>
      <c r="D1329" t="s">
        <v>6</v>
      </c>
      <c r="E1329">
        <v>4</v>
      </c>
      <c r="F1329" s="3">
        <v>0.34599999999999997</v>
      </c>
      <c r="G1329" s="3">
        <v>6</v>
      </c>
      <c r="I1329" s="1">
        <f t="shared" si="112"/>
        <v>-0.6</v>
      </c>
    </row>
    <row r="1330" spans="1:9" x14ac:dyDescent="0.25">
      <c r="A1330" t="s">
        <v>5</v>
      </c>
      <c r="B1330" s="4">
        <v>42954</v>
      </c>
      <c r="C1330" t="s">
        <v>19</v>
      </c>
      <c r="D1330" t="s">
        <v>6</v>
      </c>
      <c r="E1330">
        <v>4</v>
      </c>
      <c r="F1330" s="3">
        <v>0.33539999999999998</v>
      </c>
      <c r="G1330" s="3">
        <v>4.8</v>
      </c>
      <c r="I1330" s="1">
        <f t="shared" si="112"/>
        <v>-0.48</v>
      </c>
    </row>
    <row r="1331" spans="1:9" x14ac:dyDescent="0.25">
      <c r="A1331" t="s">
        <v>5</v>
      </c>
      <c r="B1331" s="4">
        <v>42954</v>
      </c>
      <c r="C1331" t="s">
        <v>19</v>
      </c>
      <c r="D1331" t="s">
        <v>6</v>
      </c>
      <c r="E1331">
        <v>4</v>
      </c>
      <c r="F1331" s="3">
        <v>0.2432</v>
      </c>
      <c r="G1331" s="3">
        <v>13.2</v>
      </c>
      <c r="I1331" s="1">
        <f t="shared" si="112"/>
        <v>-1.3199999999999998</v>
      </c>
    </row>
    <row r="1332" spans="1:9" x14ac:dyDescent="0.25">
      <c r="A1332" t="s">
        <v>5</v>
      </c>
      <c r="B1332" s="4">
        <v>42954</v>
      </c>
      <c r="C1332" t="s">
        <v>19</v>
      </c>
      <c r="D1332" t="s">
        <v>6</v>
      </c>
      <c r="E1332">
        <v>12</v>
      </c>
      <c r="F1332" s="3">
        <v>0.67889999999999995</v>
      </c>
      <c r="G1332" s="3" t="s">
        <v>15</v>
      </c>
      <c r="I1332" s="3" t="s">
        <v>98</v>
      </c>
    </row>
    <row r="1333" spans="1:9" x14ac:dyDescent="0.25">
      <c r="A1333" t="s">
        <v>5</v>
      </c>
      <c r="B1333" s="4">
        <v>42954</v>
      </c>
      <c r="C1333" t="s">
        <v>19</v>
      </c>
      <c r="D1333" t="s">
        <v>6</v>
      </c>
      <c r="E1333">
        <v>12</v>
      </c>
      <c r="F1333" s="3">
        <v>0.67120000000000002</v>
      </c>
      <c r="G1333" s="3">
        <v>3.1</v>
      </c>
      <c r="I1333" s="1">
        <f t="shared" ref="I1333:I1342" si="113">G1333/10 * -1</f>
        <v>-0.31</v>
      </c>
    </row>
    <row r="1334" spans="1:9" x14ac:dyDescent="0.25">
      <c r="A1334" t="s">
        <v>5</v>
      </c>
      <c r="B1334" s="4">
        <v>42954</v>
      </c>
      <c r="C1334" t="s">
        <v>19</v>
      </c>
      <c r="D1334" t="s">
        <v>6</v>
      </c>
      <c r="E1334">
        <v>12</v>
      </c>
      <c r="F1334" s="3">
        <v>0.66710000000000003</v>
      </c>
      <c r="G1334" s="3">
        <v>3.6</v>
      </c>
      <c r="I1334" s="1">
        <f t="shared" si="113"/>
        <v>-0.36</v>
      </c>
    </row>
    <row r="1335" spans="1:9" x14ac:dyDescent="0.25">
      <c r="A1335" t="s">
        <v>5</v>
      </c>
      <c r="B1335" s="4">
        <v>42954</v>
      </c>
      <c r="C1335" t="s">
        <v>19</v>
      </c>
      <c r="D1335" t="s">
        <v>6</v>
      </c>
      <c r="E1335">
        <v>12</v>
      </c>
      <c r="F1335" s="3">
        <v>0.66300000000000003</v>
      </c>
      <c r="G1335" s="3">
        <v>4.2</v>
      </c>
      <c r="I1335" s="1">
        <f t="shared" si="113"/>
        <v>-0.42000000000000004</v>
      </c>
    </row>
    <row r="1336" spans="1:9" x14ac:dyDescent="0.25">
      <c r="A1336" t="s">
        <v>5</v>
      </c>
      <c r="B1336" s="4">
        <v>42954</v>
      </c>
      <c r="C1336" t="s">
        <v>19</v>
      </c>
      <c r="D1336" t="s">
        <v>6</v>
      </c>
      <c r="E1336">
        <v>12</v>
      </c>
      <c r="F1336" s="3">
        <v>0.65749999999999997</v>
      </c>
      <c r="G1336" s="3">
        <v>4.8</v>
      </c>
      <c r="I1336" s="1">
        <f t="shared" si="113"/>
        <v>-0.48</v>
      </c>
    </row>
    <row r="1337" spans="1:9" x14ac:dyDescent="0.25">
      <c r="A1337" t="s">
        <v>5</v>
      </c>
      <c r="B1337" s="4">
        <v>42954</v>
      </c>
      <c r="C1337" t="s">
        <v>19</v>
      </c>
      <c r="D1337" t="s">
        <v>6</v>
      </c>
      <c r="E1337">
        <v>12</v>
      </c>
      <c r="F1337" s="3">
        <v>0.64900000000000002</v>
      </c>
      <c r="G1337" s="3">
        <v>5.4</v>
      </c>
      <c r="I1337" s="1">
        <f t="shared" si="113"/>
        <v>-0.54</v>
      </c>
    </row>
    <row r="1338" spans="1:9" x14ac:dyDescent="0.25">
      <c r="A1338" t="s">
        <v>5</v>
      </c>
      <c r="B1338" s="4">
        <v>42954</v>
      </c>
      <c r="C1338" t="s">
        <v>19</v>
      </c>
      <c r="D1338" t="s">
        <v>6</v>
      </c>
      <c r="E1338">
        <v>12</v>
      </c>
      <c r="F1338" s="3">
        <v>0.63819999999999999</v>
      </c>
      <c r="G1338" s="3">
        <v>8.1</v>
      </c>
      <c r="I1338" s="1">
        <f t="shared" si="113"/>
        <v>-0.80999999999999994</v>
      </c>
    </row>
    <row r="1339" spans="1:9" x14ac:dyDescent="0.25">
      <c r="A1339" t="s">
        <v>5</v>
      </c>
      <c r="B1339" s="4">
        <v>42954</v>
      </c>
      <c r="C1339" t="s">
        <v>19</v>
      </c>
      <c r="D1339" t="s">
        <v>6</v>
      </c>
      <c r="E1339">
        <v>12</v>
      </c>
      <c r="F1339" s="3">
        <v>0.6321</v>
      </c>
      <c r="G1339" s="3">
        <v>8.6999999999999993</v>
      </c>
      <c r="I1339" s="1">
        <f t="shared" si="113"/>
        <v>-0.86999999999999988</v>
      </c>
    </row>
    <row r="1340" spans="1:9" x14ac:dyDescent="0.25">
      <c r="A1340" t="s">
        <v>5</v>
      </c>
      <c r="B1340" s="4">
        <v>42954</v>
      </c>
      <c r="C1340" t="s">
        <v>19</v>
      </c>
      <c r="D1340" t="s">
        <v>6</v>
      </c>
      <c r="E1340">
        <v>12</v>
      </c>
      <c r="F1340" s="3">
        <v>0.60680000000000001</v>
      </c>
      <c r="G1340" s="3">
        <v>9.9</v>
      </c>
      <c r="I1340" s="1">
        <f t="shared" si="113"/>
        <v>-0.99</v>
      </c>
    </row>
    <row r="1341" spans="1:9" x14ac:dyDescent="0.25">
      <c r="A1341" t="s">
        <v>5</v>
      </c>
      <c r="B1341" s="4">
        <v>42954</v>
      </c>
      <c r="C1341" t="s">
        <v>19</v>
      </c>
      <c r="D1341" t="s">
        <v>6</v>
      </c>
      <c r="E1341">
        <v>12</v>
      </c>
      <c r="F1341" s="3">
        <v>0.55259999999999998</v>
      </c>
      <c r="G1341" s="3">
        <v>11.3</v>
      </c>
      <c r="I1341" s="1">
        <f t="shared" si="113"/>
        <v>-1.1300000000000001</v>
      </c>
    </row>
    <row r="1342" spans="1:9" x14ac:dyDescent="0.25">
      <c r="A1342" t="s">
        <v>5</v>
      </c>
      <c r="B1342" s="4">
        <v>42954</v>
      </c>
      <c r="C1342" t="s">
        <v>19</v>
      </c>
      <c r="D1342" t="s">
        <v>6</v>
      </c>
      <c r="E1342">
        <v>12</v>
      </c>
      <c r="F1342" s="3">
        <v>0.46920000000000001</v>
      </c>
      <c r="G1342" s="3">
        <v>15</v>
      </c>
      <c r="I1342" s="1">
        <f t="shared" si="113"/>
        <v>-1.5</v>
      </c>
    </row>
    <row r="1343" spans="1:9" x14ac:dyDescent="0.25">
      <c r="A1343" t="s">
        <v>5</v>
      </c>
      <c r="B1343" s="4">
        <v>42954</v>
      </c>
      <c r="C1343" t="s">
        <v>19</v>
      </c>
      <c r="D1343" t="s">
        <v>6</v>
      </c>
      <c r="E1343">
        <v>6</v>
      </c>
      <c r="F1343" s="3">
        <v>0.86529999999999996</v>
      </c>
      <c r="G1343" s="3" t="s">
        <v>15</v>
      </c>
      <c r="I1343" s="3" t="s">
        <v>98</v>
      </c>
    </row>
    <row r="1344" spans="1:9" x14ac:dyDescent="0.25">
      <c r="A1344" t="s">
        <v>5</v>
      </c>
      <c r="B1344" s="4">
        <v>42954</v>
      </c>
      <c r="C1344" t="s">
        <v>19</v>
      </c>
      <c r="D1344" t="s">
        <v>6</v>
      </c>
      <c r="E1344">
        <v>6</v>
      </c>
      <c r="F1344" s="3">
        <v>0.85160000000000002</v>
      </c>
      <c r="G1344" s="3">
        <v>3</v>
      </c>
      <c r="I1344" s="1">
        <f t="shared" ref="I1344:I1354" si="114">G1344/10 * -1</f>
        <v>-0.3</v>
      </c>
    </row>
    <row r="1345" spans="1:9" x14ac:dyDescent="0.25">
      <c r="A1345" t="s">
        <v>5</v>
      </c>
      <c r="B1345" s="4">
        <v>42954</v>
      </c>
      <c r="C1345" t="s">
        <v>19</v>
      </c>
      <c r="D1345" t="s">
        <v>6</v>
      </c>
      <c r="E1345">
        <v>6</v>
      </c>
      <c r="F1345" s="3">
        <v>0.84050000000000002</v>
      </c>
      <c r="G1345" s="3">
        <v>4.0999999999999996</v>
      </c>
      <c r="I1345" s="1">
        <f t="shared" si="114"/>
        <v>-0.41</v>
      </c>
    </row>
    <row r="1346" spans="1:9" x14ac:dyDescent="0.25">
      <c r="A1346" t="s">
        <v>5</v>
      </c>
      <c r="B1346" s="4">
        <v>42954</v>
      </c>
      <c r="C1346" t="s">
        <v>19</v>
      </c>
      <c r="D1346" t="s">
        <v>6</v>
      </c>
      <c r="E1346">
        <v>6</v>
      </c>
      <c r="F1346" s="3">
        <v>0.83499999999999996</v>
      </c>
      <c r="G1346" s="3">
        <v>4.5</v>
      </c>
      <c r="I1346" s="1">
        <f t="shared" si="114"/>
        <v>-0.45</v>
      </c>
    </row>
    <row r="1347" spans="1:9" x14ac:dyDescent="0.25">
      <c r="A1347" t="s">
        <v>5</v>
      </c>
      <c r="B1347" s="4">
        <v>42954</v>
      </c>
      <c r="C1347" t="s">
        <v>19</v>
      </c>
      <c r="D1347" t="s">
        <v>6</v>
      </c>
      <c r="E1347">
        <v>6</v>
      </c>
      <c r="F1347" s="3">
        <v>0.82620000000000005</v>
      </c>
      <c r="G1347" s="3">
        <v>5.5</v>
      </c>
      <c r="I1347" s="1">
        <f t="shared" si="114"/>
        <v>-0.55000000000000004</v>
      </c>
    </row>
    <row r="1348" spans="1:9" x14ac:dyDescent="0.25">
      <c r="A1348" t="s">
        <v>5</v>
      </c>
      <c r="B1348" s="4">
        <v>42954</v>
      </c>
      <c r="C1348" t="s">
        <v>19</v>
      </c>
      <c r="D1348" t="s">
        <v>6</v>
      </c>
      <c r="E1348">
        <v>6</v>
      </c>
      <c r="F1348" s="3">
        <v>0.81799999999999995</v>
      </c>
      <c r="G1348" s="3">
        <v>6.9</v>
      </c>
      <c r="I1348" s="1">
        <f t="shared" si="114"/>
        <v>-0.69000000000000006</v>
      </c>
    </row>
    <row r="1349" spans="1:9" x14ac:dyDescent="0.25">
      <c r="A1349" t="s">
        <v>5</v>
      </c>
      <c r="B1349" s="4">
        <v>42954</v>
      </c>
      <c r="C1349" t="s">
        <v>19</v>
      </c>
      <c r="D1349" t="s">
        <v>6</v>
      </c>
      <c r="E1349">
        <v>6</v>
      </c>
      <c r="F1349" s="3">
        <v>0.81259999999999999</v>
      </c>
      <c r="G1349" s="3">
        <v>6.4</v>
      </c>
      <c r="I1349" s="1">
        <f t="shared" si="114"/>
        <v>-0.64</v>
      </c>
    </row>
    <row r="1350" spans="1:9" x14ac:dyDescent="0.25">
      <c r="A1350" t="s">
        <v>5</v>
      </c>
      <c r="B1350" s="4">
        <v>42954</v>
      </c>
      <c r="C1350" t="s">
        <v>19</v>
      </c>
      <c r="D1350" t="s">
        <v>6</v>
      </c>
      <c r="E1350">
        <v>6</v>
      </c>
      <c r="F1350" s="3">
        <v>0.80179999999999996</v>
      </c>
      <c r="G1350" s="3">
        <v>6</v>
      </c>
      <c r="I1350" s="1">
        <f t="shared" si="114"/>
        <v>-0.6</v>
      </c>
    </row>
    <row r="1351" spans="1:9" x14ac:dyDescent="0.25">
      <c r="A1351" t="s">
        <v>5</v>
      </c>
      <c r="B1351" s="4">
        <v>42954</v>
      </c>
      <c r="C1351" t="s">
        <v>19</v>
      </c>
      <c r="D1351" t="s">
        <v>6</v>
      </c>
      <c r="E1351">
        <v>6</v>
      </c>
      <c r="F1351" s="3">
        <v>0.79039999999999999</v>
      </c>
      <c r="G1351" s="3">
        <v>6.6</v>
      </c>
      <c r="I1351" s="1">
        <f t="shared" si="114"/>
        <v>-0.65999999999999992</v>
      </c>
    </row>
    <row r="1352" spans="1:9" x14ac:dyDescent="0.25">
      <c r="A1352" t="s">
        <v>5</v>
      </c>
      <c r="B1352" s="4">
        <v>42954</v>
      </c>
      <c r="C1352" t="s">
        <v>19</v>
      </c>
      <c r="D1352" t="s">
        <v>6</v>
      </c>
      <c r="E1352">
        <v>6</v>
      </c>
      <c r="F1352" s="3">
        <v>0.77310000000000001</v>
      </c>
      <c r="G1352" s="3">
        <v>7.3</v>
      </c>
      <c r="I1352" s="1">
        <f t="shared" si="114"/>
        <v>-0.73</v>
      </c>
    </row>
    <row r="1353" spans="1:9" x14ac:dyDescent="0.25">
      <c r="A1353" t="s">
        <v>5</v>
      </c>
      <c r="B1353" s="4">
        <v>42954</v>
      </c>
      <c r="C1353" t="s">
        <v>19</v>
      </c>
      <c r="D1353" t="s">
        <v>6</v>
      </c>
      <c r="E1353">
        <v>6</v>
      </c>
      <c r="F1353" s="3">
        <v>0.75749999999999995</v>
      </c>
      <c r="G1353" s="3">
        <v>7.8</v>
      </c>
      <c r="I1353" s="1">
        <f t="shared" si="114"/>
        <v>-0.78</v>
      </c>
    </row>
    <row r="1354" spans="1:9" x14ac:dyDescent="0.25">
      <c r="A1354" t="s">
        <v>5</v>
      </c>
      <c r="B1354" s="4">
        <v>42954</v>
      </c>
      <c r="C1354" t="s">
        <v>19</v>
      </c>
      <c r="D1354" t="s">
        <v>6</v>
      </c>
      <c r="E1354">
        <v>6</v>
      </c>
      <c r="F1354" s="3">
        <v>0.61560000000000004</v>
      </c>
      <c r="G1354" s="3">
        <v>12.4</v>
      </c>
      <c r="I1354" s="1">
        <f t="shared" si="114"/>
        <v>-1.24</v>
      </c>
    </row>
    <row r="1355" spans="1:9" x14ac:dyDescent="0.25">
      <c r="A1355" t="s">
        <v>5</v>
      </c>
      <c r="B1355" s="4">
        <v>42954</v>
      </c>
      <c r="C1355" t="s">
        <v>19</v>
      </c>
      <c r="D1355" t="s">
        <v>6</v>
      </c>
      <c r="E1355" s="1">
        <v>1</v>
      </c>
      <c r="G1355" s="3" t="s">
        <v>15</v>
      </c>
      <c r="I1355" s="3" t="s">
        <v>98</v>
      </c>
    </row>
    <row r="1356" spans="1:9" x14ac:dyDescent="0.25">
      <c r="A1356" t="s">
        <v>5</v>
      </c>
      <c r="B1356" s="4">
        <v>42954</v>
      </c>
      <c r="C1356" t="s">
        <v>19</v>
      </c>
      <c r="D1356" t="s">
        <v>6</v>
      </c>
      <c r="E1356" s="1">
        <v>1</v>
      </c>
      <c r="F1356" s="3">
        <v>0.66200000000000003</v>
      </c>
      <c r="G1356" s="3">
        <v>2.4</v>
      </c>
      <c r="I1356" s="1">
        <f t="shared" ref="I1356:I1363" si="115">G1356/10 * -1</f>
        <v>-0.24</v>
      </c>
    </row>
    <row r="1357" spans="1:9" x14ac:dyDescent="0.25">
      <c r="A1357" t="s">
        <v>5</v>
      </c>
      <c r="B1357" s="4">
        <v>42954</v>
      </c>
      <c r="C1357" t="s">
        <v>19</v>
      </c>
      <c r="D1357" t="s">
        <v>6</v>
      </c>
      <c r="E1357" s="1">
        <v>1</v>
      </c>
      <c r="F1357" s="3">
        <v>0.65700000000000003</v>
      </c>
      <c r="G1357" s="3">
        <v>4.5</v>
      </c>
      <c r="I1357" s="1">
        <f t="shared" si="115"/>
        <v>-0.45</v>
      </c>
    </row>
    <row r="1358" spans="1:9" x14ac:dyDescent="0.25">
      <c r="A1358" t="s">
        <v>5</v>
      </c>
      <c r="B1358" s="4">
        <v>42954</v>
      </c>
      <c r="C1358" t="s">
        <v>19</v>
      </c>
      <c r="D1358" t="s">
        <v>6</v>
      </c>
      <c r="E1358" s="1">
        <v>1</v>
      </c>
      <c r="F1358" s="3">
        <v>0.65280000000000005</v>
      </c>
      <c r="G1358" s="3">
        <v>5.4</v>
      </c>
      <c r="I1358" s="1">
        <f t="shared" si="115"/>
        <v>-0.54</v>
      </c>
    </row>
    <row r="1359" spans="1:9" x14ac:dyDescent="0.25">
      <c r="A1359" t="s">
        <v>5</v>
      </c>
      <c r="B1359" s="4">
        <v>42954</v>
      </c>
      <c r="C1359" t="s">
        <v>19</v>
      </c>
      <c r="D1359" t="s">
        <v>6</v>
      </c>
      <c r="E1359" s="1">
        <v>1</v>
      </c>
      <c r="F1359" s="3">
        <v>0.64659999999999995</v>
      </c>
      <c r="G1359" s="3">
        <v>7.1</v>
      </c>
      <c r="I1359" s="1">
        <f t="shared" si="115"/>
        <v>-0.71</v>
      </c>
    </row>
    <row r="1360" spans="1:9" x14ac:dyDescent="0.25">
      <c r="A1360" t="s">
        <v>5</v>
      </c>
      <c r="B1360" s="4">
        <v>42954</v>
      </c>
      <c r="C1360" t="s">
        <v>19</v>
      </c>
      <c r="D1360" t="s">
        <v>6</v>
      </c>
      <c r="E1360" s="1">
        <v>1</v>
      </c>
      <c r="F1360" s="3">
        <v>0.64349999999999996</v>
      </c>
      <c r="G1360" s="3">
        <v>8</v>
      </c>
      <c r="I1360" s="1">
        <f t="shared" si="115"/>
        <v>-0.8</v>
      </c>
    </row>
    <row r="1361" spans="1:9" x14ac:dyDescent="0.25">
      <c r="A1361" t="s">
        <v>5</v>
      </c>
      <c r="B1361" s="4">
        <v>42954</v>
      </c>
      <c r="C1361" t="s">
        <v>19</v>
      </c>
      <c r="D1361" t="s">
        <v>6</v>
      </c>
      <c r="E1361" s="1">
        <v>1</v>
      </c>
      <c r="F1361" s="3">
        <v>0.64039999999999997</v>
      </c>
      <c r="G1361" s="3">
        <v>9.1999999999999993</v>
      </c>
      <c r="I1361" s="1">
        <f t="shared" si="115"/>
        <v>-0.91999999999999993</v>
      </c>
    </row>
    <row r="1362" spans="1:9" x14ac:dyDescent="0.25">
      <c r="A1362" t="s">
        <v>5</v>
      </c>
      <c r="B1362" s="4">
        <v>42954</v>
      </c>
      <c r="C1362" t="s">
        <v>19</v>
      </c>
      <c r="D1362" t="s">
        <v>6</v>
      </c>
      <c r="E1362" s="1">
        <v>1</v>
      </c>
      <c r="F1362" s="3">
        <v>0.61399999999999999</v>
      </c>
      <c r="G1362" s="3">
        <v>10.199999999999999</v>
      </c>
      <c r="I1362" s="1">
        <f t="shared" si="115"/>
        <v>-1.02</v>
      </c>
    </row>
    <row r="1363" spans="1:9" x14ac:dyDescent="0.25">
      <c r="A1363" t="s">
        <v>5</v>
      </c>
      <c r="B1363" s="4">
        <v>42954</v>
      </c>
      <c r="C1363" t="s">
        <v>19</v>
      </c>
      <c r="D1363" t="s">
        <v>6</v>
      </c>
      <c r="E1363" s="1">
        <v>1</v>
      </c>
      <c r="F1363" s="3">
        <v>0.58720000000000006</v>
      </c>
      <c r="G1363" s="3">
        <v>10.8</v>
      </c>
      <c r="I1363" s="1">
        <f t="shared" si="115"/>
        <v>-1.08</v>
      </c>
    </row>
    <row r="1364" spans="1:9" x14ac:dyDescent="0.25">
      <c r="A1364" t="s">
        <v>5</v>
      </c>
      <c r="B1364" s="4">
        <v>43016</v>
      </c>
      <c r="C1364" t="s">
        <v>32</v>
      </c>
      <c r="D1364" t="s">
        <v>11</v>
      </c>
      <c r="E1364">
        <v>1</v>
      </c>
      <c r="F1364" s="3">
        <v>2.8321999999999998</v>
      </c>
      <c r="G1364" s="3" t="s">
        <v>15</v>
      </c>
      <c r="I1364" s="3" t="s">
        <v>98</v>
      </c>
    </row>
    <row r="1365" spans="1:9" x14ac:dyDescent="0.25">
      <c r="A1365" t="s">
        <v>5</v>
      </c>
      <c r="B1365" s="4">
        <v>43016</v>
      </c>
      <c r="C1365" t="s">
        <v>32</v>
      </c>
      <c r="D1365" t="s">
        <v>11</v>
      </c>
      <c r="E1365">
        <v>1</v>
      </c>
      <c r="F1365" s="3">
        <v>2.6488999999999998</v>
      </c>
      <c r="G1365" s="3">
        <v>2.8</v>
      </c>
      <c r="I1365" s="1">
        <f t="shared" ref="I1365:I1370" si="116">G1365/10 * -1</f>
        <v>-0.27999999999999997</v>
      </c>
    </row>
    <row r="1366" spans="1:9" x14ac:dyDescent="0.25">
      <c r="A1366" t="s">
        <v>5</v>
      </c>
      <c r="B1366" s="4">
        <v>43016</v>
      </c>
      <c r="C1366" t="s">
        <v>32</v>
      </c>
      <c r="D1366" t="s">
        <v>11</v>
      </c>
      <c r="E1366">
        <v>1</v>
      </c>
      <c r="F1366" s="3">
        <v>2.6023000000000001</v>
      </c>
      <c r="G1366" s="3">
        <v>6</v>
      </c>
      <c r="I1366" s="1">
        <f t="shared" si="116"/>
        <v>-0.6</v>
      </c>
    </row>
    <row r="1367" spans="1:9" x14ac:dyDescent="0.25">
      <c r="A1367" t="s">
        <v>5</v>
      </c>
      <c r="B1367" s="4">
        <v>43016</v>
      </c>
      <c r="C1367" t="s">
        <v>32</v>
      </c>
      <c r="D1367" t="s">
        <v>11</v>
      </c>
      <c r="E1367">
        <v>1</v>
      </c>
      <c r="F1367" s="3">
        <v>2.581</v>
      </c>
      <c r="G1367" s="3">
        <v>9.9</v>
      </c>
      <c r="I1367" s="1">
        <f t="shared" si="116"/>
        <v>-0.99</v>
      </c>
    </row>
    <row r="1368" spans="1:9" x14ac:dyDescent="0.25">
      <c r="A1368" t="s">
        <v>5</v>
      </c>
      <c r="B1368" s="4">
        <v>43016</v>
      </c>
      <c r="C1368" t="s">
        <v>32</v>
      </c>
      <c r="D1368" t="s">
        <v>11</v>
      </c>
      <c r="E1368">
        <v>1</v>
      </c>
      <c r="F1368" s="3">
        <v>2.5375999999999999</v>
      </c>
      <c r="G1368" s="3">
        <v>10.9</v>
      </c>
      <c r="I1368" s="1">
        <f t="shared" si="116"/>
        <v>-1.0900000000000001</v>
      </c>
    </row>
    <row r="1369" spans="1:9" x14ac:dyDescent="0.25">
      <c r="A1369" t="s">
        <v>5</v>
      </c>
      <c r="B1369" s="4">
        <v>43016</v>
      </c>
      <c r="C1369" t="s">
        <v>32</v>
      </c>
      <c r="D1369" t="s">
        <v>11</v>
      </c>
      <c r="E1369">
        <v>1</v>
      </c>
      <c r="F1369" s="3">
        <v>2.4710999999999999</v>
      </c>
      <c r="G1369" s="3">
        <v>11</v>
      </c>
      <c r="I1369" s="1">
        <f t="shared" si="116"/>
        <v>-1.1000000000000001</v>
      </c>
    </row>
    <row r="1370" spans="1:9" x14ac:dyDescent="0.25">
      <c r="A1370" t="s">
        <v>5</v>
      </c>
      <c r="B1370" s="4">
        <v>43016</v>
      </c>
      <c r="C1370" t="s">
        <v>32</v>
      </c>
      <c r="D1370" t="s">
        <v>11</v>
      </c>
      <c r="E1370">
        <v>1</v>
      </c>
      <c r="F1370" s="3">
        <v>2.2746</v>
      </c>
      <c r="G1370" s="3">
        <v>12</v>
      </c>
      <c r="I1370" s="1">
        <f t="shared" si="116"/>
        <v>-1.2</v>
      </c>
    </row>
    <row r="1371" spans="1:9" x14ac:dyDescent="0.25">
      <c r="A1371" t="s">
        <v>5</v>
      </c>
      <c r="B1371" s="4">
        <v>43016</v>
      </c>
      <c r="C1371" t="s">
        <v>32</v>
      </c>
      <c r="D1371" t="s">
        <v>11</v>
      </c>
      <c r="E1371">
        <v>2</v>
      </c>
      <c r="F1371" s="3">
        <v>3.8100999999999998</v>
      </c>
      <c r="G1371" s="3" t="s">
        <v>15</v>
      </c>
      <c r="I1371" s="3" t="s">
        <v>98</v>
      </c>
    </row>
    <row r="1372" spans="1:9" x14ac:dyDescent="0.25">
      <c r="A1372" t="s">
        <v>5</v>
      </c>
      <c r="B1372" s="4">
        <v>43016</v>
      </c>
      <c r="C1372" t="s">
        <v>32</v>
      </c>
      <c r="D1372" t="s">
        <v>11</v>
      </c>
      <c r="E1372">
        <v>2</v>
      </c>
      <c r="F1372" s="3">
        <v>3.7433000000000001</v>
      </c>
      <c r="G1372" s="3">
        <v>2.5</v>
      </c>
      <c r="I1372" s="1">
        <f t="shared" ref="I1372:I1379" si="117">G1372/10 * -1</f>
        <v>-0.25</v>
      </c>
    </row>
    <row r="1373" spans="1:9" x14ac:dyDescent="0.25">
      <c r="A1373" t="s">
        <v>5</v>
      </c>
      <c r="B1373" s="4">
        <v>43016</v>
      </c>
      <c r="C1373" t="s">
        <v>32</v>
      </c>
      <c r="D1373" t="s">
        <v>11</v>
      </c>
      <c r="E1373">
        <v>2</v>
      </c>
      <c r="F1373" s="3">
        <v>3.6897000000000002</v>
      </c>
      <c r="G1373" s="3">
        <v>3.5</v>
      </c>
      <c r="I1373" s="1">
        <f t="shared" si="117"/>
        <v>-0.35</v>
      </c>
    </row>
    <row r="1374" spans="1:9" x14ac:dyDescent="0.25">
      <c r="A1374" t="s">
        <v>5</v>
      </c>
      <c r="B1374" s="4">
        <v>43016</v>
      </c>
      <c r="C1374" t="s">
        <v>32</v>
      </c>
      <c r="D1374" t="s">
        <v>11</v>
      </c>
      <c r="E1374">
        <v>2</v>
      </c>
      <c r="F1374" s="3">
        <v>3.6446000000000001</v>
      </c>
      <c r="G1374" s="3">
        <v>5.8</v>
      </c>
      <c r="I1374" s="1">
        <f t="shared" si="117"/>
        <v>-0.57999999999999996</v>
      </c>
    </row>
    <row r="1375" spans="1:9" x14ac:dyDescent="0.25">
      <c r="A1375" t="s">
        <v>5</v>
      </c>
      <c r="B1375" s="4">
        <v>43016</v>
      </c>
      <c r="C1375" t="s">
        <v>32</v>
      </c>
      <c r="D1375" t="s">
        <v>11</v>
      </c>
      <c r="E1375">
        <v>2</v>
      </c>
      <c r="F1375" s="3">
        <v>3.6073</v>
      </c>
      <c r="G1375" s="3">
        <v>7.5</v>
      </c>
      <c r="I1375" s="1">
        <f t="shared" si="117"/>
        <v>-0.75</v>
      </c>
    </row>
    <row r="1376" spans="1:9" x14ac:dyDescent="0.25">
      <c r="A1376" t="s">
        <v>5</v>
      </c>
      <c r="B1376" s="4">
        <v>43016</v>
      </c>
      <c r="C1376" t="s">
        <v>32</v>
      </c>
      <c r="D1376" t="s">
        <v>11</v>
      </c>
      <c r="E1376">
        <v>2</v>
      </c>
      <c r="F1376" s="3">
        <v>3.536</v>
      </c>
      <c r="G1376" s="3">
        <v>9</v>
      </c>
      <c r="I1376" s="1">
        <f t="shared" si="117"/>
        <v>-0.9</v>
      </c>
    </row>
    <row r="1377" spans="1:9" x14ac:dyDescent="0.25">
      <c r="A1377" t="s">
        <v>5</v>
      </c>
      <c r="B1377" s="4">
        <v>43016</v>
      </c>
      <c r="C1377" t="s">
        <v>32</v>
      </c>
      <c r="D1377" t="s">
        <v>11</v>
      </c>
      <c r="E1377">
        <v>2</v>
      </c>
      <c r="F1377" s="3">
        <v>3.4622000000000002</v>
      </c>
      <c r="G1377" s="3">
        <v>9.1</v>
      </c>
      <c r="I1377" s="1">
        <f t="shared" si="117"/>
        <v>-0.90999999999999992</v>
      </c>
    </row>
    <row r="1378" spans="1:9" x14ac:dyDescent="0.25">
      <c r="A1378" t="s">
        <v>5</v>
      </c>
      <c r="B1378" s="4">
        <v>43016</v>
      </c>
      <c r="C1378" t="s">
        <v>32</v>
      </c>
      <c r="D1378" t="s">
        <v>11</v>
      </c>
      <c r="E1378">
        <v>2</v>
      </c>
      <c r="F1378" s="3">
        <v>3.2174999999999998</v>
      </c>
      <c r="G1378" s="3">
        <v>10.1</v>
      </c>
      <c r="I1378" s="1">
        <f t="shared" si="117"/>
        <v>-1.01</v>
      </c>
    </row>
    <row r="1379" spans="1:9" x14ac:dyDescent="0.25">
      <c r="A1379" t="s">
        <v>5</v>
      </c>
      <c r="B1379" s="4">
        <v>43016</v>
      </c>
      <c r="C1379" t="s">
        <v>32</v>
      </c>
      <c r="D1379" t="s">
        <v>11</v>
      </c>
      <c r="E1379">
        <v>2</v>
      </c>
      <c r="F1379" s="3">
        <v>3.4081999999999999</v>
      </c>
      <c r="G1379" s="3">
        <v>11</v>
      </c>
      <c r="I1379" s="1">
        <f t="shared" si="117"/>
        <v>-1.1000000000000001</v>
      </c>
    </row>
    <row r="1380" spans="1:9" x14ac:dyDescent="0.25">
      <c r="A1380" t="s">
        <v>5</v>
      </c>
      <c r="B1380" s="4">
        <v>43016</v>
      </c>
      <c r="C1380" t="s">
        <v>32</v>
      </c>
      <c r="D1380" t="s">
        <v>11</v>
      </c>
      <c r="E1380">
        <v>3</v>
      </c>
      <c r="F1380" s="3">
        <v>3.3940000000000001</v>
      </c>
      <c r="G1380" s="3" t="s">
        <v>15</v>
      </c>
      <c r="I1380" s="3" t="s">
        <v>98</v>
      </c>
    </row>
    <row r="1381" spans="1:9" x14ac:dyDescent="0.25">
      <c r="A1381" t="s">
        <v>5</v>
      </c>
      <c r="B1381" s="4">
        <v>43016</v>
      </c>
      <c r="C1381" t="s">
        <v>32</v>
      </c>
      <c r="D1381" t="s">
        <v>11</v>
      </c>
      <c r="E1381">
        <v>3</v>
      </c>
      <c r="F1381" s="3">
        <v>3.2035</v>
      </c>
      <c r="G1381" s="3">
        <v>2</v>
      </c>
      <c r="I1381" s="1">
        <f t="shared" ref="I1381:I1387" si="118">G1381/10 * -1</f>
        <v>-0.2</v>
      </c>
    </row>
    <row r="1382" spans="1:9" x14ac:dyDescent="0.25">
      <c r="A1382" t="s">
        <v>5</v>
      </c>
      <c r="B1382" s="4">
        <v>43016</v>
      </c>
      <c r="C1382" t="s">
        <v>32</v>
      </c>
      <c r="D1382" t="s">
        <v>11</v>
      </c>
      <c r="E1382">
        <v>3</v>
      </c>
      <c r="F1382" s="3">
        <v>3.1074000000000002</v>
      </c>
      <c r="G1382" s="3">
        <v>4.7</v>
      </c>
      <c r="I1382" s="1">
        <f t="shared" si="118"/>
        <v>-0.47000000000000003</v>
      </c>
    </row>
    <row r="1383" spans="1:9" x14ac:dyDescent="0.25">
      <c r="A1383" t="s">
        <v>5</v>
      </c>
      <c r="B1383" s="4">
        <v>43016</v>
      </c>
      <c r="C1383" t="s">
        <v>32</v>
      </c>
      <c r="D1383" t="s">
        <v>11</v>
      </c>
      <c r="E1383">
        <v>3</v>
      </c>
      <c r="F1383" s="3">
        <v>3.0893999999999999</v>
      </c>
      <c r="G1383" s="3">
        <v>7</v>
      </c>
      <c r="I1383" s="1">
        <f t="shared" si="118"/>
        <v>-0.7</v>
      </c>
    </row>
    <row r="1384" spans="1:9" x14ac:dyDescent="0.25">
      <c r="A1384" t="s">
        <v>5</v>
      </c>
      <c r="B1384" s="4">
        <v>43016</v>
      </c>
      <c r="C1384" t="s">
        <v>32</v>
      </c>
      <c r="D1384" t="s">
        <v>11</v>
      </c>
      <c r="E1384">
        <v>3</v>
      </c>
      <c r="F1384" s="3">
        <v>2.9950000000000001</v>
      </c>
      <c r="G1384" s="3">
        <v>8</v>
      </c>
      <c r="I1384" s="1">
        <f t="shared" si="118"/>
        <v>-0.8</v>
      </c>
    </row>
    <row r="1385" spans="1:9" x14ac:dyDescent="0.25">
      <c r="A1385" t="s">
        <v>5</v>
      </c>
      <c r="B1385" s="4">
        <v>43016</v>
      </c>
      <c r="C1385" t="s">
        <v>32</v>
      </c>
      <c r="D1385" t="s">
        <v>11</v>
      </c>
      <c r="E1385">
        <v>3</v>
      </c>
      <c r="F1385" s="3">
        <v>2.9339</v>
      </c>
      <c r="G1385" s="3">
        <v>8.1999999999999993</v>
      </c>
      <c r="I1385" s="1">
        <f t="shared" si="118"/>
        <v>-0.82</v>
      </c>
    </row>
    <row r="1386" spans="1:9" x14ac:dyDescent="0.25">
      <c r="A1386" t="s">
        <v>5</v>
      </c>
      <c r="B1386" s="4">
        <v>43016</v>
      </c>
      <c r="C1386" t="s">
        <v>32</v>
      </c>
      <c r="D1386" t="s">
        <v>11</v>
      </c>
      <c r="E1386">
        <v>3</v>
      </c>
      <c r="F1386" s="3">
        <v>2.8218000000000001</v>
      </c>
      <c r="G1386" s="3">
        <v>9</v>
      </c>
      <c r="I1386" s="1">
        <f t="shared" si="118"/>
        <v>-0.9</v>
      </c>
    </row>
    <row r="1387" spans="1:9" x14ac:dyDescent="0.25">
      <c r="A1387" t="s">
        <v>5</v>
      </c>
      <c r="B1387" s="4">
        <v>43016</v>
      </c>
      <c r="C1387" t="s">
        <v>32</v>
      </c>
      <c r="D1387" t="s">
        <v>11</v>
      </c>
      <c r="E1387">
        <v>3</v>
      </c>
      <c r="F1387" s="3">
        <v>2.6762999999999999</v>
      </c>
      <c r="G1387" s="3">
        <v>9.9</v>
      </c>
      <c r="I1387" s="1">
        <f t="shared" si="118"/>
        <v>-0.99</v>
      </c>
    </row>
    <row r="1388" spans="1:9" x14ac:dyDescent="0.25">
      <c r="A1388" t="s">
        <v>5</v>
      </c>
      <c r="B1388" s="4">
        <v>43016</v>
      </c>
      <c r="C1388" t="s">
        <v>32</v>
      </c>
      <c r="D1388" t="s">
        <v>11</v>
      </c>
      <c r="E1388">
        <v>4</v>
      </c>
      <c r="F1388" s="3">
        <v>3.4270999999999998</v>
      </c>
      <c r="G1388" s="3" t="s">
        <v>15</v>
      </c>
      <c r="I1388" s="3" t="s">
        <v>98</v>
      </c>
    </row>
    <row r="1389" spans="1:9" x14ac:dyDescent="0.25">
      <c r="A1389" t="s">
        <v>5</v>
      </c>
      <c r="B1389" s="4">
        <v>43016</v>
      </c>
      <c r="C1389" t="s">
        <v>32</v>
      </c>
      <c r="D1389" t="s">
        <v>11</v>
      </c>
      <c r="E1389">
        <v>4</v>
      </c>
      <c r="F1389" s="3">
        <v>3.3961000000000001</v>
      </c>
      <c r="G1389" s="3">
        <v>3</v>
      </c>
      <c r="I1389" s="1">
        <f t="shared" ref="I1389:I1397" si="119">G1389/10 * -1</f>
        <v>-0.3</v>
      </c>
    </row>
    <row r="1390" spans="1:9" x14ac:dyDescent="0.25">
      <c r="A1390" t="s">
        <v>5</v>
      </c>
      <c r="B1390" s="4">
        <v>43016</v>
      </c>
      <c r="C1390" t="s">
        <v>32</v>
      </c>
      <c r="D1390" t="s">
        <v>11</v>
      </c>
      <c r="E1390">
        <v>4</v>
      </c>
      <c r="F1390" s="3">
        <v>3.3871000000000002</v>
      </c>
      <c r="G1390" s="3">
        <v>5</v>
      </c>
      <c r="I1390" s="1">
        <f t="shared" si="119"/>
        <v>-0.5</v>
      </c>
    </row>
    <row r="1391" spans="1:9" x14ac:dyDescent="0.25">
      <c r="A1391" t="s">
        <v>5</v>
      </c>
      <c r="B1391" s="4">
        <v>43016</v>
      </c>
      <c r="C1391" t="s">
        <v>32</v>
      </c>
      <c r="D1391" t="s">
        <v>11</v>
      </c>
      <c r="E1391">
        <v>4</v>
      </c>
      <c r="F1391" s="3">
        <v>3.331</v>
      </c>
      <c r="G1391" s="3">
        <v>9.1</v>
      </c>
      <c r="I1391" s="1">
        <f t="shared" si="119"/>
        <v>-0.90999999999999992</v>
      </c>
    </row>
    <row r="1392" spans="1:9" x14ac:dyDescent="0.25">
      <c r="A1392" t="s">
        <v>5</v>
      </c>
      <c r="B1392" s="4">
        <v>43016</v>
      </c>
      <c r="C1392" t="s">
        <v>32</v>
      </c>
      <c r="D1392" t="s">
        <v>11</v>
      </c>
      <c r="E1392">
        <v>4</v>
      </c>
      <c r="F1392" s="3">
        <v>3.2974999999999999</v>
      </c>
      <c r="G1392" s="3">
        <v>10.1</v>
      </c>
      <c r="I1392" s="1">
        <f t="shared" si="119"/>
        <v>-1.01</v>
      </c>
    </row>
    <row r="1393" spans="1:9" x14ac:dyDescent="0.25">
      <c r="A1393" t="s">
        <v>5</v>
      </c>
      <c r="B1393" s="4">
        <v>43016</v>
      </c>
      <c r="C1393" t="s">
        <v>32</v>
      </c>
      <c r="D1393" t="s">
        <v>11</v>
      </c>
      <c r="E1393">
        <v>4</v>
      </c>
      <c r="F1393" s="3">
        <v>3.2694999999999999</v>
      </c>
      <c r="G1393" s="3">
        <v>10.6</v>
      </c>
      <c r="I1393" s="1">
        <f t="shared" si="119"/>
        <v>-1.06</v>
      </c>
    </row>
    <row r="1394" spans="1:9" x14ac:dyDescent="0.25">
      <c r="A1394" t="s">
        <v>5</v>
      </c>
      <c r="B1394" s="4">
        <v>43016</v>
      </c>
      <c r="C1394" t="s">
        <v>32</v>
      </c>
      <c r="D1394" t="s">
        <v>11</v>
      </c>
      <c r="E1394">
        <v>4</v>
      </c>
      <c r="F1394" s="3">
        <v>3.2387999999999999</v>
      </c>
      <c r="G1394" s="3">
        <v>10.6</v>
      </c>
      <c r="I1394" s="1">
        <f t="shared" si="119"/>
        <v>-1.06</v>
      </c>
    </row>
    <row r="1395" spans="1:9" x14ac:dyDescent="0.25">
      <c r="A1395" t="s">
        <v>5</v>
      </c>
      <c r="B1395" s="4">
        <v>43016</v>
      </c>
      <c r="C1395" t="s">
        <v>32</v>
      </c>
      <c r="D1395" t="s">
        <v>11</v>
      </c>
      <c r="E1395">
        <v>4</v>
      </c>
      <c r="F1395" s="3">
        <v>3.1907000000000001</v>
      </c>
      <c r="G1395" s="3">
        <v>10.6</v>
      </c>
      <c r="I1395" s="1">
        <f t="shared" si="119"/>
        <v>-1.06</v>
      </c>
    </row>
    <row r="1396" spans="1:9" x14ac:dyDescent="0.25">
      <c r="A1396" t="s">
        <v>5</v>
      </c>
      <c r="B1396" s="4">
        <v>43016</v>
      </c>
      <c r="C1396" t="s">
        <v>32</v>
      </c>
      <c r="D1396" t="s">
        <v>11</v>
      </c>
      <c r="E1396">
        <v>4</v>
      </c>
      <c r="F1396" s="3">
        <v>3.1</v>
      </c>
      <c r="G1396" s="3">
        <v>11.4</v>
      </c>
      <c r="I1396" s="1">
        <f t="shared" si="119"/>
        <v>-1.1400000000000001</v>
      </c>
    </row>
    <row r="1397" spans="1:9" x14ac:dyDescent="0.25">
      <c r="A1397" t="s">
        <v>5</v>
      </c>
      <c r="B1397" s="4">
        <v>43016</v>
      </c>
      <c r="C1397" t="s">
        <v>32</v>
      </c>
      <c r="D1397" t="s">
        <v>11</v>
      </c>
      <c r="E1397">
        <v>4</v>
      </c>
      <c r="F1397" s="3">
        <v>2.8180999999999998</v>
      </c>
      <c r="G1397" s="3">
        <v>12.8</v>
      </c>
      <c r="I1397" s="1">
        <f t="shared" si="119"/>
        <v>-1.28</v>
      </c>
    </row>
    <row r="1398" spans="1:9" x14ac:dyDescent="0.25">
      <c r="A1398" t="s">
        <v>5</v>
      </c>
      <c r="B1398" s="4">
        <v>43016</v>
      </c>
      <c r="C1398" t="s">
        <v>32</v>
      </c>
      <c r="D1398" t="s">
        <v>11</v>
      </c>
      <c r="E1398">
        <v>5</v>
      </c>
      <c r="F1398" s="3">
        <v>2.8988</v>
      </c>
      <c r="G1398" s="3" t="s">
        <v>15</v>
      </c>
      <c r="I1398" s="3" t="s">
        <v>98</v>
      </c>
    </row>
    <row r="1399" spans="1:9" x14ac:dyDescent="0.25">
      <c r="A1399" t="s">
        <v>5</v>
      </c>
      <c r="B1399" s="4">
        <v>43016</v>
      </c>
      <c r="C1399" t="s">
        <v>32</v>
      </c>
      <c r="D1399" t="s">
        <v>11</v>
      </c>
      <c r="E1399">
        <v>5</v>
      </c>
      <c r="F1399" s="3">
        <v>2.8736999999999999</v>
      </c>
      <c r="G1399" s="3">
        <v>3</v>
      </c>
      <c r="I1399" s="1">
        <f t="shared" ref="I1399:I1406" si="120">G1399/10 * -1</f>
        <v>-0.3</v>
      </c>
    </row>
    <row r="1400" spans="1:9" x14ac:dyDescent="0.25">
      <c r="A1400" t="s">
        <v>5</v>
      </c>
      <c r="B1400" s="4">
        <v>43016</v>
      </c>
      <c r="C1400" t="s">
        <v>32</v>
      </c>
      <c r="D1400" t="s">
        <v>11</v>
      </c>
      <c r="E1400">
        <v>5</v>
      </c>
      <c r="F1400" s="3">
        <v>2.8395000000000001</v>
      </c>
      <c r="G1400" s="3">
        <v>8</v>
      </c>
      <c r="I1400" s="1">
        <f t="shared" si="120"/>
        <v>-0.8</v>
      </c>
    </row>
    <row r="1401" spans="1:9" x14ac:dyDescent="0.25">
      <c r="A1401" t="s">
        <v>5</v>
      </c>
      <c r="B1401" s="4">
        <v>43016</v>
      </c>
      <c r="C1401" t="s">
        <v>32</v>
      </c>
      <c r="D1401" t="s">
        <v>11</v>
      </c>
      <c r="E1401">
        <v>5</v>
      </c>
      <c r="F1401" s="3">
        <v>2.8127</v>
      </c>
      <c r="G1401" s="3">
        <v>8</v>
      </c>
      <c r="I1401" s="1">
        <f t="shared" si="120"/>
        <v>-0.8</v>
      </c>
    </row>
    <row r="1402" spans="1:9" x14ac:dyDescent="0.25">
      <c r="A1402" t="s">
        <v>5</v>
      </c>
      <c r="B1402" s="4">
        <v>43016</v>
      </c>
      <c r="C1402" t="s">
        <v>32</v>
      </c>
      <c r="D1402" t="s">
        <v>11</v>
      </c>
      <c r="E1402">
        <v>5</v>
      </c>
      <c r="F1402" s="3">
        <v>2.7719</v>
      </c>
      <c r="G1402" s="3">
        <v>8</v>
      </c>
      <c r="I1402" s="1">
        <f t="shared" si="120"/>
        <v>-0.8</v>
      </c>
    </row>
    <row r="1403" spans="1:9" x14ac:dyDescent="0.25">
      <c r="A1403" t="s">
        <v>5</v>
      </c>
      <c r="B1403" s="4">
        <v>43016</v>
      </c>
      <c r="C1403" t="s">
        <v>32</v>
      </c>
      <c r="D1403" t="s">
        <v>11</v>
      </c>
      <c r="E1403">
        <v>5</v>
      </c>
      <c r="F1403" s="3">
        <v>2.7271000000000001</v>
      </c>
      <c r="G1403" s="3">
        <v>8.5</v>
      </c>
      <c r="I1403" s="1">
        <f t="shared" si="120"/>
        <v>-0.85</v>
      </c>
    </row>
    <row r="1404" spans="1:9" x14ac:dyDescent="0.25">
      <c r="A1404" t="s">
        <v>5</v>
      </c>
      <c r="B1404" s="4">
        <v>43016</v>
      </c>
      <c r="C1404" t="s">
        <v>32</v>
      </c>
      <c r="D1404" t="s">
        <v>11</v>
      </c>
      <c r="E1404">
        <v>5</v>
      </c>
      <c r="F1404" s="3">
        <v>2.6743000000000001</v>
      </c>
      <c r="G1404" s="3">
        <v>9.1999999999999993</v>
      </c>
      <c r="I1404" s="1">
        <f t="shared" si="120"/>
        <v>-0.91999999999999993</v>
      </c>
    </row>
    <row r="1405" spans="1:9" x14ac:dyDescent="0.25">
      <c r="A1405" t="s">
        <v>5</v>
      </c>
      <c r="B1405" s="4">
        <v>43016</v>
      </c>
      <c r="C1405" t="s">
        <v>32</v>
      </c>
      <c r="D1405" t="s">
        <v>11</v>
      </c>
      <c r="E1405">
        <v>5</v>
      </c>
      <c r="F1405" s="3">
        <v>2.4157999999999999</v>
      </c>
      <c r="G1405" s="3">
        <v>10.9</v>
      </c>
      <c r="I1405" s="1">
        <f t="shared" si="120"/>
        <v>-1.0900000000000001</v>
      </c>
    </row>
    <row r="1406" spans="1:9" x14ac:dyDescent="0.25">
      <c r="A1406" t="s">
        <v>5</v>
      </c>
      <c r="B1406" s="4">
        <v>43016</v>
      </c>
      <c r="C1406" t="s">
        <v>32</v>
      </c>
      <c r="D1406" t="s">
        <v>11</v>
      </c>
      <c r="E1406">
        <v>5</v>
      </c>
      <c r="F1406" s="3">
        <v>2.032</v>
      </c>
      <c r="G1406" s="3">
        <v>10.9</v>
      </c>
      <c r="I1406" s="1">
        <f t="shared" si="120"/>
        <v>-1.0900000000000001</v>
      </c>
    </row>
    <row r="1407" spans="1:9" x14ac:dyDescent="0.25">
      <c r="A1407" t="s">
        <v>5</v>
      </c>
      <c r="B1407" s="4">
        <v>43016</v>
      </c>
      <c r="C1407" t="s">
        <v>32</v>
      </c>
      <c r="D1407" t="s">
        <v>11</v>
      </c>
      <c r="E1407">
        <v>6</v>
      </c>
      <c r="F1407" s="3">
        <v>3.59</v>
      </c>
      <c r="G1407" s="3" t="s">
        <v>15</v>
      </c>
      <c r="I1407" s="3" t="s">
        <v>98</v>
      </c>
    </row>
    <row r="1408" spans="1:9" x14ac:dyDescent="0.25">
      <c r="A1408" t="s">
        <v>5</v>
      </c>
      <c r="B1408" s="4">
        <v>43016</v>
      </c>
      <c r="C1408" t="s">
        <v>32</v>
      </c>
      <c r="D1408" t="s">
        <v>11</v>
      </c>
      <c r="E1408">
        <v>6</v>
      </c>
      <c r="F1408" s="3">
        <v>3.5156999999999998</v>
      </c>
      <c r="G1408" s="3">
        <v>2</v>
      </c>
      <c r="I1408" s="1">
        <f t="shared" ref="I1408:I1416" si="121">G1408/10 * -1</f>
        <v>-0.2</v>
      </c>
    </row>
    <row r="1409" spans="1:9" x14ac:dyDescent="0.25">
      <c r="A1409" t="s">
        <v>5</v>
      </c>
      <c r="B1409" s="4">
        <v>43016</v>
      </c>
      <c r="C1409" t="s">
        <v>32</v>
      </c>
      <c r="D1409" t="s">
        <v>11</v>
      </c>
      <c r="E1409">
        <v>6</v>
      </c>
      <c r="F1409" s="3">
        <v>3.4603000000000002</v>
      </c>
      <c r="G1409" s="3">
        <v>3</v>
      </c>
      <c r="I1409" s="1">
        <f t="shared" si="121"/>
        <v>-0.3</v>
      </c>
    </row>
    <row r="1410" spans="1:9" x14ac:dyDescent="0.25">
      <c r="A1410" t="s">
        <v>5</v>
      </c>
      <c r="B1410" s="4">
        <v>43016</v>
      </c>
      <c r="C1410" t="s">
        <v>32</v>
      </c>
      <c r="D1410" t="s">
        <v>11</v>
      </c>
      <c r="E1410">
        <v>6</v>
      </c>
      <c r="F1410" s="3">
        <v>3.4373</v>
      </c>
      <c r="G1410" s="3">
        <v>4.9000000000000004</v>
      </c>
      <c r="I1410" s="1">
        <f t="shared" si="121"/>
        <v>-0.49000000000000005</v>
      </c>
    </row>
    <row r="1411" spans="1:9" x14ac:dyDescent="0.25">
      <c r="A1411" t="s">
        <v>5</v>
      </c>
      <c r="B1411" s="4">
        <v>43016</v>
      </c>
      <c r="C1411" t="s">
        <v>32</v>
      </c>
      <c r="D1411" t="s">
        <v>11</v>
      </c>
      <c r="E1411">
        <v>6</v>
      </c>
      <c r="F1411" s="3">
        <v>3.4201999999999999</v>
      </c>
      <c r="G1411" s="3">
        <v>6.3</v>
      </c>
      <c r="I1411" s="1">
        <f t="shared" si="121"/>
        <v>-0.63</v>
      </c>
    </row>
    <row r="1412" spans="1:9" x14ac:dyDescent="0.25">
      <c r="A1412" t="s">
        <v>5</v>
      </c>
      <c r="B1412" s="4">
        <v>43016</v>
      </c>
      <c r="C1412" t="s">
        <v>32</v>
      </c>
      <c r="D1412" t="s">
        <v>11</v>
      </c>
      <c r="E1412">
        <v>6</v>
      </c>
      <c r="F1412" s="3">
        <v>3.3934000000000002</v>
      </c>
      <c r="G1412" s="3">
        <v>7.1</v>
      </c>
      <c r="I1412" s="1">
        <f t="shared" si="121"/>
        <v>-0.71</v>
      </c>
    </row>
    <row r="1413" spans="1:9" x14ac:dyDescent="0.25">
      <c r="A1413" t="s">
        <v>5</v>
      </c>
      <c r="B1413" s="4">
        <v>43016</v>
      </c>
      <c r="C1413" t="s">
        <v>32</v>
      </c>
      <c r="D1413" t="s">
        <v>11</v>
      </c>
      <c r="E1413">
        <v>6</v>
      </c>
      <c r="F1413" s="3">
        <v>3.3714</v>
      </c>
      <c r="G1413" s="3">
        <v>8.1999999999999993</v>
      </c>
      <c r="I1413" s="1">
        <f t="shared" si="121"/>
        <v>-0.82</v>
      </c>
    </row>
    <row r="1414" spans="1:9" x14ac:dyDescent="0.25">
      <c r="A1414" t="s">
        <v>5</v>
      </c>
      <c r="B1414" s="4">
        <v>43016</v>
      </c>
      <c r="C1414" t="s">
        <v>32</v>
      </c>
      <c r="D1414" t="s">
        <v>11</v>
      </c>
      <c r="E1414">
        <v>6</v>
      </c>
      <c r="F1414" s="3">
        <v>3.2915999999999999</v>
      </c>
      <c r="G1414" s="3">
        <v>10</v>
      </c>
      <c r="I1414" s="1">
        <f t="shared" si="121"/>
        <v>-1</v>
      </c>
    </row>
    <row r="1415" spans="1:9" x14ac:dyDescent="0.25">
      <c r="A1415" t="s">
        <v>5</v>
      </c>
      <c r="B1415" s="4">
        <v>43016</v>
      </c>
      <c r="C1415" t="s">
        <v>32</v>
      </c>
      <c r="D1415" t="s">
        <v>11</v>
      </c>
      <c r="E1415">
        <v>6</v>
      </c>
      <c r="F1415" s="3">
        <v>3.2593999999999999</v>
      </c>
      <c r="G1415" s="3">
        <v>10.199999999999999</v>
      </c>
      <c r="I1415" s="1">
        <f t="shared" si="121"/>
        <v>-1.02</v>
      </c>
    </row>
    <row r="1416" spans="1:9" x14ac:dyDescent="0.25">
      <c r="A1416" t="s">
        <v>5</v>
      </c>
      <c r="B1416" s="4">
        <v>43016</v>
      </c>
      <c r="C1416" t="s">
        <v>32</v>
      </c>
      <c r="D1416" t="s">
        <v>11</v>
      </c>
      <c r="E1416">
        <v>6</v>
      </c>
      <c r="F1416" s="3">
        <v>3.1947000000000001</v>
      </c>
      <c r="G1416" s="3">
        <v>10</v>
      </c>
      <c r="I1416" s="1">
        <f t="shared" si="121"/>
        <v>-1</v>
      </c>
    </row>
    <row r="1417" spans="1:9" x14ac:dyDescent="0.25">
      <c r="A1417" s="3" t="s">
        <v>5</v>
      </c>
      <c r="B1417" s="2">
        <v>42893</v>
      </c>
      <c r="C1417" s="3" t="s">
        <v>10</v>
      </c>
      <c r="D1417" s="3" t="s">
        <v>11</v>
      </c>
      <c r="E1417" s="3">
        <v>1</v>
      </c>
      <c r="F1417" s="3">
        <v>1.4</v>
      </c>
      <c r="G1417" s="3" t="s">
        <v>15</v>
      </c>
      <c r="H1417" s="3" t="s">
        <v>14</v>
      </c>
      <c r="I1417" s="3" t="s">
        <v>98</v>
      </c>
    </row>
    <row r="1418" spans="1:9" x14ac:dyDescent="0.25">
      <c r="A1418" s="3" t="s">
        <v>5</v>
      </c>
      <c r="B1418" s="2">
        <v>42893</v>
      </c>
      <c r="C1418" s="3" t="s">
        <v>10</v>
      </c>
      <c r="D1418" s="3" t="s">
        <v>11</v>
      </c>
      <c r="E1418" s="3">
        <v>1</v>
      </c>
      <c r="F1418" s="3">
        <v>1.3617999999999999</v>
      </c>
      <c r="G1418" s="3">
        <v>2</v>
      </c>
      <c r="H1418" s="3" t="s">
        <v>14</v>
      </c>
      <c r="I1418" s="1">
        <f t="shared" ref="I1418:I1425" si="122">G1418/10 * -1</f>
        <v>-0.2</v>
      </c>
    </row>
    <row r="1419" spans="1:9" x14ac:dyDescent="0.25">
      <c r="A1419" s="3" t="s">
        <v>5</v>
      </c>
      <c r="B1419" s="2">
        <v>42893</v>
      </c>
      <c r="C1419" s="3" t="s">
        <v>10</v>
      </c>
      <c r="D1419" s="3" t="s">
        <v>11</v>
      </c>
      <c r="E1419" s="3">
        <v>1</v>
      </c>
      <c r="F1419" s="3">
        <v>1.3169999999999999</v>
      </c>
      <c r="G1419" s="3">
        <v>3.8</v>
      </c>
      <c r="H1419" s="3" t="s">
        <v>14</v>
      </c>
      <c r="I1419" s="1">
        <f t="shared" si="122"/>
        <v>-0.38</v>
      </c>
    </row>
    <row r="1420" spans="1:9" x14ac:dyDescent="0.25">
      <c r="A1420" s="3" t="s">
        <v>5</v>
      </c>
      <c r="B1420" s="2">
        <v>42893</v>
      </c>
      <c r="C1420" s="3" t="s">
        <v>10</v>
      </c>
      <c r="D1420" s="3" t="s">
        <v>11</v>
      </c>
      <c r="E1420" s="3">
        <v>1</v>
      </c>
      <c r="F1420" s="3">
        <v>1.3081</v>
      </c>
      <c r="G1420" s="3">
        <v>6.1</v>
      </c>
      <c r="H1420" s="3" t="s">
        <v>14</v>
      </c>
      <c r="I1420" s="1">
        <f t="shared" si="122"/>
        <v>-0.61</v>
      </c>
    </row>
    <row r="1421" spans="1:9" x14ac:dyDescent="0.25">
      <c r="A1421" s="3" t="s">
        <v>5</v>
      </c>
      <c r="B1421" s="2">
        <v>42893</v>
      </c>
      <c r="C1421" s="3" t="s">
        <v>10</v>
      </c>
      <c r="D1421" s="3" t="s">
        <v>11</v>
      </c>
      <c r="E1421" s="3">
        <v>1</v>
      </c>
      <c r="F1421" s="3">
        <v>1.2939000000000001</v>
      </c>
      <c r="G1421" s="3">
        <v>9</v>
      </c>
      <c r="H1421" s="3" t="s">
        <v>14</v>
      </c>
      <c r="I1421" s="1">
        <f t="shared" si="122"/>
        <v>-0.9</v>
      </c>
    </row>
    <row r="1422" spans="1:9" x14ac:dyDescent="0.25">
      <c r="A1422" s="3" t="s">
        <v>5</v>
      </c>
      <c r="B1422" s="2">
        <v>42893</v>
      </c>
      <c r="C1422" s="3" t="s">
        <v>10</v>
      </c>
      <c r="D1422" s="3" t="s">
        <v>11</v>
      </c>
      <c r="E1422" s="3">
        <v>1</v>
      </c>
      <c r="F1422" s="3">
        <v>1.2675000000000001</v>
      </c>
      <c r="G1422" s="3">
        <v>11.2</v>
      </c>
      <c r="H1422" s="3" t="s">
        <v>14</v>
      </c>
      <c r="I1422" s="1">
        <f t="shared" si="122"/>
        <v>-1.1199999999999999</v>
      </c>
    </row>
    <row r="1423" spans="1:9" x14ac:dyDescent="0.25">
      <c r="A1423" s="3" t="s">
        <v>5</v>
      </c>
      <c r="B1423" s="2">
        <v>42893</v>
      </c>
      <c r="C1423" s="3" t="s">
        <v>10</v>
      </c>
      <c r="D1423" s="3" t="s">
        <v>11</v>
      </c>
      <c r="E1423" s="3">
        <v>1</v>
      </c>
      <c r="F1423" s="3">
        <v>1.2148000000000001</v>
      </c>
      <c r="G1423" s="3">
        <v>13.5</v>
      </c>
      <c r="H1423" s="3" t="s">
        <v>14</v>
      </c>
      <c r="I1423" s="1">
        <f t="shared" si="122"/>
        <v>-1.35</v>
      </c>
    </row>
    <row r="1424" spans="1:9" x14ac:dyDescent="0.25">
      <c r="A1424" s="3" t="s">
        <v>5</v>
      </c>
      <c r="B1424" s="2">
        <v>42893</v>
      </c>
      <c r="C1424" s="3" t="s">
        <v>10</v>
      </c>
      <c r="D1424" s="3" t="s">
        <v>11</v>
      </c>
      <c r="E1424" s="3">
        <v>1</v>
      </c>
      <c r="F1424" s="3">
        <v>1.1744000000000001</v>
      </c>
      <c r="G1424" s="3">
        <v>14</v>
      </c>
      <c r="H1424" s="3" t="s">
        <v>14</v>
      </c>
      <c r="I1424" s="1">
        <f t="shared" si="122"/>
        <v>-1.4</v>
      </c>
    </row>
    <row r="1425" spans="1:9" x14ac:dyDescent="0.25">
      <c r="A1425" s="3" t="s">
        <v>5</v>
      </c>
      <c r="B1425" s="2">
        <v>42893</v>
      </c>
      <c r="C1425" s="3" t="s">
        <v>10</v>
      </c>
      <c r="D1425" s="3" t="s">
        <v>11</v>
      </c>
      <c r="E1425" s="3">
        <v>1</v>
      </c>
      <c r="F1425" s="3">
        <v>1.1021000000000001</v>
      </c>
      <c r="G1425" s="3">
        <v>15.8</v>
      </c>
      <c r="H1425" s="3" t="s">
        <v>14</v>
      </c>
      <c r="I1425" s="1">
        <f t="shared" si="122"/>
        <v>-1.58</v>
      </c>
    </row>
    <row r="1426" spans="1:9" x14ac:dyDescent="0.25">
      <c r="A1426" s="3" t="s">
        <v>5</v>
      </c>
      <c r="B1426" s="2">
        <v>42893</v>
      </c>
      <c r="C1426" s="3" t="s">
        <v>10</v>
      </c>
      <c r="D1426" s="3" t="s">
        <v>11</v>
      </c>
      <c r="E1426" s="3">
        <v>2</v>
      </c>
      <c r="F1426" s="3">
        <v>1.4400999999999999</v>
      </c>
      <c r="G1426" s="3" t="s">
        <v>15</v>
      </c>
      <c r="H1426" s="3" t="s">
        <v>14</v>
      </c>
      <c r="I1426" s="3" t="s">
        <v>98</v>
      </c>
    </row>
    <row r="1427" spans="1:9" x14ac:dyDescent="0.25">
      <c r="A1427" s="3" t="s">
        <v>5</v>
      </c>
      <c r="B1427" s="2">
        <v>42893</v>
      </c>
      <c r="C1427" s="3" t="s">
        <v>10</v>
      </c>
      <c r="D1427" s="3" t="s">
        <v>11</v>
      </c>
      <c r="E1427" s="3">
        <v>2</v>
      </c>
      <c r="F1427" s="3">
        <v>1.4008</v>
      </c>
      <c r="G1427" s="3">
        <v>3.5</v>
      </c>
      <c r="H1427" s="3" t="s">
        <v>14</v>
      </c>
      <c r="I1427" s="1">
        <f t="shared" ref="I1427:I1434" si="123">G1427/10 * -1</f>
        <v>-0.35</v>
      </c>
    </row>
    <row r="1428" spans="1:9" x14ac:dyDescent="0.25">
      <c r="A1428" s="3" t="s">
        <v>5</v>
      </c>
      <c r="B1428" s="2">
        <v>42893</v>
      </c>
      <c r="C1428" s="3" t="s">
        <v>10</v>
      </c>
      <c r="D1428" s="3" t="s">
        <v>11</v>
      </c>
      <c r="E1428" s="3">
        <v>2</v>
      </c>
      <c r="F1428" s="3">
        <v>1.3717999999999999</v>
      </c>
      <c r="G1428" s="3">
        <v>6</v>
      </c>
      <c r="H1428" s="3" t="s">
        <v>14</v>
      </c>
      <c r="I1428" s="1">
        <f t="shared" si="123"/>
        <v>-0.6</v>
      </c>
    </row>
    <row r="1429" spans="1:9" x14ac:dyDescent="0.25">
      <c r="A1429" s="3" t="s">
        <v>5</v>
      </c>
      <c r="B1429" s="2">
        <v>42893</v>
      </c>
      <c r="C1429" s="3" t="s">
        <v>10</v>
      </c>
      <c r="D1429" s="3" t="s">
        <v>11</v>
      </c>
      <c r="E1429" s="3">
        <v>2</v>
      </c>
      <c r="F1429" s="3">
        <v>1.3625</v>
      </c>
      <c r="G1429" s="3">
        <v>9</v>
      </c>
      <c r="H1429" s="3" t="s">
        <v>14</v>
      </c>
      <c r="I1429" s="1">
        <f t="shared" si="123"/>
        <v>-0.9</v>
      </c>
    </row>
    <row r="1430" spans="1:9" x14ac:dyDescent="0.25">
      <c r="A1430" s="3" t="s">
        <v>5</v>
      </c>
      <c r="B1430" s="2">
        <v>42893</v>
      </c>
      <c r="C1430" s="3" t="s">
        <v>10</v>
      </c>
      <c r="D1430" s="3" t="s">
        <v>11</v>
      </c>
      <c r="E1430" s="3">
        <v>2</v>
      </c>
      <c r="F1430" s="3">
        <v>1.35</v>
      </c>
      <c r="G1430" s="3">
        <v>10.5</v>
      </c>
      <c r="H1430" s="3" t="s">
        <v>14</v>
      </c>
      <c r="I1430" s="1">
        <f t="shared" si="123"/>
        <v>-1.05</v>
      </c>
    </row>
    <row r="1431" spans="1:9" x14ac:dyDescent="0.25">
      <c r="A1431" s="3" t="s">
        <v>5</v>
      </c>
      <c r="B1431" s="2">
        <v>42893</v>
      </c>
      <c r="C1431" s="3" t="s">
        <v>10</v>
      </c>
      <c r="D1431" s="3" t="s">
        <v>11</v>
      </c>
      <c r="E1431" s="3">
        <v>2</v>
      </c>
      <c r="F1431" s="3">
        <v>1.3230999999999999</v>
      </c>
      <c r="G1431" s="3">
        <v>11.8</v>
      </c>
      <c r="H1431" s="3" t="s">
        <v>14</v>
      </c>
      <c r="I1431" s="1">
        <f t="shared" si="123"/>
        <v>-1.1800000000000002</v>
      </c>
    </row>
    <row r="1432" spans="1:9" x14ac:dyDescent="0.25">
      <c r="A1432" s="3" t="s">
        <v>5</v>
      </c>
      <c r="B1432" s="2">
        <v>42893</v>
      </c>
      <c r="C1432" s="3" t="s">
        <v>10</v>
      </c>
      <c r="D1432" s="3" t="s">
        <v>11</v>
      </c>
      <c r="E1432" s="3">
        <v>2</v>
      </c>
      <c r="F1432" s="3">
        <v>1.274</v>
      </c>
      <c r="G1432" s="3">
        <v>13</v>
      </c>
      <c r="H1432" s="3" t="s">
        <v>14</v>
      </c>
      <c r="I1432" s="1">
        <f t="shared" si="123"/>
        <v>-1.3</v>
      </c>
    </row>
    <row r="1433" spans="1:9" x14ac:dyDescent="0.25">
      <c r="A1433" s="3" t="s">
        <v>5</v>
      </c>
      <c r="B1433" s="2">
        <v>42893</v>
      </c>
      <c r="C1433" s="3" t="s">
        <v>10</v>
      </c>
      <c r="D1433" s="3" t="s">
        <v>11</v>
      </c>
      <c r="E1433" s="3">
        <v>2</v>
      </c>
      <c r="F1433" s="3">
        <v>1.2194</v>
      </c>
      <c r="G1433" s="3">
        <v>14</v>
      </c>
      <c r="H1433" s="3" t="s">
        <v>14</v>
      </c>
      <c r="I1433" s="1">
        <f t="shared" si="123"/>
        <v>-1.4</v>
      </c>
    </row>
    <row r="1434" spans="1:9" x14ac:dyDescent="0.25">
      <c r="A1434" s="3" t="s">
        <v>5</v>
      </c>
      <c r="B1434" s="2">
        <v>42893</v>
      </c>
      <c r="C1434" s="3" t="s">
        <v>10</v>
      </c>
      <c r="D1434" s="3" t="s">
        <v>11</v>
      </c>
      <c r="E1434" s="3">
        <v>2</v>
      </c>
      <c r="F1434" s="3">
        <v>1.1798999999999999</v>
      </c>
      <c r="G1434" s="3">
        <v>14.8</v>
      </c>
      <c r="H1434" s="3" t="s">
        <v>14</v>
      </c>
      <c r="I1434" s="1">
        <f t="shared" si="123"/>
        <v>-1.48</v>
      </c>
    </row>
    <row r="1435" spans="1:9" x14ac:dyDescent="0.25">
      <c r="A1435" s="3" t="s">
        <v>5</v>
      </c>
      <c r="B1435" s="2">
        <v>42893</v>
      </c>
      <c r="C1435" s="3" t="s">
        <v>10</v>
      </c>
      <c r="D1435" s="3" t="s">
        <v>11</v>
      </c>
      <c r="E1435" s="3">
        <v>3</v>
      </c>
      <c r="F1435" s="3">
        <v>0.98370000000000002</v>
      </c>
      <c r="G1435" s="3" t="s">
        <v>15</v>
      </c>
      <c r="H1435" s="3" t="s">
        <v>14</v>
      </c>
      <c r="I1435" s="3" t="s">
        <v>98</v>
      </c>
    </row>
    <row r="1436" spans="1:9" x14ac:dyDescent="0.25">
      <c r="A1436" s="3" t="s">
        <v>5</v>
      </c>
      <c r="B1436" s="2">
        <v>42893</v>
      </c>
      <c r="C1436" s="3" t="s">
        <v>10</v>
      </c>
      <c r="D1436" s="3" t="s">
        <v>11</v>
      </c>
      <c r="E1436" s="3">
        <v>3</v>
      </c>
      <c r="F1436" s="3">
        <v>0.9617</v>
      </c>
      <c r="G1436" s="3">
        <v>3</v>
      </c>
      <c r="H1436" s="3" t="s">
        <v>14</v>
      </c>
      <c r="I1436" s="1">
        <f t="shared" ref="I1436:I1442" si="124">G1436/10 * -1</f>
        <v>-0.3</v>
      </c>
    </row>
    <row r="1437" spans="1:9" x14ac:dyDescent="0.25">
      <c r="A1437" s="3" t="s">
        <v>5</v>
      </c>
      <c r="B1437" s="2">
        <v>42893</v>
      </c>
      <c r="C1437" s="3" t="s">
        <v>10</v>
      </c>
      <c r="D1437" s="3" t="s">
        <v>11</v>
      </c>
      <c r="E1437" s="3">
        <v>3</v>
      </c>
      <c r="F1437" s="3">
        <v>0.94399999999999995</v>
      </c>
      <c r="G1437" s="3">
        <v>8.8000000000000007</v>
      </c>
      <c r="H1437" s="3" t="s">
        <v>14</v>
      </c>
      <c r="I1437" s="1">
        <f t="shared" si="124"/>
        <v>-0.88000000000000012</v>
      </c>
    </row>
    <row r="1438" spans="1:9" x14ac:dyDescent="0.25">
      <c r="A1438" s="3" t="s">
        <v>5</v>
      </c>
      <c r="B1438" s="2">
        <v>42893</v>
      </c>
      <c r="C1438" s="3" t="s">
        <v>10</v>
      </c>
      <c r="D1438" s="3" t="s">
        <v>11</v>
      </c>
      <c r="E1438" s="3">
        <v>3</v>
      </c>
      <c r="F1438" s="3">
        <v>0.93340000000000001</v>
      </c>
      <c r="G1438" s="3">
        <v>11.1</v>
      </c>
      <c r="H1438" s="3" t="s">
        <v>14</v>
      </c>
      <c r="I1438" s="1">
        <f t="shared" si="124"/>
        <v>-1.1099999999999999</v>
      </c>
    </row>
    <row r="1439" spans="1:9" x14ac:dyDescent="0.25">
      <c r="A1439" s="3" t="s">
        <v>5</v>
      </c>
      <c r="B1439" s="2">
        <v>42893</v>
      </c>
      <c r="C1439" s="3" t="s">
        <v>10</v>
      </c>
      <c r="D1439" s="3" t="s">
        <v>11</v>
      </c>
      <c r="E1439" s="3">
        <v>3</v>
      </c>
      <c r="F1439" s="3">
        <v>0.92589999999999995</v>
      </c>
      <c r="G1439" s="3">
        <v>12.4</v>
      </c>
      <c r="H1439" s="3" t="s">
        <v>14</v>
      </c>
      <c r="I1439" s="1">
        <f t="shared" si="124"/>
        <v>-1.24</v>
      </c>
    </row>
    <row r="1440" spans="1:9" x14ac:dyDescent="0.25">
      <c r="A1440" s="3" t="s">
        <v>5</v>
      </c>
      <c r="B1440" s="2">
        <v>42893</v>
      </c>
      <c r="C1440" s="3" t="s">
        <v>10</v>
      </c>
      <c r="D1440" s="3" t="s">
        <v>11</v>
      </c>
      <c r="E1440" s="3">
        <v>3</v>
      </c>
      <c r="F1440" s="3">
        <v>0.90710000000000002</v>
      </c>
      <c r="G1440" s="3">
        <v>14.1</v>
      </c>
      <c r="H1440" s="3" t="s">
        <v>14</v>
      </c>
      <c r="I1440" s="1">
        <f t="shared" si="124"/>
        <v>-1.41</v>
      </c>
    </row>
    <row r="1441" spans="1:9" x14ac:dyDescent="0.25">
      <c r="A1441" s="3" t="s">
        <v>5</v>
      </c>
      <c r="B1441" s="2">
        <v>42893</v>
      </c>
      <c r="C1441" s="3" t="s">
        <v>10</v>
      </c>
      <c r="D1441" s="3" t="s">
        <v>11</v>
      </c>
      <c r="E1441" s="3">
        <v>3</v>
      </c>
      <c r="F1441" s="3">
        <v>0.87460000000000004</v>
      </c>
      <c r="G1441" s="3">
        <v>14.2</v>
      </c>
      <c r="H1441" s="3" t="s">
        <v>14</v>
      </c>
      <c r="I1441" s="1">
        <f t="shared" si="124"/>
        <v>-1.42</v>
      </c>
    </row>
    <row r="1442" spans="1:9" x14ac:dyDescent="0.25">
      <c r="A1442" s="3" t="s">
        <v>5</v>
      </c>
      <c r="B1442" s="2">
        <v>42893</v>
      </c>
      <c r="C1442" s="3" t="s">
        <v>10</v>
      </c>
      <c r="D1442" s="3" t="s">
        <v>11</v>
      </c>
      <c r="E1442" s="3">
        <v>3</v>
      </c>
      <c r="F1442" s="3">
        <v>0.8488</v>
      </c>
      <c r="G1442" s="3">
        <v>14.9</v>
      </c>
      <c r="H1442" s="3" t="s">
        <v>14</v>
      </c>
      <c r="I1442" s="1">
        <f t="shared" si="124"/>
        <v>-1.49</v>
      </c>
    </row>
    <row r="1443" spans="1:9" x14ac:dyDescent="0.25">
      <c r="A1443" s="3" t="s">
        <v>5</v>
      </c>
      <c r="B1443" s="2">
        <v>42893</v>
      </c>
      <c r="C1443" s="3" t="s">
        <v>10</v>
      </c>
      <c r="D1443" s="3" t="s">
        <v>11</v>
      </c>
      <c r="E1443" s="3">
        <v>4</v>
      </c>
      <c r="F1443" s="3">
        <v>0.96099999999999997</v>
      </c>
      <c r="G1443" s="3" t="s">
        <v>15</v>
      </c>
      <c r="H1443" s="3" t="s">
        <v>14</v>
      </c>
      <c r="I1443" s="3" t="s">
        <v>98</v>
      </c>
    </row>
    <row r="1444" spans="1:9" x14ac:dyDescent="0.25">
      <c r="A1444" s="3" t="s">
        <v>5</v>
      </c>
      <c r="B1444" s="2">
        <v>42893</v>
      </c>
      <c r="C1444" s="3" t="s">
        <v>10</v>
      </c>
      <c r="D1444" s="3" t="s">
        <v>11</v>
      </c>
      <c r="E1444" s="3">
        <v>4</v>
      </c>
      <c r="F1444" s="3">
        <v>0.93700000000000006</v>
      </c>
      <c r="G1444" s="3">
        <v>3</v>
      </c>
      <c r="H1444" s="3" t="s">
        <v>14</v>
      </c>
      <c r="I1444" s="1">
        <f t="shared" ref="I1444:I1450" si="125">G1444/10 * -1</f>
        <v>-0.3</v>
      </c>
    </row>
    <row r="1445" spans="1:9" x14ac:dyDescent="0.25">
      <c r="A1445" s="3" t="s">
        <v>5</v>
      </c>
      <c r="B1445" s="2">
        <v>42893</v>
      </c>
      <c r="C1445" s="3" t="s">
        <v>10</v>
      </c>
      <c r="D1445" s="3" t="s">
        <v>11</v>
      </c>
      <c r="E1445" s="3">
        <v>4</v>
      </c>
      <c r="F1445" s="3">
        <v>0.92090000000000005</v>
      </c>
      <c r="G1445" s="3">
        <v>6</v>
      </c>
      <c r="H1445" s="3" t="s">
        <v>14</v>
      </c>
      <c r="I1445" s="1">
        <f t="shared" si="125"/>
        <v>-0.6</v>
      </c>
    </row>
    <row r="1446" spans="1:9" x14ac:dyDescent="0.25">
      <c r="A1446" s="3" t="s">
        <v>5</v>
      </c>
      <c r="B1446" s="2">
        <v>42893</v>
      </c>
      <c r="C1446" s="3" t="s">
        <v>10</v>
      </c>
      <c r="D1446" s="3" t="s">
        <v>11</v>
      </c>
      <c r="E1446" s="3">
        <v>4</v>
      </c>
      <c r="F1446" s="3">
        <v>0.88539999999999996</v>
      </c>
      <c r="G1446" s="3">
        <v>10.199999999999999</v>
      </c>
      <c r="H1446" s="3" t="s">
        <v>14</v>
      </c>
      <c r="I1446" s="1">
        <f t="shared" si="125"/>
        <v>-1.02</v>
      </c>
    </row>
    <row r="1447" spans="1:9" x14ac:dyDescent="0.25">
      <c r="A1447" s="3" t="s">
        <v>5</v>
      </c>
      <c r="B1447" s="2">
        <v>42893</v>
      </c>
      <c r="C1447" s="3" t="s">
        <v>10</v>
      </c>
      <c r="D1447" s="3" t="s">
        <v>11</v>
      </c>
      <c r="E1447" s="3">
        <v>4</v>
      </c>
      <c r="F1447" s="3">
        <v>0.80100000000000005</v>
      </c>
      <c r="G1447" s="3">
        <v>12.5</v>
      </c>
      <c r="H1447" s="3" t="s">
        <v>14</v>
      </c>
      <c r="I1447" s="1">
        <f t="shared" si="125"/>
        <v>-1.25</v>
      </c>
    </row>
    <row r="1448" spans="1:9" x14ac:dyDescent="0.25">
      <c r="A1448" s="3" t="s">
        <v>5</v>
      </c>
      <c r="B1448" s="2">
        <v>42893</v>
      </c>
      <c r="C1448" s="3" t="s">
        <v>10</v>
      </c>
      <c r="D1448" s="3" t="s">
        <v>11</v>
      </c>
      <c r="E1448" s="3">
        <v>4</v>
      </c>
      <c r="F1448" s="3">
        <v>0.75319999999999998</v>
      </c>
      <c r="G1448" s="3">
        <v>14.1</v>
      </c>
      <c r="H1448" s="3" t="s">
        <v>14</v>
      </c>
      <c r="I1448" s="1">
        <f t="shared" si="125"/>
        <v>-1.41</v>
      </c>
    </row>
    <row r="1449" spans="1:9" x14ac:dyDescent="0.25">
      <c r="A1449" s="3" t="s">
        <v>5</v>
      </c>
      <c r="B1449" s="2">
        <v>42893</v>
      </c>
      <c r="C1449" s="3" t="s">
        <v>10</v>
      </c>
      <c r="D1449" s="3" t="s">
        <v>11</v>
      </c>
      <c r="E1449" s="3">
        <v>4</v>
      </c>
      <c r="F1449" s="3">
        <v>0.71179999999999999</v>
      </c>
      <c r="G1449" s="3">
        <v>15.9</v>
      </c>
      <c r="H1449" s="3" t="s">
        <v>14</v>
      </c>
      <c r="I1449" s="1">
        <f t="shared" si="125"/>
        <v>-1.59</v>
      </c>
    </row>
    <row r="1450" spans="1:9" x14ac:dyDescent="0.25">
      <c r="A1450" s="3" t="s">
        <v>5</v>
      </c>
      <c r="B1450" s="2">
        <v>42893</v>
      </c>
      <c r="C1450" s="3" t="s">
        <v>10</v>
      </c>
      <c r="D1450" s="3" t="s">
        <v>11</v>
      </c>
      <c r="E1450" s="3">
        <v>4</v>
      </c>
      <c r="F1450" s="3">
        <v>0.68689999999999996</v>
      </c>
      <c r="G1450" s="3">
        <v>17</v>
      </c>
      <c r="H1450" s="3" t="s">
        <v>14</v>
      </c>
      <c r="I1450" s="1">
        <f t="shared" si="125"/>
        <v>-1.7</v>
      </c>
    </row>
    <row r="1451" spans="1:9" x14ac:dyDescent="0.25">
      <c r="A1451" s="3" t="s">
        <v>5</v>
      </c>
      <c r="B1451" s="2">
        <v>42893</v>
      </c>
      <c r="C1451" s="3" t="s">
        <v>10</v>
      </c>
      <c r="D1451" s="3" t="s">
        <v>11</v>
      </c>
      <c r="E1451" s="3">
        <v>5</v>
      </c>
      <c r="F1451" s="3">
        <v>1.0720000000000001</v>
      </c>
      <c r="G1451" s="3" t="s">
        <v>15</v>
      </c>
      <c r="H1451" s="3" t="s">
        <v>14</v>
      </c>
      <c r="I1451" s="3" t="s">
        <v>98</v>
      </c>
    </row>
    <row r="1452" spans="1:9" x14ac:dyDescent="0.25">
      <c r="A1452" s="3" t="s">
        <v>5</v>
      </c>
      <c r="B1452" s="2">
        <v>42893</v>
      </c>
      <c r="C1452" s="3" t="s">
        <v>10</v>
      </c>
      <c r="D1452" s="3" t="s">
        <v>11</v>
      </c>
      <c r="E1452" s="3">
        <v>5</v>
      </c>
      <c r="F1452" s="3">
        <v>1.0527</v>
      </c>
      <c r="G1452" s="3">
        <v>3.8</v>
      </c>
      <c r="H1452" s="3" t="s">
        <v>14</v>
      </c>
      <c r="I1452" s="1">
        <f t="shared" ref="I1452:I1460" si="126">G1452/10 * -1</f>
        <v>-0.38</v>
      </c>
    </row>
    <row r="1453" spans="1:9" x14ac:dyDescent="0.25">
      <c r="A1453" s="3" t="s">
        <v>5</v>
      </c>
      <c r="B1453" s="2">
        <v>42893</v>
      </c>
      <c r="C1453" s="3" t="s">
        <v>10</v>
      </c>
      <c r="D1453" s="3" t="s">
        <v>11</v>
      </c>
      <c r="E1453" s="3">
        <v>5</v>
      </c>
      <c r="F1453" s="3">
        <v>1.0401</v>
      </c>
      <c r="G1453" s="3">
        <v>7.5</v>
      </c>
      <c r="H1453" s="3" t="s">
        <v>14</v>
      </c>
      <c r="I1453" s="1">
        <f t="shared" si="126"/>
        <v>-0.75</v>
      </c>
    </row>
    <row r="1454" spans="1:9" x14ac:dyDescent="0.25">
      <c r="A1454" s="3" t="s">
        <v>5</v>
      </c>
      <c r="B1454" s="2">
        <v>42893</v>
      </c>
      <c r="C1454" s="3" t="s">
        <v>10</v>
      </c>
      <c r="D1454" s="3" t="s">
        <v>11</v>
      </c>
      <c r="E1454" s="3">
        <v>5</v>
      </c>
      <c r="F1454" s="3">
        <v>1.0263</v>
      </c>
      <c r="G1454" s="3">
        <v>8.1999999999999993</v>
      </c>
      <c r="H1454" s="3" t="s">
        <v>14</v>
      </c>
      <c r="I1454" s="1">
        <f t="shared" si="126"/>
        <v>-0.82</v>
      </c>
    </row>
    <row r="1455" spans="1:9" x14ac:dyDescent="0.25">
      <c r="A1455" s="3" t="s">
        <v>5</v>
      </c>
      <c r="B1455" s="2">
        <v>42893</v>
      </c>
      <c r="C1455" s="3" t="s">
        <v>10</v>
      </c>
      <c r="D1455" s="3" t="s">
        <v>11</v>
      </c>
      <c r="E1455" s="3">
        <v>5</v>
      </c>
      <c r="F1455" s="3">
        <v>1.0129999999999999</v>
      </c>
      <c r="G1455" s="3">
        <v>9.6</v>
      </c>
      <c r="H1455" s="3" t="s">
        <v>14</v>
      </c>
      <c r="I1455" s="1">
        <f t="shared" si="126"/>
        <v>-0.96</v>
      </c>
    </row>
    <row r="1456" spans="1:9" x14ac:dyDescent="0.25">
      <c r="A1456" s="3" t="s">
        <v>5</v>
      </c>
      <c r="B1456" s="2">
        <v>42893</v>
      </c>
      <c r="C1456" s="3" t="s">
        <v>10</v>
      </c>
      <c r="D1456" s="3" t="s">
        <v>11</v>
      </c>
      <c r="E1456" s="3">
        <v>5</v>
      </c>
      <c r="F1456" s="3">
        <v>1.0016</v>
      </c>
      <c r="G1456" s="3">
        <v>10.4</v>
      </c>
      <c r="H1456" s="3" t="s">
        <v>14</v>
      </c>
      <c r="I1456" s="1">
        <f t="shared" si="126"/>
        <v>-1.04</v>
      </c>
    </row>
    <row r="1457" spans="1:9" x14ac:dyDescent="0.25">
      <c r="A1457" s="3" t="s">
        <v>5</v>
      </c>
      <c r="B1457" s="2">
        <v>42893</v>
      </c>
      <c r="C1457" s="3" t="s">
        <v>10</v>
      </c>
      <c r="D1457" s="3" t="s">
        <v>11</v>
      </c>
      <c r="E1457" s="3">
        <v>5</v>
      </c>
      <c r="F1457" s="3">
        <v>0.97799999999999998</v>
      </c>
      <c r="G1457" s="3">
        <v>11</v>
      </c>
      <c r="H1457" s="3" t="s">
        <v>14</v>
      </c>
      <c r="I1457" s="1">
        <f t="shared" si="126"/>
        <v>-1.1000000000000001</v>
      </c>
    </row>
    <row r="1458" spans="1:9" x14ac:dyDescent="0.25">
      <c r="A1458" s="3" t="s">
        <v>5</v>
      </c>
      <c r="B1458" s="2">
        <v>42893</v>
      </c>
      <c r="C1458" s="3" t="s">
        <v>10</v>
      </c>
      <c r="D1458" s="3" t="s">
        <v>11</v>
      </c>
      <c r="E1458" s="3">
        <v>5</v>
      </c>
      <c r="F1458" s="3">
        <v>0.94530000000000003</v>
      </c>
      <c r="G1458" s="3">
        <v>11.8</v>
      </c>
      <c r="H1458" s="3" t="s">
        <v>14</v>
      </c>
      <c r="I1458" s="1">
        <f t="shared" si="126"/>
        <v>-1.1800000000000002</v>
      </c>
    </row>
    <row r="1459" spans="1:9" x14ac:dyDescent="0.25">
      <c r="A1459" s="3" t="s">
        <v>5</v>
      </c>
      <c r="B1459" s="2">
        <v>42893</v>
      </c>
      <c r="C1459" s="3" t="s">
        <v>10</v>
      </c>
      <c r="D1459" s="3" t="s">
        <v>11</v>
      </c>
      <c r="E1459" s="3">
        <v>5</v>
      </c>
      <c r="F1459" s="3">
        <v>0.92830000000000001</v>
      </c>
      <c r="G1459" s="3">
        <v>12.7</v>
      </c>
      <c r="H1459" s="3" t="s">
        <v>14</v>
      </c>
      <c r="I1459" s="1">
        <f t="shared" si="126"/>
        <v>-1.27</v>
      </c>
    </row>
    <row r="1460" spans="1:9" x14ac:dyDescent="0.25">
      <c r="A1460" s="3" t="s">
        <v>5</v>
      </c>
      <c r="B1460" s="2">
        <v>42893</v>
      </c>
      <c r="C1460" s="3" t="s">
        <v>10</v>
      </c>
      <c r="D1460" s="3" t="s">
        <v>11</v>
      </c>
      <c r="E1460" s="3">
        <v>5</v>
      </c>
      <c r="F1460" s="3">
        <v>0.67859999999999998</v>
      </c>
      <c r="G1460" s="3">
        <v>18</v>
      </c>
      <c r="H1460" s="3" t="s">
        <v>14</v>
      </c>
      <c r="I1460" s="1">
        <f t="shared" si="126"/>
        <v>-1.8</v>
      </c>
    </row>
    <row r="1461" spans="1:9" x14ac:dyDescent="0.25">
      <c r="A1461" s="3" t="s">
        <v>5</v>
      </c>
      <c r="B1461" s="2">
        <v>42893</v>
      </c>
      <c r="C1461" s="3" t="s">
        <v>10</v>
      </c>
      <c r="D1461" s="3" t="s">
        <v>11</v>
      </c>
      <c r="E1461" s="3">
        <v>6</v>
      </c>
      <c r="F1461" s="3">
        <v>1.3303</v>
      </c>
      <c r="G1461" s="3" t="s">
        <v>15</v>
      </c>
      <c r="H1461" s="3" t="s">
        <v>14</v>
      </c>
      <c r="I1461" s="3" t="s">
        <v>98</v>
      </c>
    </row>
    <row r="1462" spans="1:9" x14ac:dyDescent="0.25">
      <c r="A1462" s="3" t="s">
        <v>5</v>
      </c>
      <c r="B1462" s="2">
        <v>42893</v>
      </c>
      <c r="C1462" s="3" t="s">
        <v>10</v>
      </c>
      <c r="D1462" s="3" t="s">
        <v>11</v>
      </c>
      <c r="E1462" s="3">
        <v>6</v>
      </c>
      <c r="F1462" s="3">
        <v>1.3078000000000001</v>
      </c>
      <c r="G1462" s="3">
        <v>3.2</v>
      </c>
      <c r="H1462" s="3" t="s">
        <v>14</v>
      </c>
      <c r="I1462" s="1">
        <f t="shared" ref="I1462:I1470" si="127">G1462/10 * -1</f>
        <v>-0.32</v>
      </c>
    </row>
    <row r="1463" spans="1:9" x14ac:dyDescent="0.25">
      <c r="A1463" s="3" t="s">
        <v>5</v>
      </c>
      <c r="B1463" s="2">
        <v>42893</v>
      </c>
      <c r="C1463" s="3" t="s">
        <v>10</v>
      </c>
      <c r="D1463" s="3" t="s">
        <v>11</v>
      </c>
      <c r="E1463" s="3">
        <v>6</v>
      </c>
      <c r="F1463" s="3">
        <v>1.2905</v>
      </c>
      <c r="G1463" s="3">
        <v>11</v>
      </c>
      <c r="H1463" s="3" t="s">
        <v>14</v>
      </c>
      <c r="I1463" s="1">
        <f t="shared" si="127"/>
        <v>-1.1000000000000001</v>
      </c>
    </row>
    <row r="1464" spans="1:9" x14ac:dyDescent="0.25">
      <c r="A1464" s="3" t="s">
        <v>5</v>
      </c>
      <c r="B1464" s="2">
        <v>42893</v>
      </c>
      <c r="C1464" s="3" t="s">
        <v>10</v>
      </c>
      <c r="D1464" s="3" t="s">
        <v>11</v>
      </c>
      <c r="E1464" s="3">
        <v>6</v>
      </c>
      <c r="F1464" s="3">
        <v>1.2769999999999999</v>
      </c>
      <c r="G1464" s="3">
        <v>9.9</v>
      </c>
      <c r="H1464" s="3" t="s">
        <v>14</v>
      </c>
      <c r="I1464" s="1">
        <f t="shared" si="127"/>
        <v>-0.99</v>
      </c>
    </row>
    <row r="1465" spans="1:9" x14ac:dyDescent="0.25">
      <c r="A1465" s="3" t="s">
        <v>5</v>
      </c>
      <c r="B1465" s="2">
        <v>42893</v>
      </c>
      <c r="C1465" s="3" t="s">
        <v>10</v>
      </c>
      <c r="D1465" s="3" t="s">
        <v>11</v>
      </c>
      <c r="E1465" s="3">
        <v>6</v>
      </c>
      <c r="F1465" s="3">
        <v>1.2632000000000001</v>
      </c>
      <c r="G1465" s="3">
        <v>12.1</v>
      </c>
      <c r="H1465" s="3" t="s">
        <v>14</v>
      </c>
      <c r="I1465" s="1">
        <f t="shared" si="127"/>
        <v>-1.21</v>
      </c>
    </row>
    <row r="1466" spans="1:9" x14ac:dyDescent="0.25">
      <c r="A1466" s="3" t="s">
        <v>5</v>
      </c>
      <c r="B1466" s="2">
        <v>42893</v>
      </c>
      <c r="C1466" s="3" t="s">
        <v>10</v>
      </c>
      <c r="D1466" s="3" t="s">
        <v>11</v>
      </c>
      <c r="E1466" s="3">
        <v>6</v>
      </c>
      <c r="F1466" s="3">
        <v>1.2184999999999999</v>
      </c>
      <c r="G1466" s="3">
        <v>12.4</v>
      </c>
      <c r="H1466" s="3" t="s">
        <v>14</v>
      </c>
      <c r="I1466" s="1">
        <f t="shared" si="127"/>
        <v>-1.24</v>
      </c>
    </row>
    <row r="1467" spans="1:9" x14ac:dyDescent="0.25">
      <c r="A1467" s="3" t="s">
        <v>5</v>
      </c>
      <c r="B1467" s="2">
        <v>42893</v>
      </c>
      <c r="C1467" s="3" t="s">
        <v>10</v>
      </c>
      <c r="D1467" s="3" t="s">
        <v>11</v>
      </c>
      <c r="E1467" s="3">
        <v>6</v>
      </c>
      <c r="F1467" s="3">
        <v>1.1572</v>
      </c>
      <c r="G1467" s="3">
        <v>13.5</v>
      </c>
      <c r="H1467" s="3" t="s">
        <v>14</v>
      </c>
      <c r="I1467" s="1">
        <f t="shared" si="127"/>
        <v>-1.35</v>
      </c>
    </row>
    <row r="1468" spans="1:9" x14ac:dyDescent="0.25">
      <c r="A1468" s="3" t="s">
        <v>5</v>
      </c>
      <c r="B1468" s="2">
        <v>42893</v>
      </c>
      <c r="C1468" s="3" t="s">
        <v>10</v>
      </c>
      <c r="D1468" s="3" t="s">
        <v>11</v>
      </c>
      <c r="E1468" s="3">
        <v>6</v>
      </c>
      <c r="F1468" s="3">
        <v>1.0678000000000001</v>
      </c>
      <c r="G1468" s="3">
        <v>14.2</v>
      </c>
      <c r="H1468" s="3" t="s">
        <v>14</v>
      </c>
      <c r="I1468" s="1">
        <f t="shared" si="127"/>
        <v>-1.42</v>
      </c>
    </row>
    <row r="1469" spans="1:9" x14ac:dyDescent="0.25">
      <c r="A1469" s="3" t="s">
        <v>5</v>
      </c>
      <c r="B1469" s="2">
        <v>42893</v>
      </c>
      <c r="C1469" s="3" t="s">
        <v>10</v>
      </c>
      <c r="D1469" s="3" t="s">
        <v>11</v>
      </c>
      <c r="E1469" s="3">
        <v>6</v>
      </c>
      <c r="F1469" s="3">
        <v>1.0306</v>
      </c>
      <c r="G1469" s="3">
        <v>16.100000000000001</v>
      </c>
      <c r="H1469" s="3" t="s">
        <v>14</v>
      </c>
      <c r="I1469" s="1">
        <f t="shared" si="127"/>
        <v>-1.61</v>
      </c>
    </row>
    <row r="1470" spans="1:9" x14ac:dyDescent="0.25">
      <c r="A1470" s="3" t="s">
        <v>5</v>
      </c>
      <c r="B1470" s="2">
        <v>42893</v>
      </c>
      <c r="C1470" s="3" t="s">
        <v>10</v>
      </c>
      <c r="D1470" s="3" t="s">
        <v>11</v>
      </c>
      <c r="E1470" s="3">
        <v>6</v>
      </c>
      <c r="F1470" s="3">
        <v>0.77110000000000001</v>
      </c>
      <c r="G1470" s="3">
        <v>17.100000000000001</v>
      </c>
      <c r="H1470" s="3" t="s">
        <v>14</v>
      </c>
      <c r="I1470" s="1">
        <f t="shared" si="127"/>
        <v>-1.7100000000000002</v>
      </c>
    </row>
    <row r="1471" spans="1:9" x14ac:dyDescent="0.25">
      <c r="A1471" t="s">
        <v>5</v>
      </c>
      <c r="B1471" s="4">
        <v>42893</v>
      </c>
      <c r="C1471" t="s">
        <v>18</v>
      </c>
      <c r="D1471" t="s">
        <v>11</v>
      </c>
      <c r="E1471">
        <v>1</v>
      </c>
      <c r="F1471" s="3">
        <v>1.38</v>
      </c>
      <c r="G1471" s="3" t="s">
        <v>15</v>
      </c>
      <c r="H1471" s="3" t="s">
        <v>14</v>
      </c>
      <c r="I1471" s="3" t="s">
        <v>98</v>
      </c>
    </row>
    <row r="1472" spans="1:9" x14ac:dyDescent="0.25">
      <c r="A1472" t="s">
        <v>5</v>
      </c>
      <c r="B1472" s="4">
        <v>42893</v>
      </c>
      <c r="C1472" t="s">
        <v>18</v>
      </c>
      <c r="D1472" t="s">
        <v>11</v>
      </c>
      <c r="E1472">
        <v>1</v>
      </c>
      <c r="F1472" s="3">
        <v>1.3617999999999999</v>
      </c>
      <c r="G1472" s="3">
        <v>2</v>
      </c>
      <c r="H1472" s="3" t="s">
        <v>14</v>
      </c>
      <c r="I1472" s="1">
        <f t="shared" ref="I1472:I1479" si="128">G1472/10 * -1</f>
        <v>-0.2</v>
      </c>
    </row>
    <row r="1473" spans="1:9" x14ac:dyDescent="0.25">
      <c r="A1473" t="s">
        <v>5</v>
      </c>
      <c r="B1473" s="4">
        <v>42893</v>
      </c>
      <c r="C1473" t="s">
        <v>18</v>
      </c>
      <c r="D1473" t="s">
        <v>11</v>
      </c>
      <c r="E1473">
        <v>1</v>
      </c>
      <c r="F1473" s="3">
        <v>1.3169999999999999</v>
      </c>
      <c r="G1473" s="3">
        <v>3.8</v>
      </c>
      <c r="H1473" s="3" t="s">
        <v>14</v>
      </c>
      <c r="I1473" s="1">
        <f t="shared" si="128"/>
        <v>-0.38</v>
      </c>
    </row>
    <row r="1474" spans="1:9" x14ac:dyDescent="0.25">
      <c r="A1474" t="s">
        <v>5</v>
      </c>
      <c r="B1474" s="4">
        <v>42893</v>
      </c>
      <c r="C1474" t="s">
        <v>18</v>
      </c>
      <c r="D1474" t="s">
        <v>11</v>
      </c>
      <c r="E1474">
        <v>1</v>
      </c>
      <c r="F1474" s="3">
        <v>1.3081</v>
      </c>
      <c r="G1474" s="3">
        <v>6.1</v>
      </c>
      <c r="H1474" s="3" t="s">
        <v>14</v>
      </c>
      <c r="I1474" s="1">
        <f t="shared" si="128"/>
        <v>-0.61</v>
      </c>
    </row>
    <row r="1475" spans="1:9" x14ac:dyDescent="0.25">
      <c r="A1475" t="s">
        <v>5</v>
      </c>
      <c r="B1475" s="4">
        <v>42893</v>
      </c>
      <c r="C1475" t="s">
        <v>18</v>
      </c>
      <c r="D1475" t="s">
        <v>11</v>
      </c>
      <c r="E1475">
        <v>1</v>
      </c>
      <c r="F1475" s="3">
        <v>1.2939000000000001</v>
      </c>
      <c r="G1475" s="3">
        <v>9</v>
      </c>
      <c r="H1475" s="3" t="s">
        <v>14</v>
      </c>
      <c r="I1475" s="1">
        <f t="shared" si="128"/>
        <v>-0.9</v>
      </c>
    </row>
    <row r="1476" spans="1:9" x14ac:dyDescent="0.25">
      <c r="A1476" t="s">
        <v>5</v>
      </c>
      <c r="B1476" s="4">
        <v>42893</v>
      </c>
      <c r="C1476" t="s">
        <v>18</v>
      </c>
      <c r="D1476" t="s">
        <v>11</v>
      </c>
      <c r="E1476">
        <v>1</v>
      </c>
      <c r="F1476" s="3">
        <v>1.2675000000000001</v>
      </c>
      <c r="G1476" s="3">
        <v>11.2</v>
      </c>
      <c r="H1476" s="3" t="s">
        <v>14</v>
      </c>
      <c r="I1476" s="1">
        <f t="shared" si="128"/>
        <v>-1.1199999999999999</v>
      </c>
    </row>
    <row r="1477" spans="1:9" x14ac:dyDescent="0.25">
      <c r="A1477" t="s">
        <v>5</v>
      </c>
      <c r="B1477" s="4">
        <v>42893</v>
      </c>
      <c r="C1477" t="s">
        <v>18</v>
      </c>
      <c r="D1477" t="s">
        <v>11</v>
      </c>
      <c r="E1477">
        <v>1</v>
      </c>
      <c r="F1477" s="3">
        <v>1.2148000000000001</v>
      </c>
      <c r="G1477" s="3">
        <v>13.5</v>
      </c>
      <c r="H1477" s="3" t="s">
        <v>14</v>
      </c>
      <c r="I1477" s="1">
        <f t="shared" si="128"/>
        <v>-1.35</v>
      </c>
    </row>
    <row r="1478" spans="1:9" x14ac:dyDescent="0.25">
      <c r="A1478" t="s">
        <v>5</v>
      </c>
      <c r="B1478" s="4">
        <v>42893</v>
      </c>
      <c r="C1478" t="s">
        <v>18</v>
      </c>
      <c r="D1478" t="s">
        <v>11</v>
      </c>
      <c r="E1478">
        <v>1</v>
      </c>
      <c r="F1478" s="3">
        <v>1.1744000000000001</v>
      </c>
      <c r="G1478" s="3">
        <v>14</v>
      </c>
      <c r="H1478" s="3" t="s">
        <v>14</v>
      </c>
      <c r="I1478" s="1">
        <f t="shared" si="128"/>
        <v>-1.4</v>
      </c>
    </row>
    <row r="1479" spans="1:9" x14ac:dyDescent="0.25">
      <c r="A1479" t="s">
        <v>5</v>
      </c>
      <c r="B1479" s="4">
        <v>42893</v>
      </c>
      <c r="C1479" t="s">
        <v>18</v>
      </c>
      <c r="D1479" t="s">
        <v>11</v>
      </c>
      <c r="E1479">
        <v>1</v>
      </c>
      <c r="F1479" s="3">
        <v>1.1021000000000001</v>
      </c>
      <c r="G1479" s="3">
        <v>158</v>
      </c>
      <c r="H1479" s="3" t="s">
        <v>14</v>
      </c>
      <c r="I1479" s="1">
        <f t="shared" si="128"/>
        <v>-15.8</v>
      </c>
    </row>
    <row r="1480" spans="1:9" x14ac:dyDescent="0.25">
      <c r="A1480" t="s">
        <v>5</v>
      </c>
      <c r="B1480" s="4">
        <v>42893</v>
      </c>
      <c r="C1480" t="s">
        <v>18</v>
      </c>
      <c r="D1480" t="s">
        <v>11</v>
      </c>
      <c r="E1480">
        <v>2</v>
      </c>
      <c r="F1480" s="3">
        <v>1.4400999999999999</v>
      </c>
      <c r="G1480" s="3" t="s">
        <v>15</v>
      </c>
      <c r="H1480" s="3" t="s">
        <v>14</v>
      </c>
      <c r="I1480" s="3" t="s">
        <v>98</v>
      </c>
    </row>
    <row r="1481" spans="1:9" x14ac:dyDescent="0.25">
      <c r="A1481" t="s">
        <v>5</v>
      </c>
      <c r="B1481" s="4">
        <v>42893</v>
      </c>
      <c r="C1481" t="s">
        <v>18</v>
      </c>
      <c r="D1481" t="s">
        <v>11</v>
      </c>
      <c r="E1481">
        <v>2</v>
      </c>
      <c r="F1481" s="3">
        <v>1.4008</v>
      </c>
      <c r="G1481" s="3">
        <v>3.5</v>
      </c>
      <c r="H1481" s="3" t="s">
        <v>14</v>
      </c>
      <c r="I1481" s="1">
        <f t="shared" ref="I1481:I1488" si="129">G1481/10 * -1</f>
        <v>-0.35</v>
      </c>
    </row>
    <row r="1482" spans="1:9" x14ac:dyDescent="0.25">
      <c r="A1482" t="s">
        <v>5</v>
      </c>
      <c r="B1482" s="4">
        <v>42893</v>
      </c>
      <c r="C1482" t="s">
        <v>18</v>
      </c>
      <c r="D1482" t="s">
        <v>11</v>
      </c>
      <c r="E1482">
        <v>2</v>
      </c>
      <c r="F1482" s="3">
        <v>1.3717999999999999</v>
      </c>
      <c r="G1482" s="3">
        <v>6</v>
      </c>
      <c r="H1482" s="3" t="s">
        <v>14</v>
      </c>
      <c r="I1482" s="1">
        <f t="shared" si="129"/>
        <v>-0.6</v>
      </c>
    </row>
    <row r="1483" spans="1:9" x14ac:dyDescent="0.25">
      <c r="A1483" t="s">
        <v>5</v>
      </c>
      <c r="B1483" s="4">
        <v>42893</v>
      </c>
      <c r="C1483" t="s">
        <v>18</v>
      </c>
      <c r="D1483" t="s">
        <v>11</v>
      </c>
      <c r="E1483">
        <v>2</v>
      </c>
      <c r="F1483" s="3">
        <v>1.3625</v>
      </c>
      <c r="G1483" s="3">
        <v>9</v>
      </c>
      <c r="H1483" s="3" t="s">
        <v>14</v>
      </c>
      <c r="I1483" s="1">
        <f t="shared" si="129"/>
        <v>-0.9</v>
      </c>
    </row>
    <row r="1484" spans="1:9" x14ac:dyDescent="0.25">
      <c r="A1484" t="s">
        <v>5</v>
      </c>
      <c r="B1484" s="4">
        <v>42893</v>
      </c>
      <c r="C1484" t="s">
        <v>18</v>
      </c>
      <c r="D1484" t="s">
        <v>11</v>
      </c>
      <c r="E1484">
        <v>2</v>
      </c>
      <c r="F1484" s="3">
        <v>1.35</v>
      </c>
      <c r="G1484" s="3">
        <v>10.5</v>
      </c>
      <c r="H1484" s="3" t="s">
        <v>14</v>
      </c>
      <c r="I1484" s="1">
        <f t="shared" si="129"/>
        <v>-1.05</v>
      </c>
    </row>
    <row r="1485" spans="1:9" x14ac:dyDescent="0.25">
      <c r="A1485" t="s">
        <v>5</v>
      </c>
      <c r="B1485" s="4">
        <v>42893</v>
      </c>
      <c r="C1485" t="s">
        <v>18</v>
      </c>
      <c r="D1485" t="s">
        <v>11</v>
      </c>
      <c r="E1485">
        <v>2</v>
      </c>
      <c r="F1485" s="3">
        <v>1.3230999999999999</v>
      </c>
      <c r="G1485" s="3">
        <v>11.8</v>
      </c>
      <c r="H1485" s="3" t="s">
        <v>14</v>
      </c>
      <c r="I1485" s="1">
        <f t="shared" si="129"/>
        <v>-1.1800000000000002</v>
      </c>
    </row>
    <row r="1486" spans="1:9" x14ac:dyDescent="0.25">
      <c r="A1486" t="s">
        <v>5</v>
      </c>
      <c r="B1486" s="4">
        <v>42893</v>
      </c>
      <c r="C1486" t="s">
        <v>18</v>
      </c>
      <c r="D1486" t="s">
        <v>11</v>
      </c>
      <c r="E1486">
        <v>2</v>
      </c>
      <c r="F1486" s="3">
        <v>1.274</v>
      </c>
      <c r="G1486" s="3">
        <v>13</v>
      </c>
      <c r="H1486" s="3" t="s">
        <v>14</v>
      </c>
      <c r="I1486" s="1">
        <f t="shared" si="129"/>
        <v>-1.3</v>
      </c>
    </row>
    <row r="1487" spans="1:9" x14ac:dyDescent="0.25">
      <c r="A1487" t="s">
        <v>5</v>
      </c>
      <c r="B1487" s="4">
        <v>42893</v>
      </c>
      <c r="C1487" t="s">
        <v>18</v>
      </c>
      <c r="D1487" t="s">
        <v>11</v>
      </c>
      <c r="E1487">
        <v>2</v>
      </c>
      <c r="F1487" s="3">
        <v>1.2194</v>
      </c>
      <c r="G1487" s="3">
        <v>14</v>
      </c>
      <c r="H1487" s="3" t="s">
        <v>14</v>
      </c>
      <c r="I1487" s="1">
        <f t="shared" si="129"/>
        <v>-1.4</v>
      </c>
    </row>
    <row r="1488" spans="1:9" x14ac:dyDescent="0.25">
      <c r="A1488" t="s">
        <v>5</v>
      </c>
      <c r="B1488" s="4">
        <v>42893</v>
      </c>
      <c r="C1488" t="s">
        <v>18</v>
      </c>
      <c r="D1488" t="s">
        <v>11</v>
      </c>
      <c r="E1488">
        <v>2</v>
      </c>
      <c r="F1488" s="3">
        <v>1.1798999999999999</v>
      </c>
      <c r="G1488" s="3">
        <v>14.8</v>
      </c>
      <c r="H1488" s="3" t="s">
        <v>14</v>
      </c>
      <c r="I1488" s="1">
        <f t="shared" si="129"/>
        <v>-1.48</v>
      </c>
    </row>
    <row r="1489" spans="1:9" x14ac:dyDescent="0.25">
      <c r="A1489" t="s">
        <v>5</v>
      </c>
      <c r="B1489" s="4">
        <v>42893</v>
      </c>
      <c r="C1489" t="s">
        <v>18</v>
      </c>
      <c r="D1489" t="s">
        <v>11</v>
      </c>
      <c r="E1489">
        <v>3</v>
      </c>
      <c r="F1489" s="3">
        <v>0.98370000000000002</v>
      </c>
      <c r="G1489" s="3" t="s">
        <v>15</v>
      </c>
      <c r="H1489" s="3" t="s">
        <v>14</v>
      </c>
      <c r="I1489" s="3" t="s">
        <v>98</v>
      </c>
    </row>
    <row r="1490" spans="1:9" x14ac:dyDescent="0.25">
      <c r="A1490" t="s">
        <v>5</v>
      </c>
      <c r="B1490" s="4">
        <v>42893</v>
      </c>
      <c r="C1490" t="s">
        <v>18</v>
      </c>
      <c r="D1490" t="s">
        <v>11</v>
      </c>
      <c r="E1490">
        <v>3</v>
      </c>
      <c r="F1490" s="3">
        <v>0.9617</v>
      </c>
      <c r="G1490" s="3">
        <v>3</v>
      </c>
      <c r="H1490" s="3" t="s">
        <v>14</v>
      </c>
      <c r="I1490" s="1">
        <f t="shared" ref="I1490:I1496" si="130">G1490/10 * -1</f>
        <v>-0.3</v>
      </c>
    </row>
    <row r="1491" spans="1:9" x14ac:dyDescent="0.25">
      <c r="A1491" t="s">
        <v>5</v>
      </c>
      <c r="B1491" s="4">
        <v>42893</v>
      </c>
      <c r="C1491" t="s">
        <v>18</v>
      </c>
      <c r="D1491" t="s">
        <v>11</v>
      </c>
      <c r="E1491">
        <v>3</v>
      </c>
      <c r="F1491" s="3">
        <v>0.94399999999999995</v>
      </c>
      <c r="G1491" s="3">
        <v>8.8000000000000007</v>
      </c>
      <c r="H1491" s="3" t="s">
        <v>14</v>
      </c>
      <c r="I1491" s="1">
        <f t="shared" si="130"/>
        <v>-0.88000000000000012</v>
      </c>
    </row>
    <row r="1492" spans="1:9" x14ac:dyDescent="0.25">
      <c r="A1492" t="s">
        <v>5</v>
      </c>
      <c r="B1492" s="4">
        <v>42893</v>
      </c>
      <c r="C1492" t="s">
        <v>18</v>
      </c>
      <c r="D1492" t="s">
        <v>11</v>
      </c>
      <c r="E1492">
        <v>3</v>
      </c>
      <c r="F1492" s="3">
        <v>0.93340000000000001</v>
      </c>
      <c r="G1492" s="3">
        <v>11.1</v>
      </c>
      <c r="H1492" s="3" t="s">
        <v>14</v>
      </c>
      <c r="I1492" s="1">
        <f t="shared" si="130"/>
        <v>-1.1099999999999999</v>
      </c>
    </row>
    <row r="1493" spans="1:9" x14ac:dyDescent="0.25">
      <c r="A1493" t="s">
        <v>5</v>
      </c>
      <c r="B1493" s="4">
        <v>42893</v>
      </c>
      <c r="C1493" t="s">
        <v>18</v>
      </c>
      <c r="D1493" t="s">
        <v>11</v>
      </c>
      <c r="E1493">
        <v>3</v>
      </c>
      <c r="F1493" s="3">
        <v>0.92589999999999995</v>
      </c>
      <c r="G1493" s="3">
        <v>12.4</v>
      </c>
      <c r="H1493" s="3" t="s">
        <v>14</v>
      </c>
      <c r="I1493" s="1">
        <f t="shared" si="130"/>
        <v>-1.24</v>
      </c>
    </row>
    <row r="1494" spans="1:9" x14ac:dyDescent="0.25">
      <c r="A1494" t="s">
        <v>5</v>
      </c>
      <c r="B1494" s="4">
        <v>42893</v>
      </c>
      <c r="C1494" t="s">
        <v>18</v>
      </c>
      <c r="D1494" t="s">
        <v>11</v>
      </c>
      <c r="E1494">
        <v>3</v>
      </c>
      <c r="F1494" s="3">
        <v>0.90710000000000002</v>
      </c>
      <c r="G1494" s="3">
        <v>14.1</v>
      </c>
      <c r="H1494" s="3" t="s">
        <v>14</v>
      </c>
      <c r="I1494" s="1">
        <f t="shared" si="130"/>
        <v>-1.41</v>
      </c>
    </row>
    <row r="1495" spans="1:9" x14ac:dyDescent="0.25">
      <c r="A1495" t="s">
        <v>5</v>
      </c>
      <c r="B1495" s="4">
        <v>42893</v>
      </c>
      <c r="C1495" t="s">
        <v>18</v>
      </c>
      <c r="D1495" t="s">
        <v>11</v>
      </c>
      <c r="E1495">
        <v>3</v>
      </c>
      <c r="F1495" s="3">
        <v>0.87460000000000004</v>
      </c>
      <c r="G1495" s="3">
        <v>14.2</v>
      </c>
      <c r="H1495" s="3" t="s">
        <v>14</v>
      </c>
      <c r="I1495" s="1">
        <f t="shared" si="130"/>
        <v>-1.42</v>
      </c>
    </row>
    <row r="1496" spans="1:9" x14ac:dyDescent="0.25">
      <c r="A1496" t="s">
        <v>5</v>
      </c>
      <c r="B1496" s="4">
        <v>42893</v>
      </c>
      <c r="C1496" t="s">
        <v>18</v>
      </c>
      <c r="D1496" t="s">
        <v>11</v>
      </c>
      <c r="E1496">
        <v>3</v>
      </c>
      <c r="F1496" s="3">
        <v>0.8488</v>
      </c>
      <c r="G1496" s="3">
        <v>14.9</v>
      </c>
      <c r="H1496" s="3" t="s">
        <v>14</v>
      </c>
      <c r="I1496" s="1">
        <f t="shared" si="130"/>
        <v>-1.49</v>
      </c>
    </row>
    <row r="1497" spans="1:9" x14ac:dyDescent="0.25">
      <c r="A1497" t="s">
        <v>5</v>
      </c>
      <c r="B1497" s="4">
        <v>42893</v>
      </c>
      <c r="C1497" t="s">
        <v>18</v>
      </c>
      <c r="D1497" t="s">
        <v>11</v>
      </c>
      <c r="E1497">
        <v>4</v>
      </c>
      <c r="F1497" s="3">
        <v>0.96099999999999997</v>
      </c>
      <c r="G1497" s="3" t="s">
        <v>15</v>
      </c>
      <c r="H1497" s="3" t="s">
        <v>14</v>
      </c>
      <c r="I1497" s="3" t="s">
        <v>98</v>
      </c>
    </row>
    <row r="1498" spans="1:9" x14ac:dyDescent="0.25">
      <c r="A1498" t="s">
        <v>5</v>
      </c>
      <c r="B1498" s="4">
        <v>42893</v>
      </c>
      <c r="C1498" t="s">
        <v>18</v>
      </c>
      <c r="D1498" t="s">
        <v>11</v>
      </c>
      <c r="E1498">
        <v>4</v>
      </c>
      <c r="F1498" s="3">
        <v>0.93700000000000006</v>
      </c>
      <c r="G1498" s="3">
        <v>3</v>
      </c>
      <c r="H1498" s="3" t="s">
        <v>14</v>
      </c>
      <c r="I1498" s="1">
        <f t="shared" ref="I1498:I1504" si="131">G1498/10 * -1</f>
        <v>-0.3</v>
      </c>
    </row>
    <row r="1499" spans="1:9" x14ac:dyDescent="0.25">
      <c r="A1499" t="s">
        <v>5</v>
      </c>
      <c r="B1499" s="4">
        <v>42893</v>
      </c>
      <c r="C1499" t="s">
        <v>18</v>
      </c>
      <c r="D1499" t="s">
        <v>11</v>
      </c>
      <c r="E1499">
        <v>4</v>
      </c>
      <c r="F1499" s="3">
        <v>0.92090000000000005</v>
      </c>
      <c r="G1499" s="3">
        <v>6</v>
      </c>
      <c r="H1499" s="3" t="s">
        <v>14</v>
      </c>
      <c r="I1499" s="1">
        <f t="shared" si="131"/>
        <v>-0.6</v>
      </c>
    </row>
    <row r="1500" spans="1:9" x14ac:dyDescent="0.25">
      <c r="A1500" t="s">
        <v>5</v>
      </c>
      <c r="B1500" s="4">
        <v>42893</v>
      </c>
      <c r="C1500" t="s">
        <v>18</v>
      </c>
      <c r="D1500" t="s">
        <v>11</v>
      </c>
      <c r="E1500">
        <v>4</v>
      </c>
      <c r="F1500" s="3">
        <v>0.88539999999999996</v>
      </c>
      <c r="G1500" s="3">
        <v>10.199999999999999</v>
      </c>
      <c r="H1500" s="3" t="s">
        <v>14</v>
      </c>
      <c r="I1500" s="1">
        <f t="shared" si="131"/>
        <v>-1.02</v>
      </c>
    </row>
    <row r="1501" spans="1:9" x14ac:dyDescent="0.25">
      <c r="A1501" t="s">
        <v>5</v>
      </c>
      <c r="B1501" s="4">
        <v>42893</v>
      </c>
      <c r="C1501" t="s">
        <v>18</v>
      </c>
      <c r="D1501" t="s">
        <v>11</v>
      </c>
      <c r="E1501">
        <v>4</v>
      </c>
      <c r="F1501" s="3">
        <v>0.80100000000000005</v>
      </c>
      <c r="G1501" s="3">
        <v>12.5</v>
      </c>
      <c r="H1501" s="3" t="s">
        <v>14</v>
      </c>
      <c r="I1501" s="1">
        <f t="shared" si="131"/>
        <v>-1.25</v>
      </c>
    </row>
    <row r="1502" spans="1:9" x14ac:dyDescent="0.25">
      <c r="A1502" t="s">
        <v>5</v>
      </c>
      <c r="B1502" s="4">
        <v>42893</v>
      </c>
      <c r="C1502" t="s">
        <v>18</v>
      </c>
      <c r="D1502" t="s">
        <v>11</v>
      </c>
      <c r="E1502">
        <v>4</v>
      </c>
      <c r="F1502" s="3">
        <v>0.75319999999999998</v>
      </c>
      <c r="G1502" s="3">
        <v>14.1</v>
      </c>
      <c r="H1502" s="3" t="s">
        <v>14</v>
      </c>
      <c r="I1502" s="1">
        <f t="shared" si="131"/>
        <v>-1.41</v>
      </c>
    </row>
    <row r="1503" spans="1:9" x14ac:dyDescent="0.25">
      <c r="A1503" t="s">
        <v>5</v>
      </c>
      <c r="B1503" s="4">
        <v>42893</v>
      </c>
      <c r="C1503" t="s">
        <v>18</v>
      </c>
      <c r="D1503" t="s">
        <v>11</v>
      </c>
      <c r="E1503">
        <v>4</v>
      </c>
      <c r="F1503" s="3">
        <v>0.71179999999999999</v>
      </c>
      <c r="G1503" s="3">
        <v>15.9</v>
      </c>
      <c r="H1503" s="3" t="s">
        <v>14</v>
      </c>
      <c r="I1503" s="1">
        <f t="shared" si="131"/>
        <v>-1.59</v>
      </c>
    </row>
    <row r="1504" spans="1:9" x14ac:dyDescent="0.25">
      <c r="A1504" t="s">
        <v>5</v>
      </c>
      <c r="B1504" s="4">
        <v>42893</v>
      </c>
      <c r="C1504" t="s">
        <v>18</v>
      </c>
      <c r="D1504" t="s">
        <v>11</v>
      </c>
      <c r="E1504">
        <v>4</v>
      </c>
      <c r="F1504" s="3">
        <v>0.68689999999999996</v>
      </c>
      <c r="G1504" s="3">
        <v>17</v>
      </c>
      <c r="H1504" s="3" t="s">
        <v>14</v>
      </c>
      <c r="I1504" s="1">
        <f t="shared" si="131"/>
        <v>-1.7</v>
      </c>
    </row>
    <row r="1505" spans="1:9" x14ac:dyDescent="0.25">
      <c r="A1505" t="s">
        <v>5</v>
      </c>
      <c r="B1505" s="4">
        <v>42893</v>
      </c>
      <c r="C1505" t="s">
        <v>18</v>
      </c>
      <c r="D1505" t="s">
        <v>11</v>
      </c>
      <c r="E1505">
        <v>5</v>
      </c>
      <c r="F1505" s="3">
        <v>1.0720000000000001</v>
      </c>
      <c r="G1505" s="3" t="s">
        <v>15</v>
      </c>
      <c r="H1505" s="3" t="s">
        <v>14</v>
      </c>
      <c r="I1505" s="3" t="s">
        <v>98</v>
      </c>
    </row>
    <row r="1506" spans="1:9" x14ac:dyDescent="0.25">
      <c r="A1506" t="s">
        <v>5</v>
      </c>
      <c r="B1506" s="4">
        <v>42893</v>
      </c>
      <c r="C1506" t="s">
        <v>18</v>
      </c>
      <c r="D1506" t="s">
        <v>11</v>
      </c>
      <c r="E1506">
        <v>5</v>
      </c>
      <c r="F1506" s="3">
        <v>1.0527</v>
      </c>
      <c r="G1506" s="3">
        <v>3.8</v>
      </c>
      <c r="H1506" s="3" t="s">
        <v>14</v>
      </c>
      <c r="I1506" s="1">
        <f t="shared" ref="I1506:I1514" si="132">G1506/10 * -1</f>
        <v>-0.38</v>
      </c>
    </row>
    <row r="1507" spans="1:9" x14ac:dyDescent="0.25">
      <c r="A1507" t="s">
        <v>5</v>
      </c>
      <c r="B1507" s="4">
        <v>42893</v>
      </c>
      <c r="C1507" t="s">
        <v>18</v>
      </c>
      <c r="D1507" t="s">
        <v>11</v>
      </c>
      <c r="E1507">
        <v>5</v>
      </c>
      <c r="F1507" s="3">
        <v>1.0401400000000001</v>
      </c>
      <c r="G1507" s="3">
        <v>7.5</v>
      </c>
      <c r="H1507" s="3" t="s">
        <v>14</v>
      </c>
      <c r="I1507" s="1">
        <f t="shared" si="132"/>
        <v>-0.75</v>
      </c>
    </row>
    <row r="1508" spans="1:9" x14ac:dyDescent="0.25">
      <c r="A1508" t="s">
        <v>5</v>
      </c>
      <c r="B1508" s="4">
        <v>42893</v>
      </c>
      <c r="C1508" t="s">
        <v>18</v>
      </c>
      <c r="D1508" t="s">
        <v>11</v>
      </c>
      <c r="E1508">
        <v>5</v>
      </c>
      <c r="F1508" s="3">
        <v>1.0263</v>
      </c>
      <c r="G1508" s="3">
        <v>8.1999999999999993</v>
      </c>
      <c r="H1508" s="3" t="s">
        <v>14</v>
      </c>
      <c r="I1508" s="1">
        <f t="shared" si="132"/>
        <v>-0.82</v>
      </c>
    </row>
    <row r="1509" spans="1:9" x14ac:dyDescent="0.25">
      <c r="A1509" t="s">
        <v>5</v>
      </c>
      <c r="B1509" s="4">
        <v>42893</v>
      </c>
      <c r="C1509" t="s">
        <v>18</v>
      </c>
      <c r="D1509" t="s">
        <v>11</v>
      </c>
      <c r="E1509">
        <v>5</v>
      </c>
      <c r="F1509" s="3">
        <v>1.0129999999999999</v>
      </c>
      <c r="G1509" s="3">
        <v>9.6</v>
      </c>
      <c r="H1509" s="3" t="s">
        <v>14</v>
      </c>
      <c r="I1509" s="1">
        <f t="shared" si="132"/>
        <v>-0.96</v>
      </c>
    </row>
    <row r="1510" spans="1:9" x14ac:dyDescent="0.25">
      <c r="A1510" t="s">
        <v>5</v>
      </c>
      <c r="B1510" s="4">
        <v>42893</v>
      </c>
      <c r="C1510" t="s">
        <v>18</v>
      </c>
      <c r="D1510" t="s">
        <v>11</v>
      </c>
      <c r="E1510">
        <v>5</v>
      </c>
      <c r="F1510" s="3">
        <v>1.0016</v>
      </c>
      <c r="G1510" s="3">
        <v>10.4</v>
      </c>
      <c r="H1510" s="3" t="s">
        <v>14</v>
      </c>
      <c r="I1510" s="1">
        <f t="shared" si="132"/>
        <v>-1.04</v>
      </c>
    </row>
    <row r="1511" spans="1:9" x14ac:dyDescent="0.25">
      <c r="A1511" t="s">
        <v>5</v>
      </c>
      <c r="B1511" s="4">
        <v>42893</v>
      </c>
      <c r="C1511" t="s">
        <v>18</v>
      </c>
      <c r="D1511" t="s">
        <v>11</v>
      </c>
      <c r="E1511">
        <v>5</v>
      </c>
      <c r="F1511" s="3">
        <v>0.97799999999999998</v>
      </c>
      <c r="G1511" s="3">
        <v>11</v>
      </c>
      <c r="H1511" s="3" t="s">
        <v>14</v>
      </c>
      <c r="I1511" s="1">
        <f t="shared" si="132"/>
        <v>-1.1000000000000001</v>
      </c>
    </row>
    <row r="1512" spans="1:9" x14ac:dyDescent="0.25">
      <c r="A1512" t="s">
        <v>5</v>
      </c>
      <c r="B1512" s="4">
        <v>42893</v>
      </c>
      <c r="C1512" t="s">
        <v>18</v>
      </c>
      <c r="D1512" t="s">
        <v>11</v>
      </c>
      <c r="E1512">
        <v>5</v>
      </c>
      <c r="F1512" s="3">
        <v>0.94530000000000003</v>
      </c>
      <c r="G1512" s="3">
        <v>11.8</v>
      </c>
      <c r="H1512" s="3" t="s">
        <v>14</v>
      </c>
      <c r="I1512" s="1">
        <f t="shared" si="132"/>
        <v>-1.1800000000000002</v>
      </c>
    </row>
    <row r="1513" spans="1:9" x14ac:dyDescent="0.25">
      <c r="A1513" t="s">
        <v>5</v>
      </c>
      <c r="B1513" s="4">
        <v>42893</v>
      </c>
      <c r="C1513" t="s">
        <v>18</v>
      </c>
      <c r="D1513" t="s">
        <v>11</v>
      </c>
      <c r="E1513">
        <v>5</v>
      </c>
      <c r="F1513" s="3">
        <v>0.92830000000000001</v>
      </c>
      <c r="G1513" s="3">
        <v>12.7</v>
      </c>
      <c r="H1513" s="3" t="s">
        <v>14</v>
      </c>
      <c r="I1513" s="1">
        <f t="shared" si="132"/>
        <v>-1.27</v>
      </c>
    </row>
    <row r="1514" spans="1:9" x14ac:dyDescent="0.25">
      <c r="A1514" t="s">
        <v>5</v>
      </c>
      <c r="B1514" s="4">
        <v>42893</v>
      </c>
      <c r="C1514" t="s">
        <v>18</v>
      </c>
      <c r="D1514" t="s">
        <v>11</v>
      </c>
      <c r="E1514">
        <v>5</v>
      </c>
      <c r="F1514" s="3">
        <v>0.67859999999999998</v>
      </c>
      <c r="G1514" s="3">
        <v>18</v>
      </c>
      <c r="H1514" s="3" t="s">
        <v>14</v>
      </c>
      <c r="I1514" s="1">
        <f t="shared" si="132"/>
        <v>-1.8</v>
      </c>
    </row>
    <row r="1515" spans="1:9" x14ac:dyDescent="0.25">
      <c r="A1515" t="s">
        <v>5</v>
      </c>
      <c r="B1515" s="4">
        <v>42893</v>
      </c>
      <c r="C1515" t="s">
        <v>18</v>
      </c>
      <c r="D1515" t="s">
        <v>11</v>
      </c>
      <c r="E1515">
        <v>6</v>
      </c>
      <c r="F1515" s="3">
        <v>1.3303</v>
      </c>
      <c r="G1515" s="3" t="s">
        <v>15</v>
      </c>
      <c r="H1515" s="3" t="s">
        <v>14</v>
      </c>
      <c r="I1515" s="3" t="s">
        <v>98</v>
      </c>
    </row>
    <row r="1516" spans="1:9" x14ac:dyDescent="0.25">
      <c r="A1516" t="s">
        <v>5</v>
      </c>
      <c r="B1516" s="4">
        <v>42893</v>
      </c>
      <c r="C1516" t="s">
        <v>18</v>
      </c>
      <c r="D1516" t="s">
        <v>11</v>
      </c>
      <c r="E1516">
        <v>6</v>
      </c>
      <c r="F1516" s="3">
        <v>1.3078000000000001</v>
      </c>
      <c r="G1516" s="3">
        <v>3.2</v>
      </c>
      <c r="H1516" s="3" t="s">
        <v>14</v>
      </c>
      <c r="I1516" s="1">
        <f t="shared" ref="I1516:I1524" si="133">G1516/10 * -1</f>
        <v>-0.32</v>
      </c>
    </row>
    <row r="1517" spans="1:9" x14ac:dyDescent="0.25">
      <c r="A1517" t="s">
        <v>5</v>
      </c>
      <c r="B1517" s="4">
        <v>42893</v>
      </c>
      <c r="C1517" t="s">
        <v>18</v>
      </c>
      <c r="D1517" t="s">
        <v>11</v>
      </c>
      <c r="E1517">
        <v>6</v>
      </c>
      <c r="F1517" s="3">
        <v>1.2905</v>
      </c>
      <c r="G1517" s="3">
        <v>11</v>
      </c>
      <c r="H1517" s="3" t="s">
        <v>14</v>
      </c>
      <c r="I1517" s="1">
        <f t="shared" si="133"/>
        <v>-1.1000000000000001</v>
      </c>
    </row>
    <row r="1518" spans="1:9" x14ac:dyDescent="0.25">
      <c r="A1518" t="s">
        <v>5</v>
      </c>
      <c r="B1518" s="4">
        <v>42893</v>
      </c>
      <c r="C1518" t="s">
        <v>18</v>
      </c>
      <c r="D1518" t="s">
        <v>11</v>
      </c>
      <c r="E1518">
        <v>6</v>
      </c>
      <c r="F1518" s="3">
        <v>1.272</v>
      </c>
      <c r="G1518" s="3">
        <v>9.9</v>
      </c>
      <c r="H1518" s="3" t="s">
        <v>14</v>
      </c>
      <c r="I1518" s="1">
        <f t="shared" si="133"/>
        <v>-0.99</v>
      </c>
    </row>
    <row r="1519" spans="1:9" x14ac:dyDescent="0.25">
      <c r="A1519" t="s">
        <v>5</v>
      </c>
      <c r="B1519" s="4">
        <v>42893</v>
      </c>
      <c r="C1519" t="s">
        <v>18</v>
      </c>
      <c r="D1519" t="s">
        <v>11</v>
      </c>
      <c r="E1519">
        <v>6</v>
      </c>
      <c r="F1519" s="3">
        <v>1.2632000000000001</v>
      </c>
      <c r="G1519" s="3">
        <v>12.1</v>
      </c>
      <c r="H1519" s="3" t="s">
        <v>13</v>
      </c>
      <c r="I1519" s="1">
        <f t="shared" si="133"/>
        <v>-1.21</v>
      </c>
    </row>
    <row r="1520" spans="1:9" x14ac:dyDescent="0.25">
      <c r="A1520" t="s">
        <v>5</v>
      </c>
      <c r="B1520" s="4">
        <v>42893</v>
      </c>
      <c r="C1520" t="s">
        <v>18</v>
      </c>
      <c r="D1520" t="s">
        <v>11</v>
      </c>
      <c r="E1520">
        <v>6</v>
      </c>
      <c r="F1520" s="3">
        <v>1.2184999999999999</v>
      </c>
      <c r="G1520" s="3">
        <v>12.4</v>
      </c>
      <c r="H1520" s="3" t="s">
        <v>13</v>
      </c>
      <c r="I1520" s="1">
        <f t="shared" si="133"/>
        <v>-1.24</v>
      </c>
    </row>
    <row r="1521" spans="1:9" x14ac:dyDescent="0.25">
      <c r="A1521" t="s">
        <v>5</v>
      </c>
      <c r="B1521" s="4">
        <v>42893</v>
      </c>
      <c r="C1521" t="s">
        <v>18</v>
      </c>
      <c r="D1521" t="s">
        <v>11</v>
      </c>
      <c r="E1521">
        <v>6</v>
      </c>
      <c r="F1521" s="3">
        <v>1.1572</v>
      </c>
      <c r="G1521" s="3">
        <v>13.5</v>
      </c>
      <c r="H1521" s="3" t="s">
        <v>14</v>
      </c>
      <c r="I1521" s="1">
        <f t="shared" si="133"/>
        <v>-1.35</v>
      </c>
    </row>
    <row r="1522" spans="1:9" x14ac:dyDescent="0.25">
      <c r="A1522" t="s">
        <v>5</v>
      </c>
      <c r="B1522" s="4">
        <v>42893</v>
      </c>
      <c r="C1522" t="s">
        <v>18</v>
      </c>
      <c r="D1522" t="s">
        <v>11</v>
      </c>
      <c r="E1522">
        <v>6</v>
      </c>
      <c r="F1522" s="3">
        <v>1.0678000000000001</v>
      </c>
      <c r="G1522" s="3">
        <v>14.2</v>
      </c>
      <c r="H1522" s="3" t="s">
        <v>14</v>
      </c>
      <c r="I1522" s="1">
        <f t="shared" si="133"/>
        <v>-1.42</v>
      </c>
    </row>
    <row r="1523" spans="1:9" x14ac:dyDescent="0.25">
      <c r="A1523" t="s">
        <v>5</v>
      </c>
      <c r="B1523" s="4">
        <v>42893</v>
      </c>
      <c r="C1523" t="s">
        <v>18</v>
      </c>
      <c r="D1523" t="s">
        <v>11</v>
      </c>
      <c r="E1523">
        <v>6</v>
      </c>
      <c r="F1523" s="3">
        <v>1.0306</v>
      </c>
      <c r="G1523" s="3">
        <v>16.100000000000001</v>
      </c>
      <c r="H1523" s="3" t="s">
        <v>14</v>
      </c>
      <c r="I1523" s="1">
        <f t="shared" si="133"/>
        <v>-1.61</v>
      </c>
    </row>
    <row r="1524" spans="1:9" x14ac:dyDescent="0.25">
      <c r="A1524" t="s">
        <v>5</v>
      </c>
      <c r="B1524" s="4">
        <v>42893</v>
      </c>
      <c r="C1524" t="s">
        <v>18</v>
      </c>
      <c r="D1524" t="s">
        <v>11</v>
      </c>
      <c r="E1524">
        <v>6</v>
      </c>
      <c r="F1524" s="3">
        <v>0.77110000000000001</v>
      </c>
      <c r="G1524" s="3">
        <v>17.100000000000001</v>
      </c>
      <c r="H1524" s="3" t="s">
        <v>14</v>
      </c>
      <c r="I1524" s="1">
        <f t="shared" si="133"/>
        <v>-1.7100000000000002</v>
      </c>
    </row>
    <row r="1525" spans="1:9" x14ac:dyDescent="0.25">
      <c r="A1525" s="1" t="s">
        <v>5</v>
      </c>
      <c r="B1525" s="2">
        <v>43015</v>
      </c>
      <c r="C1525" s="3" t="s">
        <v>24</v>
      </c>
      <c r="D1525" s="3" t="s">
        <v>11</v>
      </c>
      <c r="E1525" s="1">
        <v>1</v>
      </c>
      <c r="F1525" s="3">
        <v>1.2557</v>
      </c>
      <c r="G1525" s="3" t="s">
        <v>15</v>
      </c>
      <c r="I1525" s="3" t="s">
        <v>98</v>
      </c>
    </row>
    <row r="1526" spans="1:9" x14ac:dyDescent="0.25">
      <c r="A1526" s="1" t="s">
        <v>5</v>
      </c>
      <c r="B1526" s="2">
        <v>43015</v>
      </c>
      <c r="C1526" s="3" t="s">
        <v>24</v>
      </c>
      <c r="D1526" s="3" t="s">
        <v>11</v>
      </c>
      <c r="E1526" s="1">
        <v>1</v>
      </c>
      <c r="F1526" s="3">
        <v>1.2447999999999999</v>
      </c>
      <c r="G1526" s="3">
        <v>10</v>
      </c>
      <c r="I1526" s="1">
        <f>G1526/10 * -1</f>
        <v>-1</v>
      </c>
    </row>
    <row r="1527" spans="1:9" x14ac:dyDescent="0.25">
      <c r="A1527" s="1" t="s">
        <v>5</v>
      </c>
      <c r="B1527" s="2">
        <v>43015</v>
      </c>
      <c r="C1527" s="3" t="s">
        <v>24</v>
      </c>
      <c r="D1527" s="3" t="s">
        <v>11</v>
      </c>
      <c r="E1527" s="1">
        <v>1</v>
      </c>
      <c r="F1527" s="3">
        <v>1.22</v>
      </c>
      <c r="G1527" s="3">
        <v>10</v>
      </c>
      <c r="I1527" s="1">
        <f>G1527/10 * -1</f>
        <v>-1</v>
      </c>
    </row>
    <row r="1528" spans="1:9" x14ac:dyDescent="0.25">
      <c r="A1528" s="1" t="s">
        <v>5</v>
      </c>
      <c r="B1528" s="2">
        <v>43015</v>
      </c>
      <c r="C1528" s="3" t="s">
        <v>24</v>
      </c>
      <c r="D1528" s="3" t="s">
        <v>11</v>
      </c>
      <c r="E1528" s="3">
        <v>1</v>
      </c>
      <c r="F1528" s="3">
        <v>1.1872</v>
      </c>
      <c r="G1528" s="3">
        <v>12</v>
      </c>
      <c r="I1528" s="1">
        <f>G1528/10 * -1</f>
        <v>-1.2</v>
      </c>
    </row>
    <row r="1529" spans="1:9" x14ac:dyDescent="0.25">
      <c r="A1529" s="1" t="s">
        <v>5</v>
      </c>
      <c r="B1529" s="2">
        <v>43015</v>
      </c>
      <c r="C1529" s="3" t="s">
        <v>24</v>
      </c>
      <c r="D1529" s="3" t="s">
        <v>11</v>
      </c>
      <c r="E1529" s="3">
        <v>1</v>
      </c>
      <c r="F1529" s="3">
        <v>1.1623000000000001</v>
      </c>
      <c r="G1529" s="3">
        <v>13</v>
      </c>
      <c r="I1529" s="1">
        <f>G1529/10 * -1</f>
        <v>-1.3</v>
      </c>
    </row>
    <row r="1530" spans="1:9" x14ac:dyDescent="0.25">
      <c r="A1530" s="1" t="s">
        <v>5</v>
      </c>
      <c r="B1530" s="2">
        <v>43015</v>
      </c>
      <c r="C1530" s="3" t="s">
        <v>24</v>
      </c>
      <c r="D1530" s="3" t="s">
        <v>11</v>
      </c>
      <c r="E1530" s="1">
        <v>2</v>
      </c>
      <c r="F1530" s="3">
        <v>1.34</v>
      </c>
      <c r="G1530" s="3" t="s">
        <v>15</v>
      </c>
      <c r="I1530" s="3" t="s">
        <v>98</v>
      </c>
    </row>
    <row r="1531" spans="1:9" x14ac:dyDescent="0.25">
      <c r="A1531" s="1" t="s">
        <v>5</v>
      </c>
      <c r="B1531" s="2">
        <v>43015</v>
      </c>
      <c r="C1531" s="3" t="s">
        <v>24</v>
      </c>
      <c r="D1531" s="3" t="s">
        <v>11</v>
      </c>
      <c r="E1531" s="1">
        <v>2</v>
      </c>
      <c r="F1531" s="3">
        <v>1.3357000000000001</v>
      </c>
      <c r="G1531" s="3">
        <v>7</v>
      </c>
      <c r="I1531" s="1">
        <f t="shared" ref="I1531:I1536" si="134">G1531/10 * -1</f>
        <v>-0.7</v>
      </c>
    </row>
    <row r="1532" spans="1:9" x14ac:dyDescent="0.25">
      <c r="A1532" s="1" t="s">
        <v>5</v>
      </c>
      <c r="B1532" s="2">
        <v>43015</v>
      </c>
      <c r="C1532" s="3" t="s">
        <v>24</v>
      </c>
      <c r="D1532" s="3" t="s">
        <v>11</v>
      </c>
      <c r="E1532" s="1">
        <v>2</v>
      </c>
      <c r="F1532" s="3">
        <v>1.3206</v>
      </c>
      <c r="G1532" s="3">
        <v>8.9</v>
      </c>
      <c r="I1532" s="1">
        <f t="shared" si="134"/>
        <v>-0.89</v>
      </c>
    </row>
    <row r="1533" spans="1:9" x14ac:dyDescent="0.25">
      <c r="A1533" s="1" t="s">
        <v>5</v>
      </c>
      <c r="B1533" s="2">
        <v>43015</v>
      </c>
      <c r="C1533" s="3" t="s">
        <v>24</v>
      </c>
      <c r="D1533" s="3" t="s">
        <v>11</v>
      </c>
      <c r="E1533" s="1">
        <v>2</v>
      </c>
      <c r="F1533" s="3">
        <v>1.3006</v>
      </c>
      <c r="G1533" s="3">
        <v>10</v>
      </c>
      <c r="I1533" s="1">
        <f t="shared" si="134"/>
        <v>-1</v>
      </c>
    </row>
    <row r="1534" spans="1:9" x14ac:dyDescent="0.25">
      <c r="A1534" s="1" t="s">
        <v>5</v>
      </c>
      <c r="B1534" s="2">
        <v>43015</v>
      </c>
      <c r="C1534" s="3" t="s">
        <v>24</v>
      </c>
      <c r="D1534" s="3" t="s">
        <v>11</v>
      </c>
      <c r="E1534" s="1">
        <v>2</v>
      </c>
      <c r="F1534" s="3">
        <v>1.2796000000000001</v>
      </c>
      <c r="G1534" s="3">
        <v>11</v>
      </c>
      <c r="I1534" s="1">
        <f t="shared" si="134"/>
        <v>-1.1000000000000001</v>
      </c>
    </row>
    <row r="1535" spans="1:9" x14ac:dyDescent="0.25">
      <c r="A1535" s="1" t="s">
        <v>5</v>
      </c>
      <c r="B1535" s="2">
        <v>43015</v>
      </c>
      <c r="C1535" s="3" t="s">
        <v>24</v>
      </c>
      <c r="D1535" s="3" t="s">
        <v>11</v>
      </c>
      <c r="E1535" s="1">
        <v>2</v>
      </c>
      <c r="F1535" s="3">
        <v>1.2644</v>
      </c>
      <c r="G1535" s="3">
        <v>11</v>
      </c>
      <c r="I1535" s="1">
        <f t="shared" si="134"/>
        <v>-1.1000000000000001</v>
      </c>
    </row>
    <row r="1536" spans="1:9" x14ac:dyDescent="0.25">
      <c r="A1536" s="1" t="s">
        <v>5</v>
      </c>
      <c r="B1536" s="2">
        <v>43015</v>
      </c>
      <c r="C1536" s="3" t="s">
        <v>24</v>
      </c>
      <c r="D1536" s="3" t="s">
        <v>11</v>
      </c>
      <c r="E1536" s="1">
        <v>2</v>
      </c>
      <c r="F1536" s="3">
        <v>1.2192000000000001</v>
      </c>
      <c r="G1536" s="3">
        <v>12</v>
      </c>
      <c r="I1536" s="1">
        <f t="shared" si="134"/>
        <v>-1.2</v>
      </c>
    </row>
    <row r="1537" spans="1:9" x14ac:dyDescent="0.25">
      <c r="A1537" s="1" t="s">
        <v>5</v>
      </c>
      <c r="B1537" s="2">
        <v>43015</v>
      </c>
      <c r="C1537" s="3" t="s">
        <v>24</v>
      </c>
      <c r="D1537" s="3" t="s">
        <v>11</v>
      </c>
      <c r="E1537" s="1">
        <v>3</v>
      </c>
      <c r="F1537" s="3">
        <v>0.44369999999999998</v>
      </c>
      <c r="G1537" s="3" t="s">
        <v>15</v>
      </c>
      <c r="I1537" s="3" t="s">
        <v>98</v>
      </c>
    </row>
    <row r="1538" spans="1:9" x14ac:dyDescent="0.25">
      <c r="A1538" s="1" t="s">
        <v>5</v>
      </c>
      <c r="B1538" s="2">
        <v>43015</v>
      </c>
      <c r="C1538" s="3" t="s">
        <v>24</v>
      </c>
      <c r="D1538" s="3" t="s">
        <v>11</v>
      </c>
      <c r="E1538" s="1">
        <v>3</v>
      </c>
      <c r="F1538" s="3">
        <v>0.437</v>
      </c>
      <c r="G1538" s="3">
        <v>9</v>
      </c>
      <c r="I1538" s="1">
        <f>G1538/10 * -1</f>
        <v>-0.9</v>
      </c>
    </row>
    <row r="1539" spans="1:9" x14ac:dyDescent="0.25">
      <c r="A1539" s="1" t="s">
        <v>5</v>
      </c>
      <c r="B1539" s="2">
        <v>43015</v>
      </c>
      <c r="C1539" s="3" t="s">
        <v>24</v>
      </c>
      <c r="D1539" s="3" t="s">
        <v>11</v>
      </c>
      <c r="E1539" s="1">
        <v>3</v>
      </c>
      <c r="F1539" s="3">
        <v>0.43059999999999998</v>
      </c>
      <c r="G1539" s="3">
        <v>9.9</v>
      </c>
      <c r="I1539" s="1">
        <f>G1539/10 * -1</f>
        <v>-0.99</v>
      </c>
    </row>
    <row r="1540" spans="1:9" x14ac:dyDescent="0.25">
      <c r="A1540" s="1" t="s">
        <v>5</v>
      </c>
      <c r="B1540" s="2">
        <v>43015</v>
      </c>
      <c r="C1540" s="3" t="s">
        <v>24</v>
      </c>
      <c r="D1540" s="3" t="s">
        <v>11</v>
      </c>
      <c r="E1540" s="1">
        <v>3</v>
      </c>
      <c r="F1540" s="3">
        <v>0.41849999999999998</v>
      </c>
      <c r="G1540" s="3">
        <v>10.5</v>
      </c>
      <c r="I1540" s="1">
        <f>G1540/10 * -1</f>
        <v>-1.05</v>
      </c>
    </row>
    <row r="1541" spans="1:9" x14ac:dyDescent="0.25">
      <c r="A1541" s="1" t="s">
        <v>5</v>
      </c>
      <c r="B1541" s="2">
        <v>43015</v>
      </c>
      <c r="C1541" s="3" t="s">
        <v>24</v>
      </c>
      <c r="D1541" s="3" t="s">
        <v>11</v>
      </c>
      <c r="E1541" s="1">
        <v>3</v>
      </c>
      <c r="F1541" s="3">
        <v>0.40649999999999997</v>
      </c>
      <c r="G1541" s="3">
        <v>11.5</v>
      </c>
      <c r="I1541" s="1">
        <f>G1541/10 * -1</f>
        <v>-1.1499999999999999</v>
      </c>
    </row>
    <row r="1542" spans="1:9" x14ac:dyDescent="0.25">
      <c r="A1542" s="1" t="s">
        <v>5</v>
      </c>
      <c r="B1542" s="2">
        <v>43015</v>
      </c>
      <c r="C1542" s="3" t="s">
        <v>24</v>
      </c>
      <c r="D1542" s="3" t="s">
        <v>11</v>
      </c>
      <c r="E1542" s="1">
        <v>3</v>
      </c>
      <c r="F1542" s="3">
        <v>0.38090000000000002</v>
      </c>
      <c r="G1542" s="3">
        <v>12.5</v>
      </c>
      <c r="I1542" s="1">
        <f>G1542/10 * -1</f>
        <v>-1.25</v>
      </c>
    </row>
    <row r="1543" spans="1:9" x14ac:dyDescent="0.25">
      <c r="A1543" s="1" t="s">
        <v>5</v>
      </c>
      <c r="B1543" s="2">
        <v>43015</v>
      </c>
      <c r="C1543" s="3" t="s">
        <v>24</v>
      </c>
      <c r="D1543" s="3" t="s">
        <v>11</v>
      </c>
      <c r="E1543" s="1">
        <v>4</v>
      </c>
      <c r="F1543" s="3">
        <v>0.57330000000000003</v>
      </c>
      <c r="G1543" s="3" t="s">
        <v>15</v>
      </c>
      <c r="I1543" s="3" t="s">
        <v>98</v>
      </c>
    </row>
    <row r="1544" spans="1:9" x14ac:dyDescent="0.25">
      <c r="A1544" s="1" t="s">
        <v>5</v>
      </c>
      <c r="B1544" s="2">
        <v>43015</v>
      </c>
      <c r="C1544" s="3" t="s">
        <v>24</v>
      </c>
      <c r="D1544" s="3" t="s">
        <v>11</v>
      </c>
      <c r="E1544" s="1">
        <v>4</v>
      </c>
      <c r="F1544" s="3">
        <v>0.56240000000000001</v>
      </c>
      <c r="G1544" s="3">
        <v>7</v>
      </c>
      <c r="I1544" s="1">
        <f t="shared" ref="I1544:I1550" si="135">G1544/10 * -1</f>
        <v>-0.7</v>
      </c>
    </row>
    <row r="1545" spans="1:9" x14ac:dyDescent="0.25">
      <c r="A1545" s="1" t="s">
        <v>5</v>
      </c>
      <c r="B1545" s="2">
        <v>43015</v>
      </c>
      <c r="C1545" s="3" t="s">
        <v>24</v>
      </c>
      <c r="D1545" s="3" t="s">
        <v>11</v>
      </c>
      <c r="E1545" s="1">
        <v>4</v>
      </c>
      <c r="F1545" s="3">
        <v>0.55359999999999998</v>
      </c>
      <c r="G1545" s="3">
        <v>7</v>
      </c>
      <c r="I1545" s="1">
        <f t="shared" si="135"/>
        <v>-0.7</v>
      </c>
    </row>
    <row r="1546" spans="1:9" x14ac:dyDescent="0.25">
      <c r="A1546" s="1" t="s">
        <v>5</v>
      </c>
      <c r="B1546" s="2">
        <v>43015</v>
      </c>
      <c r="C1546" s="3" t="s">
        <v>24</v>
      </c>
      <c r="D1546" s="3" t="s">
        <v>11</v>
      </c>
      <c r="E1546" s="1">
        <v>4</v>
      </c>
      <c r="F1546" s="3">
        <v>0.54049999999999998</v>
      </c>
      <c r="G1546" s="3">
        <v>9.6999999999999993</v>
      </c>
      <c r="I1546" s="1">
        <f t="shared" si="135"/>
        <v>-0.97</v>
      </c>
    </row>
    <row r="1547" spans="1:9" x14ac:dyDescent="0.25">
      <c r="A1547" s="1" t="s">
        <v>5</v>
      </c>
      <c r="B1547" s="2">
        <v>43015</v>
      </c>
      <c r="C1547" s="3" t="s">
        <v>24</v>
      </c>
      <c r="D1547" s="3" t="s">
        <v>11</v>
      </c>
      <c r="E1547" s="1">
        <v>4</v>
      </c>
      <c r="F1547" s="3">
        <v>0.52549999999999997</v>
      </c>
      <c r="G1547" s="3">
        <v>10.6</v>
      </c>
      <c r="I1547" s="1">
        <f t="shared" si="135"/>
        <v>-1.06</v>
      </c>
    </row>
    <row r="1548" spans="1:9" x14ac:dyDescent="0.25">
      <c r="A1548" s="1" t="s">
        <v>5</v>
      </c>
      <c r="B1548" s="2">
        <v>43015</v>
      </c>
      <c r="C1548" s="3" t="s">
        <v>24</v>
      </c>
      <c r="D1548" s="3" t="s">
        <v>11</v>
      </c>
      <c r="E1548" s="1">
        <v>4</v>
      </c>
      <c r="F1548" s="3">
        <v>0.51670000000000005</v>
      </c>
      <c r="G1548" s="3">
        <v>10.6</v>
      </c>
      <c r="I1548" s="1">
        <f t="shared" si="135"/>
        <v>-1.06</v>
      </c>
    </row>
    <row r="1549" spans="1:9" x14ac:dyDescent="0.25">
      <c r="A1549" s="1" t="s">
        <v>5</v>
      </c>
      <c r="B1549" s="2">
        <v>43015</v>
      </c>
      <c r="C1549" s="3" t="s">
        <v>24</v>
      </c>
      <c r="D1549" s="3" t="s">
        <v>11</v>
      </c>
      <c r="E1549" s="1">
        <v>4</v>
      </c>
      <c r="F1549" s="3">
        <v>0.50800000000000001</v>
      </c>
      <c r="G1549" s="3">
        <v>11</v>
      </c>
      <c r="I1549" s="1">
        <f t="shared" si="135"/>
        <v>-1.1000000000000001</v>
      </c>
    </row>
    <row r="1550" spans="1:9" x14ac:dyDescent="0.25">
      <c r="A1550" s="1" t="s">
        <v>5</v>
      </c>
      <c r="B1550" s="2">
        <v>43015</v>
      </c>
      <c r="C1550" s="3" t="s">
        <v>24</v>
      </c>
      <c r="D1550" s="3" t="s">
        <v>11</v>
      </c>
      <c r="E1550" s="1">
        <v>4</v>
      </c>
      <c r="F1550" s="3">
        <v>0.48220000000000002</v>
      </c>
      <c r="G1550" s="3">
        <v>12</v>
      </c>
      <c r="I1550" s="1">
        <f t="shared" si="135"/>
        <v>-1.2</v>
      </c>
    </row>
    <row r="1551" spans="1:9" x14ac:dyDescent="0.25">
      <c r="A1551" s="1" t="s">
        <v>5</v>
      </c>
      <c r="B1551" s="2">
        <v>43015</v>
      </c>
      <c r="C1551" s="3" t="s">
        <v>24</v>
      </c>
      <c r="D1551" s="3" t="s">
        <v>11</v>
      </c>
      <c r="E1551" s="1">
        <v>6</v>
      </c>
      <c r="F1551" s="3">
        <v>0.6925</v>
      </c>
      <c r="G1551" s="3" t="s">
        <v>15</v>
      </c>
      <c r="I1551" s="3" t="s">
        <v>98</v>
      </c>
    </row>
    <row r="1552" spans="1:9" x14ac:dyDescent="0.25">
      <c r="A1552" s="1" t="s">
        <v>5</v>
      </c>
      <c r="B1552" s="2">
        <v>43015</v>
      </c>
      <c r="C1552" s="3" t="s">
        <v>24</v>
      </c>
      <c r="D1552" s="3" t="s">
        <v>11</v>
      </c>
      <c r="E1552" s="1">
        <v>6</v>
      </c>
      <c r="F1552" s="3">
        <v>0.6825</v>
      </c>
      <c r="G1552" s="3">
        <v>4</v>
      </c>
      <c r="I1552" s="1">
        <f t="shared" ref="I1552:I1559" si="136">G1552/10 * -1</f>
        <v>-0.4</v>
      </c>
    </row>
    <row r="1553" spans="1:9" x14ac:dyDescent="0.25">
      <c r="A1553" s="1" t="s">
        <v>5</v>
      </c>
      <c r="B1553" s="2">
        <v>43015</v>
      </c>
      <c r="C1553" s="3" t="s">
        <v>24</v>
      </c>
      <c r="D1553" s="3" t="s">
        <v>11</v>
      </c>
      <c r="E1553" s="1">
        <v>6</v>
      </c>
      <c r="F1553" s="3">
        <v>0.67269999999999996</v>
      </c>
      <c r="G1553" s="3">
        <v>4</v>
      </c>
      <c r="I1553" s="1">
        <f t="shared" si="136"/>
        <v>-0.4</v>
      </c>
    </row>
    <row r="1554" spans="1:9" x14ac:dyDescent="0.25">
      <c r="A1554" s="1" t="s">
        <v>5</v>
      </c>
      <c r="B1554" s="2">
        <v>43015</v>
      </c>
      <c r="C1554" s="3" t="s">
        <v>24</v>
      </c>
      <c r="D1554" s="3" t="s">
        <v>11</v>
      </c>
      <c r="E1554" s="1">
        <v>6</v>
      </c>
      <c r="F1554" s="3">
        <v>0.65939999999999999</v>
      </c>
      <c r="G1554" s="3">
        <v>5.8</v>
      </c>
      <c r="I1554" s="1">
        <f t="shared" si="136"/>
        <v>-0.57999999999999996</v>
      </c>
    </row>
    <row r="1555" spans="1:9" x14ac:dyDescent="0.25">
      <c r="A1555" s="1" t="s">
        <v>5</v>
      </c>
      <c r="B1555" s="2">
        <v>43015</v>
      </c>
      <c r="C1555" s="3" t="s">
        <v>24</v>
      </c>
      <c r="D1555" s="3" t="s">
        <v>11</v>
      </c>
      <c r="E1555" s="1">
        <v>6</v>
      </c>
      <c r="F1555" s="3">
        <v>0.64959999999999996</v>
      </c>
      <c r="G1555" s="3">
        <v>7</v>
      </c>
      <c r="I1555" s="1">
        <f t="shared" si="136"/>
        <v>-0.7</v>
      </c>
    </row>
    <row r="1556" spans="1:9" x14ac:dyDescent="0.25">
      <c r="A1556" s="1" t="s">
        <v>5</v>
      </c>
      <c r="B1556" s="2">
        <v>43015</v>
      </c>
      <c r="C1556" s="3" t="s">
        <v>24</v>
      </c>
      <c r="D1556" s="3" t="s">
        <v>11</v>
      </c>
      <c r="E1556" s="1">
        <v>6</v>
      </c>
      <c r="F1556" s="3">
        <v>0.63480000000000003</v>
      </c>
      <c r="G1556" s="3">
        <v>9</v>
      </c>
      <c r="I1556" s="1">
        <f t="shared" si="136"/>
        <v>-0.9</v>
      </c>
    </row>
    <row r="1557" spans="1:9" x14ac:dyDescent="0.25">
      <c r="A1557" s="1" t="s">
        <v>5</v>
      </c>
      <c r="B1557" s="2">
        <v>43015</v>
      </c>
      <c r="C1557" s="3" t="s">
        <v>24</v>
      </c>
      <c r="D1557" s="3" t="s">
        <v>11</v>
      </c>
      <c r="E1557" s="1">
        <v>6</v>
      </c>
      <c r="F1557" s="3">
        <v>0.62439999999999996</v>
      </c>
      <c r="G1557" s="3">
        <v>10</v>
      </c>
      <c r="I1557" s="1">
        <f t="shared" si="136"/>
        <v>-1</v>
      </c>
    </row>
    <row r="1558" spans="1:9" x14ac:dyDescent="0.25">
      <c r="A1558" s="1" t="s">
        <v>5</v>
      </c>
      <c r="B1558" s="2">
        <v>43015</v>
      </c>
      <c r="C1558" s="3" t="s">
        <v>24</v>
      </c>
      <c r="D1558" s="3" t="s">
        <v>11</v>
      </c>
      <c r="E1558" s="1">
        <v>6</v>
      </c>
      <c r="F1558" s="3">
        <v>0.61350000000000005</v>
      </c>
      <c r="G1558" s="3">
        <v>11</v>
      </c>
      <c r="I1558" s="1">
        <f t="shared" si="136"/>
        <v>-1.1000000000000001</v>
      </c>
    </row>
    <row r="1559" spans="1:9" x14ac:dyDescent="0.25">
      <c r="A1559" s="1" t="s">
        <v>5</v>
      </c>
      <c r="B1559" s="2">
        <v>43015</v>
      </c>
      <c r="C1559" s="3" t="s">
        <v>24</v>
      </c>
      <c r="D1559" s="3" t="s">
        <v>11</v>
      </c>
      <c r="E1559" s="1">
        <v>6</v>
      </c>
      <c r="F1559" s="3">
        <v>0.57230000000000003</v>
      </c>
      <c r="G1559" s="3">
        <v>12.1</v>
      </c>
      <c r="I1559" s="1">
        <f t="shared" si="136"/>
        <v>-1.21</v>
      </c>
    </row>
    <row r="1560" spans="1:9" x14ac:dyDescent="0.25">
      <c r="A1560" t="s">
        <v>5</v>
      </c>
      <c r="B1560" s="4" t="s">
        <v>34</v>
      </c>
      <c r="C1560" t="s">
        <v>35</v>
      </c>
      <c r="D1560" t="s">
        <v>11</v>
      </c>
      <c r="E1560">
        <v>1</v>
      </c>
      <c r="F1560" s="3">
        <v>0.82689999999999997</v>
      </c>
      <c r="G1560" s="3" t="s">
        <v>15</v>
      </c>
      <c r="I1560" s="3" t="s">
        <v>98</v>
      </c>
    </row>
    <row r="1561" spans="1:9" x14ac:dyDescent="0.25">
      <c r="A1561" t="s">
        <v>5</v>
      </c>
      <c r="B1561" s="4" t="s">
        <v>34</v>
      </c>
      <c r="C1561" t="s">
        <v>35</v>
      </c>
      <c r="D1561" t="s">
        <v>11</v>
      </c>
      <c r="E1561">
        <v>1</v>
      </c>
      <c r="F1561" s="3">
        <v>0.81220000000000003</v>
      </c>
      <c r="G1561" s="3">
        <v>9</v>
      </c>
      <c r="I1561" s="1">
        <f t="shared" ref="I1561:I1567" si="137">G1561/10 * -1</f>
        <v>-0.9</v>
      </c>
    </row>
    <row r="1562" spans="1:9" x14ac:dyDescent="0.25">
      <c r="A1562" t="s">
        <v>5</v>
      </c>
      <c r="B1562" s="4" t="s">
        <v>34</v>
      </c>
      <c r="C1562" t="s">
        <v>35</v>
      </c>
      <c r="D1562" t="s">
        <v>11</v>
      </c>
      <c r="E1562">
        <v>1</v>
      </c>
      <c r="F1562" s="3">
        <v>0.80279999999999996</v>
      </c>
      <c r="G1562" s="3">
        <v>13</v>
      </c>
      <c r="I1562" s="1">
        <f t="shared" si="137"/>
        <v>-1.3</v>
      </c>
    </row>
    <row r="1563" spans="1:9" x14ac:dyDescent="0.25">
      <c r="A1563" t="s">
        <v>5</v>
      </c>
      <c r="B1563" s="4" t="s">
        <v>34</v>
      </c>
      <c r="C1563" t="s">
        <v>35</v>
      </c>
      <c r="D1563" t="s">
        <v>11</v>
      </c>
      <c r="E1563">
        <v>1</v>
      </c>
      <c r="F1563" s="3">
        <v>0.78990000000000005</v>
      </c>
      <c r="G1563" s="3">
        <v>14.5</v>
      </c>
      <c r="I1563" s="1">
        <f t="shared" si="137"/>
        <v>-1.45</v>
      </c>
    </row>
    <row r="1564" spans="1:9" x14ac:dyDescent="0.25">
      <c r="A1564" t="s">
        <v>5</v>
      </c>
      <c r="B1564" s="4" t="s">
        <v>34</v>
      </c>
      <c r="C1564" t="s">
        <v>35</v>
      </c>
      <c r="D1564" t="s">
        <v>11</v>
      </c>
      <c r="E1564">
        <v>1</v>
      </c>
      <c r="F1564" s="3">
        <v>0.7752</v>
      </c>
      <c r="G1564" s="3">
        <v>15.2</v>
      </c>
      <c r="I1564" s="1">
        <f t="shared" si="137"/>
        <v>-1.52</v>
      </c>
    </row>
    <row r="1565" spans="1:9" x14ac:dyDescent="0.25">
      <c r="A1565" t="s">
        <v>5</v>
      </c>
      <c r="B1565" s="4" t="s">
        <v>34</v>
      </c>
      <c r="C1565" t="s">
        <v>35</v>
      </c>
      <c r="D1565" t="s">
        <v>11</v>
      </c>
      <c r="E1565">
        <v>1</v>
      </c>
      <c r="F1565" s="3">
        <v>0.75290000000000001</v>
      </c>
      <c r="G1565" s="3">
        <v>16.399999999999999</v>
      </c>
      <c r="I1565" s="1">
        <f t="shared" si="137"/>
        <v>-1.64</v>
      </c>
    </row>
    <row r="1566" spans="1:9" x14ac:dyDescent="0.25">
      <c r="A1566" t="s">
        <v>5</v>
      </c>
      <c r="B1566" s="4" t="s">
        <v>34</v>
      </c>
      <c r="C1566" t="s">
        <v>35</v>
      </c>
      <c r="D1566" t="s">
        <v>11</v>
      </c>
      <c r="E1566">
        <v>1</v>
      </c>
      <c r="F1566" s="3">
        <v>0.72099999999999997</v>
      </c>
      <c r="G1566" s="3">
        <v>17.7</v>
      </c>
      <c r="I1566" s="1">
        <f t="shared" si="137"/>
        <v>-1.77</v>
      </c>
    </row>
    <row r="1567" spans="1:9" x14ac:dyDescent="0.25">
      <c r="A1567" t="s">
        <v>5</v>
      </c>
      <c r="B1567" s="4" t="s">
        <v>34</v>
      </c>
      <c r="C1567" t="s">
        <v>35</v>
      </c>
      <c r="D1567" t="s">
        <v>11</v>
      </c>
      <c r="E1567">
        <v>1</v>
      </c>
      <c r="F1567" s="3">
        <v>0.66410000000000002</v>
      </c>
      <c r="G1567" s="3">
        <v>19.899999999999999</v>
      </c>
      <c r="I1567" s="1">
        <f t="shared" si="137"/>
        <v>-1.9899999999999998</v>
      </c>
    </row>
    <row r="1568" spans="1:9" x14ac:dyDescent="0.25">
      <c r="A1568" t="s">
        <v>5</v>
      </c>
      <c r="B1568" s="4" t="s">
        <v>34</v>
      </c>
      <c r="C1568" t="s">
        <v>35</v>
      </c>
      <c r="D1568" t="s">
        <v>11</v>
      </c>
      <c r="E1568">
        <v>2</v>
      </c>
      <c r="F1568" s="3">
        <v>2.4089</v>
      </c>
      <c r="G1568" s="3" t="s">
        <v>15</v>
      </c>
      <c r="I1568" s="3" t="s">
        <v>98</v>
      </c>
    </row>
    <row r="1569" spans="1:9" x14ac:dyDescent="0.25">
      <c r="A1569" t="s">
        <v>5</v>
      </c>
      <c r="B1569" s="4" t="s">
        <v>34</v>
      </c>
      <c r="C1569" t="s">
        <v>35</v>
      </c>
      <c r="D1569" t="s">
        <v>11</v>
      </c>
      <c r="E1569">
        <v>2</v>
      </c>
      <c r="F1569" s="3">
        <v>2.36</v>
      </c>
      <c r="G1569" s="3">
        <v>5.0999999999999996</v>
      </c>
      <c r="I1569" s="1">
        <f t="shared" ref="I1569:I1577" si="138">G1569/10 * -1</f>
        <v>-0.51</v>
      </c>
    </row>
    <row r="1570" spans="1:9" x14ac:dyDescent="0.25">
      <c r="A1570" t="s">
        <v>5</v>
      </c>
      <c r="B1570" s="4" t="s">
        <v>34</v>
      </c>
      <c r="C1570" t="s">
        <v>35</v>
      </c>
      <c r="D1570" t="s">
        <v>11</v>
      </c>
      <c r="E1570">
        <v>2</v>
      </c>
      <c r="F1570" s="3">
        <v>2.3130999999999999</v>
      </c>
      <c r="G1570" s="3">
        <v>9</v>
      </c>
      <c r="I1570" s="1">
        <f t="shared" si="138"/>
        <v>-0.9</v>
      </c>
    </row>
    <row r="1571" spans="1:9" x14ac:dyDescent="0.25">
      <c r="A1571" t="s">
        <v>5</v>
      </c>
      <c r="B1571" s="4" t="s">
        <v>34</v>
      </c>
      <c r="C1571" t="s">
        <v>35</v>
      </c>
      <c r="D1571" t="s">
        <v>11</v>
      </c>
      <c r="E1571">
        <v>2</v>
      </c>
      <c r="F1571" s="3">
        <v>2.2787000000000002</v>
      </c>
      <c r="G1571" s="3">
        <v>12.5</v>
      </c>
      <c r="I1571" s="1">
        <f t="shared" si="138"/>
        <v>-1.25</v>
      </c>
    </row>
    <row r="1572" spans="1:9" x14ac:dyDescent="0.25">
      <c r="A1572" t="s">
        <v>5</v>
      </c>
      <c r="B1572" s="4" t="s">
        <v>34</v>
      </c>
      <c r="C1572" t="s">
        <v>35</v>
      </c>
      <c r="D1572" t="s">
        <v>11</v>
      </c>
      <c r="E1572">
        <v>2</v>
      </c>
      <c r="F1572" s="3">
        <v>2.2418999999999998</v>
      </c>
      <c r="G1572" s="3">
        <v>14.2</v>
      </c>
      <c r="I1572" s="1">
        <f t="shared" si="138"/>
        <v>-1.42</v>
      </c>
    </row>
    <row r="1573" spans="1:9" x14ac:dyDescent="0.25">
      <c r="A1573" t="s">
        <v>5</v>
      </c>
      <c r="B1573" s="4" t="s">
        <v>34</v>
      </c>
      <c r="C1573" t="s">
        <v>35</v>
      </c>
      <c r="D1573" t="s">
        <v>11</v>
      </c>
      <c r="E1573">
        <v>2</v>
      </c>
      <c r="F1573" s="3">
        <v>2.1966999999999999</v>
      </c>
      <c r="G1573" s="3">
        <v>14.2</v>
      </c>
      <c r="I1573" s="1">
        <f t="shared" si="138"/>
        <v>-1.42</v>
      </c>
    </row>
    <row r="1574" spans="1:9" x14ac:dyDescent="0.25">
      <c r="A1574" t="s">
        <v>5</v>
      </c>
      <c r="B1574" s="4" t="s">
        <v>34</v>
      </c>
      <c r="C1574" t="s">
        <v>35</v>
      </c>
      <c r="D1574" t="s">
        <v>11</v>
      </c>
      <c r="E1574">
        <v>2</v>
      </c>
      <c r="F1574" s="3">
        <v>2.1353</v>
      </c>
      <c r="G1574" s="3">
        <v>15</v>
      </c>
      <c r="I1574" s="1">
        <f t="shared" si="138"/>
        <v>-1.5</v>
      </c>
    </row>
    <row r="1575" spans="1:9" x14ac:dyDescent="0.25">
      <c r="A1575" t="s">
        <v>5</v>
      </c>
      <c r="B1575" s="4" t="s">
        <v>34</v>
      </c>
      <c r="C1575" t="s">
        <v>35</v>
      </c>
      <c r="D1575" t="s">
        <v>11</v>
      </c>
      <c r="E1575">
        <v>2</v>
      </c>
      <c r="F1575" s="3">
        <v>2.0889000000000002</v>
      </c>
      <c r="G1575" s="3">
        <v>15.5</v>
      </c>
      <c r="I1575" s="1">
        <f t="shared" si="138"/>
        <v>-1.55</v>
      </c>
    </row>
    <row r="1576" spans="1:9" x14ac:dyDescent="0.25">
      <c r="A1576" t="s">
        <v>5</v>
      </c>
      <c r="B1576" s="4" t="s">
        <v>34</v>
      </c>
      <c r="C1576" t="s">
        <v>35</v>
      </c>
      <c r="D1576" t="s">
        <v>11</v>
      </c>
      <c r="E1576">
        <v>2</v>
      </c>
      <c r="F1576" s="3">
        <v>1.9901</v>
      </c>
      <c r="G1576" s="3">
        <v>16.600000000000001</v>
      </c>
      <c r="I1576" s="1">
        <f t="shared" si="138"/>
        <v>-1.6600000000000001</v>
      </c>
    </row>
    <row r="1577" spans="1:9" x14ac:dyDescent="0.25">
      <c r="A1577" t="s">
        <v>5</v>
      </c>
      <c r="B1577" s="4" t="s">
        <v>34</v>
      </c>
      <c r="C1577" t="s">
        <v>35</v>
      </c>
      <c r="D1577" t="s">
        <v>11</v>
      </c>
      <c r="E1577">
        <v>2</v>
      </c>
      <c r="F1577" s="3">
        <v>1.6732</v>
      </c>
      <c r="G1577" s="3">
        <v>21.8</v>
      </c>
      <c r="I1577" s="1">
        <f t="shared" si="138"/>
        <v>-2.1800000000000002</v>
      </c>
    </row>
    <row r="1578" spans="1:9" x14ac:dyDescent="0.25">
      <c r="A1578" t="s">
        <v>5</v>
      </c>
      <c r="B1578" s="4" t="s">
        <v>34</v>
      </c>
      <c r="C1578" t="s">
        <v>35</v>
      </c>
      <c r="D1578" t="s">
        <v>11</v>
      </c>
      <c r="E1578">
        <v>3</v>
      </c>
      <c r="F1578" s="3">
        <v>1.9231</v>
      </c>
      <c r="G1578" s="3" t="s">
        <v>15</v>
      </c>
      <c r="I1578" s="3" t="s">
        <v>98</v>
      </c>
    </row>
    <row r="1579" spans="1:9" x14ac:dyDescent="0.25">
      <c r="A1579" t="s">
        <v>5</v>
      </c>
      <c r="B1579" s="4" t="s">
        <v>34</v>
      </c>
      <c r="C1579" t="s">
        <v>35</v>
      </c>
      <c r="D1579" t="s">
        <v>11</v>
      </c>
      <c r="E1579">
        <v>3</v>
      </c>
      <c r="F1579" s="3">
        <v>1.8673999999999999</v>
      </c>
      <c r="G1579" s="3">
        <v>3.5</v>
      </c>
      <c r="I1579" s="1">
        <f t="shared" ref="I1579:I1585" si="139">G1579/10 * -1</f>
        <v>-0.35</v>
      </c>
    </row>
    <row r="1580" spans="1:9" x14ac:dyDescent="0.25">
      <c r="A1580" t="s">
        <v>5</v>
      </c>
      <c r="B1580" s="4" t="s">
        <v>34</v>
      </c>
      <c r="C1580" t="s">
        <v>35</v>
      </c>
      <c r="D1580" t="s">
        <v>11</v>
      </c>
      <c r="E1580">
        <v>3</v>
      </c>
      <c r="F1580" s="3">
        <v>1.8383</v>
      </c>
      <c r="G1580" s="3">
        <v>10</v>
      </c>
      <c r="I1580" s="1">
        <f t="shared" si="139"/>
        <v>-1</v>
      </c>
    </row>
    <row r="1581" spans="1:9" x14ac:dyDescent="0.25">
      <c r="A1581" t="s">
        <v>5</v>
      </c>
      <c r="B1581" s="4" t="s">
        <v>34</v>
      </c>
      <c r="C1581" t="s">
        <v>35</v>
      </c>
      <c r="D1581" t="s">
        <v>11</v>
      </c>
      <c r="E1581">
        <v>3</v>
      </c>
      <c r="F1581" s="3">
        <v>1.7787999999999999</v>
      </c>
      <c r="G1581" s="3">
        <v>14</v>
      </c>
      <c r="I1581" s="1">
        <f t="shared" si="139"/>
        <v>-1.4</v>
      </c>
    </row>
    <row r="1582" spans="1:9" x14ac:dyDescent="0.25">
      <c r="A1582" t="s">
        <v>5</v>
      </c>
      <c r="B1582" s="4" t="s">
        <v>34</v>
      </c>
      <c r="C1582" t="s">
        <v>35</v>
      </c>
      <c r="D1582" t="s">
        <v>11</v>
      </c>
      <c r="E1582">
        <v>3</v>
      </c>
      <c r="F1582" s="3">
        <v>1.7668999999999999</v>
      </c>
      <c r="G1582" s="3">
        <v>15.8</v>
      </c>
      <c r="I1582" s="1">
        <f t="shared" si="139"/>
        <v>-1.58</v>
      </c>
    </row>
    <row r="1583" spans="1:9" x14ac:dyDescent="0.25">
      <c r="A1583" t="s">
        <v>5</v>
      </c>
      <c r="B1583" s="4" t="s">
        <v>34</v>
      </c>
      <c r="C1583" t="s">
        <v>35</v>
      </c>
      <c r="D1583" t="s">
        <v>11</v>
      </c>
      <c r="E1583">
        <v>3</v>
      </c>
      <c r="F1583" s="3">
        <v>1.7009000000000001</v>
      </c>
      <c r="G1583" s="3">
        <v>16</v>
      </c>
      <c r="I1583" s="1">
        <f t="shared" si="139"/>
        <v>-1.6</v>
      </c>
    </row>
    <row r="1584" spans="1:9" x14ac:dyDescent="0.25">
      <c r="A1584" t="s">
        <v>5</v>
      </c>
      <c r="B1584" s="4" t="s">
        <v>34</v>
      </c>
      <c r="C1584" t="s">
        <v>35</v>
      </c>
      <c r="D1584" t="s">
        <v>11</v>
      </c>
      <c r="E1584">
        <v>3</v>
      </c>
      <c r="F1584" s="3">
        <v>1.6409</v>
      </c>
      <c r="G1584" s="3">
        <v>17.100000000000001</v>
      </c>
      <c r="I1584" s="1">
        <f t="shared" si="139"/>
        <v>-1.7100000000000002</v>
      </c>
    </row>
    <row r="1585" spans="1:9" x14ac:dyDescent="0.25">
      <c r="A1585" t="s">
        <v>5</v>
      </c>
      <c r="B1585" s="4" t="s">
        <v>34</v>
      </c>
      <c r="C1585" t="s">
        <v>35</v>
      </c>
      <c r="D1585" t="s">
        <v>11</v>
      </c>
      <c r="E1585">
        <v>3</v>
      </c>
      <c r="F1585" s="3">
        <v>1.4319</v>
      </c>
      <c r="G1585" s="3">
        <v>21.5</v>
      </c>
      <c r="I1585" s="1">
        <f t="shared" si="139"/>
        <v>-2.15</v>
      </c>
    </row>
    <row r="1586" spans="1:9" x14ac:dyDescent="0.25">
      <c r="A1586" t="s">
        <v>5</v>
      </c>
      <c r="B1586" s="4" t="s">
        <v>34</v>
      </c>
      <c r="C1586" t="s">
        <v>35</v>
      </c>
      <c r="D1586" t="s">
        <v>11</v>
      </c>
      <c r="E1586">
        <v>5</v>
      </c>
      <c r="F1586" s="3">
        <v>1.0029999999999999</v>
      </c>
      <c r="G1586" s="3" t="s">
        <v>15</v>
      </c>
      <c r="I1586" s="3" t="s">
        <v>98</v>
      </c>
    </row>
    <row r="1587" spans="1:9" x14ac:dyDescent="0.25">
      <c r="A1587" t="s">
        <v>5</v>
      </c>
      <c r="B1587" s="4" t="s">
        <v>34</v>
      </c>
      <c r="C1587" t="s">
        <v>35</v>
      </c>
      <c r="D1587" t="s">
        <v>11</v>
      </c>
      <c r="E1587">
        <v>5</v>
      </c>
      <c r="F1587" s="3">
        <v>0.97599999999999998</v>
      </c>
      <c r="G1587" s="3">
        <v>11.5</v>
      </c>
      <c r="I1587" s="1">
        <f t="shared" ref="I1587:I1593" si="140">G1587/10 * -1</f>
        <v>-1.1499999999999999</v>
      </c>
    </row>
    <row r="1588" spans="1:9" x14ac:dyDescent="0.25">
      <c r="A1588" t="s">
        <v>5</v>
      </c>
      <c r="B1588" s="4" t="s">
        <v>34</v>
      </c>
      <c r="C1588" t="s">
        <v>35</v>
      </c>
      <c r="D1588" t="s">
        <v>11</v>
      </c>
      <c r="E1588">
        <v>5</v>
      </c>
      <c r="F1588" s="3">
        <v>0.96540000000000004</v>
      </c>
      <c r="G1588" s="3">
        <v>14</v>
      </c>
      <c r="I1588" s="1">
        <f t="shared" si="140"/>
        <v>-1.4</v>
      </c>
    </row>
    <row r="1589" spans="1:9" x14ac:dyDescent="0.25">
      <c r="A1589" t="s">
        <v>5</v>
      </c>
      <c r="B1589" s="4" t="s">
        <v>34</v>
      </c>
      <c r="C1589" t="s">
        <v>35</v>
      </c>
      <c r="D1589" t="s">
        <v>11</v>
      </c>
      <c r="E1589">
        <v>5</v>
      </c>
      <c r="F1589" s="3">
        <v>0.9546</v>
      </c>
      <c r="G1589" s="3">
        <v>15</v>
      </c>
      <c r="I1589" s="1">
        <f t="shared" si="140"/>
        <v>-1.5</v>
      </c>
    </row>
    <row r="1590" spans="1:9" x14ac:dyDescent="0.25">
      <c r="A1590" t="s">
        <v>5</v>
      </c>
      <c r="B1590" s="4" t="s">
        <v>34</v>
      </c>
      <c r="C1590" t="s">
        <v>35</v>
      </c>
      <c r="D1590" t="s">
        <v>11</v>
      </c>
      <c r="E1590">
        <v>5</v>
      </c>
      <c r="F1590" s="3">
        <v>0.94420000000000004</v>
      </c>
      <c r="G1590" s="3">
        <v>15.5</v>
      </c>
      <c r="I1590" s="1">
        <f t="shared" si="140"/>
        <v>-1.55</v>
      </c>
    </row>
    <row r="1591" spans="1:9" x14ac:dyDescent="0.25">
      <c r="A1591" t="s">
        <v>5</v>
      </c>
      <c r="B1591" s="4" t="s">
        <v>34</v>
      </c>
      <c r="C1591" t="s">
        <v>35</v>
      </c>
      <c r="D1591" t="s">
        <v>11</v>
      </c>
      <c r="E1591">
        <v>5</v>
      </c>
      <c r="F1591" s="3">
        <v>0.93140000000000001</v>
      </c>
      <c r="G1591" s="3">
        <v>16.399999999999999</v>
      </c>
      <c r="I1591" s="1">
        <f t="shared" si="140"/>
        <v>-1.64</v>
      </c>
    </row>
    <row r="1592" spans="1:9" x14ac:dyDescent="0.25">
      <c r="A1592" t="s">
        <v>5</v>
      </c>
      <c r="B1592" s="4" t="s">
        <v>34</v>
      </c>
      <c r="C1592" t="s">
        <v>35</v>
      </c>
      <c r="D1592" t="s">
        <v>11</v>
      </c>
      <c r="E1592">
        <v>5</v>
      </c>
      <c r="F1592" s="3">
        <v>0.89849999999999997</v>
      </c>
      <c r="G1592" s="3">
        <v>17.2</v>
      </c>
      <c r="I1592" s="1">
        <f t="shared" si="140"/>
        <v>-1.72</v>
      </c>
    </row>
    <row r="1593" spans="1:9" x14ac:dyDescent="0.25">
      <c r="A1593" t="s">
        <v>5</v>
      </c>
      <c r="B1593" s="4" t="s">
        <v>34</v>
      </c>
      <c r="C1593" t="s">
        <v>35</v>
      </c>
      <c r="D1593" t="s">
        <v>11</v>
      </c>
      <c r="E1593">
        <v>5</v>
      </c>
      <c r="F1593" s="3">
        <v>0.8448</v>
      </c>
      <c r="G1593" s="3">
        <v>19</v>
      </c>
      <c r="I1593" s="1">
        <f t="shared" si="140"/>
        <v>-1.9</v>
      </c>
    </row>
    <row r="1594" spans="1:9" x14ac:dyDescent="0.25">
      <c r="A1594" t="s">
        <v>5</v>
      </c>
      <c r="B1594" s="4" t="s">
        <v>34</v>
      </c>
      <c r="C1594" t="s">
        <v>35</v>
      </c>
      <c r="D1594" t="s">
        <v>11</v>
      </c>
      <c r="E1594">
        <v>6</v>
      </c>
      <c r="F1594" s="3">
        <v>1.7655000000000001</v>
      </c>
      <c r="G1594" s="3" t="s">
        <v>15</v>
      </c>
      <c r="I1594" s="3" t="s">
        <v>98</v>
      </c>
    </row>
    <row r="1595" spans="1:9" x14ac:dyDescent="0.25">
      <c r="A1595" t="s">
        <v>5</v>
      </c>
      <c r="B1595" s="4" t="s">
        <v>34</v>
      </c>
      <c r="C1595" t="s">
        <v>35</v>
      </c>
      <c r="D1595" t="s">
        <v>11</v>
      </c>
      <c r="E1595">
        <v>6</v>
      </c>
      <c r="F1595" s="3">
        <v>1.7212000000000001</v>
      </c>
      <c r="G1595" s="3">
        <v>3</v>
      </c>
      <c r="I1595" s="1">
        <f t="shared" ref="I1595:I1606" si="141">G1595/10 * -1</f>
        <v>-0.3</v>
      </c>
    </row>
    <row r="1596" spans="1:9" x14ac:dyDescent="0.25">
      <c r="A1596" t="s">
        <v>5</v>
      </c>
      <c r="B1596" s="4" t="s">
        <v>34</v>
      </c>
      <c r="C1596" t="s">
        <v>35</v>
      </c>
      <c r="D1596" t="s">
        <v>11</v>
      </c>
      <c r="E1596">
        <v>6</v>
      </c>
      <c r="F1596" s="3">
        <v>1.6972</v>
      </c>
      <c r="G1596" s="3">
        <v>9.9</v>
      </c>
      <c r="I1596" s="1">
        <f t="shared" si="141"/>
        <v>-0.99</v>
      </c>
    </row>
    <row r="1597" spans="1:9" x14ac:dyDescent="0.25">
      <c r="A1597" t="s">
        <v>5</v>
      </c>
      <c r="B1597" s="4" t="s">
        <v>34</v>
      </c>
      <c r="C1597" t="s">
        <v>35</v>
      </c>
      <c r="D1597" t="s">
        <v>11</v>
      </c>
      <c r="E1597">
        <v>6</v>
      </c>
      <c r="F1597" s="3">
        <v>1.6868000000000001</v>
      </c>
      <c r="G1597" s="3">
        <v>11</v>
      </c>
      <c r="I1597" s="1">
        <f t="shared" si="141"/>
        <v>-1.1000000000000001</v>
      </c>
    </row>
    <row r="1598" spans="1:9" x14ac:dyDescent="0.25">
      <c r="A1598" t="s">
        <v>5</v>
      </c>
      <c r="B1598" s="4" t="s">
        <v>34</v>
      </c>
      <c r="C1598" t="s">
        <v>35</v>
      </c>
      <c r="D1598" t="s">
        <v>11</v>
      </c>
      <c r="E1598">
        <v>6</v>
      </c>
      <c r="F1598" s="3">
        <v>1.6667000000000001</v>
      </c>
      <c r="G1598" s="3">
        <v>11.5</v>
      </c>
      <c r="I1598" s="1">
        <f t="shared" si="141"/>
        <v>-1.1499999999999999</v>
      </c>
    </row>
    <row r="1599" spans="1:9" x14ac:dyDescent="0.25">
      <c r="A1599" t="s">
        <v>5</v>
      </c>
      <c r="B1599" s="4" t="s">
        <v>34</v>
      </c>
      <c r="C1599" t="s">
        <v>35</v>
      </c>
      <c r="D1599" t="s">
        <v>11</v>
      </c>
      <c r="E1599">
        <v>6</v>
      </c>
      <c r="F1599" s="3">
        <v>1.6365000000000001</v>
      </c>
      <c r="G1599" s="3">
        <v>12</v>
      </c>
      <c r="I1599" s="1">
        <f t="shared" si="141"/>
        <v>-1.2</v>
      </c>
    </row>
    <row r="1600" spans="1:9" x14ac:dyDescent="0.25">
      <c r="A1600" t="s">
        <v>5</v>
      </c>
      <c r="B1600" s="4" t="s">
        <v>34</v>
      </c>
      <c r="C1600" t="s">
        <v>35</v>
      </c>
      <c r="D1600" t="s">
        <v>11</v>
      </c>
      <c r="E1600">
        <v>6</v>
      </c>
      <c r="F1600" s="3">
        <v>1.6092</v>
      </c>
      <c r="G1600" s="3">
        <v>12.3</v>
      </c>
      <c r="I1600" s="1">
        <f t="shared" si="141"/>
        <v>-1.23</v>
      </c>
    </row>
    <row r="1601" spans="1:9" x14ac:dyDescent="0.25">
      <c r="A1601" t="s">
        <v>5</v>
      </c>
      <c r="B1601" s="4" t="s">
        <v>34</v>
      </c>
      <c r="C1601" t="s">
        <v>35</v>
      </c>
      <c r="D1601" t="s">
        <v>11</v>
      </c>
      <c r="E1601">
        <v>6</v>
      </c>
      <c r="F1601" s="3">
        <v>1.5758000000000001</v>
      </c>
      <c r="G1601" s="3">
        <v>12.8</v>
      </c>
      <c r="I1601" s="1">
        <f t="shared" si="141"/>
        <v>-1.28</v>
      </c>
    </row>
    <row r="1602" spans="1:9" x14ac:dyDescent="0.25">
      <c r="A1602" t="s">
        <v>5</v>
      </c>
      <c r="B1602" s="4" t="s">
        <v>34</v>
      </c>
      <c r="C1602" t="s">
        <v>35</v>
      </c>
      <c r="D1602" t="s">
        <v>11</v>
      </c>
      <c r="E1602">
        <v>6</v>
      </c>
      <c r="F1602" s="3">
        <v>1.5431999999999999</v>
      </c>
      <c r="G1602" s="3">
        <v>14</v>
      </c>
      <c r="I1602" s="1">
        <f t="shared" si="141"/>
        <v>-1.4</v>
      </c>
    </row>
    <row r="1603" spans="1:9" x14ac:dyDescent="0.25">
      <c r="A1603" t="s">
        <v>5</v>
      </c>
      <c r="B1603" s="4" t="s">
        <v>34</v>
      </c>
      <c r="C1603" t="s">
        <v>35</v>
      </c>
      <c r="D1603" t="s">
        <v>11</v>
      </c>
      <c r="E1603">
        <v>6</v>
      </c>
      <c r="F1603" s="3">
        <v>1.5047999999999999</v>
      </c>
      <c r="G1603" s="3">
        <v>14</v>
      </c>
      <c r="I1603" s="1">
        <f t="shared" si="141"/>
        <v>-1.4</v>
      </c>
    </row>
    <row r="1604" spans="1:9" x14ac:dyDescent="0.25">
      <c r="A1604" t="s">
        <v>5</v>
      </c>
      <c r="B1604" s="4" t="s">
        <v>34</v>
      </c>
      <c r="C1604" t="s">
        <v>35</v>
      </c>
      <c r="D1604" t="s">
        <v>11</v>
      </c>
      <c r="E1604">
        <v>6</v>
      </c>
      <c r="F1604" s="3">
        <v>1.4608000000000001</v>
      </c>
      <c r="G1604" s="3">
        <v>14.8</v>
      </c>
      <c r="I1604" s="1">
        <f t="shared" si="141"/>
        <v>-1.48</v>
      </c>
    </row>
    <row r="1605" spans="1:9" x14ac:dyDescent="0.25">
      <c r="A1605" t="s">
        <v>5</v>
      </c>
      <c r="B1605" s="4" t="s">
        <v>34</v>
      </c>
      <c r="C1605" t="s">
        <v>35</v>
      </c>
      <c r="D1605" t="s">
        <v>11</v>
      </c>
      <c r="E1605">
        <v>6</v>
      </c>
      <c r="F1605" s="3">
        <v>1.3933</v>
      </c>
      <c r="G1605" s="3">
        <v>15.5</v>
      </c>
      <c r="I1605" s="1">
        <f t="shared" si="141"/>
        <v>-1.55</v>
      </c>
    </row>
    <row r="1606" spans="1:9" x14ac:dyDescent="0.25">
      <c r="A1606" t="s">
        <v>5</v>
      </c>
      <c r="B1606" s="4" t="s">
        <v>34</v>
      </c>
      <c r="C1606" t="s">
        <v>35</v>
      </c>
      <c r="D1606" t="s">
        <v>11</v>
      </c>
      <c r="E1606">
        <v>6</v>
      </c>
      <c r="F1606" s="3">
        <v>1.3363</v>
      </c>
      <c r="G1606" s="3">
        <v>16.2</v>
      </c>
      <c r="I1606" s="1">
        <f t="shared" si="141"/>
        <v>-1.6199999999999999</v>
      </c>
    </row>
    <row r="1607" spans="1:9" x14ac:dyDescent="0.25">
      <c r="A1607" t="s">
        <v>5</v>
      </c>
      <c r="B1607" s="4" t="s">
        <v>34</v>
      </c>
      <c r="C1607" t="s">
        <v>35</v>
      </c>
      <c r="D1607" t="s">
        <v>11</v>
      </c>
      <c r="E1607">
        <v>4</v>
      </c>
      <c r="F1607" s="3">
        <v>0.91649999999999998</v>
      </c>
      <c r="G1607" s="3" t="s">
        <v>15</v>
      </c>
      <c r="I1607" s="3" t="s">
        <v>98</v>
      </c>
    </row>
    <row r="1608" spans="1:9" x14ac:dyDescent="0.25">
      <c r="A1608" t="s">
        <v>5</v>
      </c>
      <c r="B1608" s="4" t="s">
        <v>34</v>
      </c>
      <c r="C1608" t="s">
        <v>35</v>
      </c>
      <c r="D1608" t="s">
        <v>11</v>
      </c>
      <c r="E1608">
        <v>4</v>
      </c>
      <c r="F1608" s="3">
        <v>0.89529999999999998</v>
      </c>
      <c r="G1608" s="3">
        <v>2.8</v>
      </c>
      <c r="I1608" s="1">
        <f t="shared" ref="I1608:I1616" si="142">G1608/10 * -1</f>
        <v>-0.27999999999999997</v>
      </c>
    </row>
    <row r="1609" spans="1:9" x14ac:dyDescent="0.25">
      <c r="A1609" t="s">
        <v>5</v>
      </c>
      <c r="B1609" s="4" t="s">
        <v>34</v>
      </c>
      <c r="C1609" t="s">
        <v>35</v>
      </c>
      <c r="D1609" t="s">
        <v>11</v>
      </c>
      <c r="E1609">
        <v>4</v>
      </c>
      <c r="F1609" s="3">
        <v>0.88360000000000005</v>
      </c>
      <c r="G1609" s="3">
        <v>6</v>
      </c>
      <c r="I1609" s="1">
        <f t="shared" si="142"/>
        <v>-0.6</v>
      </c>
    </row>
    <row r="1610" spans="1:9" x14ac:dyDescent="0.25">
      <c r="A1610" t="s">
        <v>5</v>
      </c>
      <c r="B1610" s="4" t="s">
        <v>34</v>
      </c>
      <c r="C1610" t="s">
        <v>35</v>
      </c>
      <c r="D1610" t="s">
        <v>11</v>
      </c>
      <c r="E1610">
        <v>4</v>
      </c>
      <c r="F1610" s="3">
        <v>0.87549999999999994</v>
      </c>
      <c r="G1610" s="3">
        <v>10</v>
      </c>
      <c r="I1610" s="1">
        <f t="shared" si="142"/>
        <v>-1</v>
      </c>
    </row>
    <row r="1611" spans="1:9" x14ac:dyDescent="0.25">
      <c r="A1611" t="s">
        <v>5</v>
      </c>
      <c r="B1611" s="4" t="s">
        <v>34</v>
      </c>
      <c r="C1611" t="s">
        <v>35</v>
      </c>
      <c r="D1611" t="s">
        <v>11</v>
      </c>
      <c r="E1611">
        <v>4</v>
      </c>
      <c r="F1611" s="3">
        <v>0.86509999999999998</v>
      </c>
      <c r="G1611" s="3">
        <v>13</v>
      </c>
      <c r="I1611" s="1">
        <f t="shared" si="142"/>
        <v>-1.3</v>
      </c>
    </row>
    <row r="1612" spans="1:9" x14ac:dyDescent="0.25">
      <c r="A1612" t="s">
        <v>5</v>
      </c>
      <c r="B1612" s="4" t="s">
        <v>34</v>
      </c>
      <c r="C1612" t="s">
        <v>35</v>
      </c>
      <c r="D1612" t="s">
        <v>11</v>
      </c>
      <c r="E1612">
        <v>4</v>
      </c>
      <c r="F1612" s="3">
        <v>0.84609999999999996</v>
      </c>
      <c r="G1612" s="3">
        <v>13.9</v>
      </c>
      <c r="I1612" s="1">
        <f t="shared" si="142"/>
        <v>-1.3900000000000001</v>
      </c>
    </row>
    <row r="1613" spans="1:9" x14ac:dyDescent="0.25">
      <c r="A1613" t="s">
        <v>5</v>
      </c>
      <c r="B1613" s="4" t="s">
        <v>34</v>
      </c>
      <c r="C1613" t="s">
        <v>35</v>
      </c>
      <c r="D1613" t="s">
        <v>11</v>
      </c>
      <c r="E1613">
        <v>4</v>
      </c>
      <c r="F1613" s="3">
        <v>0.82769999999999999</v>
      </c>
      <c r="G1613" s="3">
        <v>15</v>
      </c>
      <c r="I1613" s="1">
        <f t="shared" si="142"/>
        <v>-1.5</v>
      </c>
    </row>
    <row r="1614" spans="1:9" x14ac:dyDescent="0.25">
      <c r="A1614" t="s">
        <v>5</v>
      </c>
      <c r="B1614" s="4" t="s">
        <v>34</v>
      </c>
      <c r="C1614" t="s">
        <v>35</v>
      </c>
      <c r="D1614" t="s">
        <v>11</v>
      </c>
      <c r="E1614">
        <v>4</v>
      </c>
      <c r="F1614" s="3">
        <v>0.79810000000000003</v>
      </c>
      <c r="G1614" s="3">
        <v>15</v>
      </c>
      <c r="I1614" s="1">
        <f t="shared" si="142"/>
        <v>-1.5</v>
      </c>
    </row>
    <row r="1615" spans="1:9" x14ac:dyDescent="0.25">
      <c r="A1615" t="s">
        <v>5</v>
      </c>
      <c r="B1615" s="4" t="s">
        <v>34</v>
      </c>
      <c r="C1615" t="s">
        <v>35</v>
      </c>
      <c r="D1615" t="s">
        <v>11</v>
      </c>
      <c r="E1615">
        <v>4</v>
      </c>
      <c r="F1615" s="3">
        <v>0.72199999999999998</v>
      </c>
      <c r="G1615" s="3">
        <v>17</v>
      </c>
      <c r="I1615" s="1">
        <f t="shared" si="142"/>
        <v>-1.7</v>
      </c>
    </row>
    <row r="1616" spans="1:9" x14ac:dyDescent="0.25">
      <c r="A1616" t="s">
        <v>5</v>
      </c>
      <c r="B1616" s="4" t="s">
        <v>34</v>
      </c>
      <c r="C1616" t="s">
        <v>35</v>
      </c>
      <c r="D1616" t="s">
        <v>11</v>
      </c>
      <c r="E1616">
        <v>4</v>
      </c>
      <c r="F1616" s="3">
        <v>0.69220000000000004</v>
      </c>
      <c r="G1616" s="3">
        <v>18.5</v>
      </c>
      <c r="I1616" s="1">
        <f t="shared" si="142"/>
        <v>-1.85</v>
      </c>
    </row>
  </sheetData>
  <sortState ref="A2:I1616">
    <sortCondition ref="C2:C16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A687-3983-4EC1-AC5A-F64752B868AE}">
  <dimension ref="A1:T47"/>
  <sheetViews>
    <sheetView workbookViewId="0">
      <selection activeCell="L5" sqref="L5:L12"/>
    </sheetView>
  </sheetViews>
  <sheetFormatPr defaultRowHeight="15" x14ac:dyDescent="0.25"/>
  <cols>
    <col min="1" max="1" width="15.42578125" customWidth="1"/>
    <col min="2" max="2" width="10.28515625" customWidth="1"/>
    <col min="3" max="3" width="7.140625" customWidth="1"/>
    <col min="4" max="4" width="14.140625" customWidth="1"/>
    <col min="5" max="5" width="9.85546875" customWidth="1"/>
    <col min="6" max="7" width="10.7109375" customWidth="1"/>
    <col min="8" max="8" width="11.7109375" customWidth="1"/>
    <col min="9" max="9" width="11.140625" customWidth="1"/>
    <col min="10" max="10" width="5.42578125" customWidth="1"/>
    <col min="11" max="11" width="21" customWidth="1"/>
    <col min="12" max="12" width="16" customWidth="1"/>
    <col min="13" max="13" width="19.140625" customWidth="1"/>
    <col min="14" max="14" width="7.42578125" customWidth="1"/>
    <col min="15" max="16" width="7.42578125" bestFit="1" customWidth="1"/>
    <col min="17" max="17" width="7" customWidth="1"/>
    <col min="18" max="18" width="8" customWidth="1"/>
    <col min="19" max="19" width="8.28515625" bestFit="1" customWidth="1"/>
  </cols>
  <sheetData>
    <row r="1" spans="1:15" x14ac:dyDescent="0.25">
      <c r="D1" s="53" t="s">
        <v>97</v>
      </c>
      <c r="E1" s="53"/>
      <c r="F1" s="53"/>
      <c r="G1" s="53"/>
      <c r="H1" s="53"/>
      <c r="M1" s="5"/>
    </row>
    <row r="2" spans="1:15" x14ac:dyDescent="0.25">
      <c r="A2" s="6" t="s">
        <v>48</v>
      </c>
      <c r="B2" s="7"/>
      <c r="C2" s="8"/>
      <c r="M2" s="5"/>
    </row>
    <row r="3" spans="1:15" x14ac:dyDescent="0.25">
      <c r="A3" s="9" t="s">
        <v>50</v>
      </c>
      <c r="B3">
        <v>0.71730000000000005</v>
      </c>
      <c r="D3" t="s">
        <v>49</v>
      </c>
      <c r="E3">
        <v>92.1</v>
      </c>
    </row>
    <row r="4" spans="1:15" x14ac:dyDescent="0.25">
      <c r="A4" s="9"/>
      <c r="B4" s="10"/>
      <c r="C4" s="9"/>
      <c r="D4" s="10"/>
      <c r="E4" s="9"/>
      <c r="F4" s="9"/>
      <c r="G4" s="11"/>
      <c r="H4" s="11"/>
      <c r="J4" s="9"/>
      <c r="N4" s="12"/>
    </row>
    <row r="5" spans="1:15" ht="18" x14ac:dyDescent="0.35">
      <c r="A5" s="13" t="s">
        <v>51</v>
      </c>
      <c r="B5" s="13" t="s">
        <v>52</v>
      </c>
      <c r="C5" s="13" t="s">
        <v>53</v>
      </c>
      <c r="D5" s="13" t="s">
        <v>54</v>
      </c>
      <c r="E5" s="13" t="s">
        <v>55</v>
      </c>
      <c r="F5" s="13" t="s">
        <v>56</v>
      </c>
      <c r="G5" s="13" t="s">
        <v>57</v>
      </c>
      <c r="H5" s="14" t="s">
        <v>58</v>
      </c>
      <c r="I5" s="14" t="s">
        <v>59</v>
      </c>
      <c r="K5" s="15" t="s">
        <v>60</v>
      </c>
      <c r="L5" s="16">
        <f>B24/B3</f>
        <v>2.1981130552972812</v>
      </c>
      <c r="M5" t="s">
        <v>61</v>
      </c>
      <c r="O5" s="9"/>
    </row>
    <row r="6" spans="1:15" ht="15.75" thickBot="1" x14ac:dyDescent="0.3">
      <c r="A6" s="9"/>
      <c r="B6" s="9"/>
      <c r="C6" s="9"/>
      <c r="D6" s="9"/>
      <c r="E6" s="9"/>
      <c r="F6" s="9"/>
      <c r="G6" s="9"/>
      <c r="K6" s="17" t="s">
        <v>62</v>
      </c>
      <c r="L6" s="18">
        <f>-1/I24</f>
        <v>-0.80441517698351206</v>
      </c>
      <c r="M6" t="s">
        <v>63</v>
      </c>
      <c r="O6" s="9"/>
    </row>
    <row r="7" spans="1:15" x14ac:dyDescent="0.25">
      <c r="A7">
        <v>-0.15</v>
      </c>
      <c r="B7" s="10">
        <f>-1/A7</f>
        <v>6.666666666666667</v>
      </c>
      <c r="C7" s="56">
        <v>2.2900999999999998</v>
      </c>
      <c r="D7" s="19">
        <f t="shared" ref="D7:D19" si="0">C7-$B$3-$B$4</f>
        <v>1.5727999999999998</v>
      </c>
      <c r="E7" s="10">
        <f>(D7/$B$24)</f>
        <v>0.99752237047401859</v>
      </c>
      <c r="F7" s="20">
        <f t="shared" ref="F7:F19" si="1">100*E7</f>
        <v>99.752237047401863</v>
      </c>
      <c r="G7" s="20">
        <f t="shared" ref="G7:G19" si="2">100-F7</f>
        <v>0.24776295259813708</v>
      </c>
      <c r="H7" s="5">
        <f>-1/($I$24+$I$23*G7)</f>
        <v>-0.8316688871935205</v>
      </c>
      <c r="I7" s="5">
        <f t="shared" ref="I7" si="3">A7-H7</f>
        <v>0.68166888719352048</v>
      </c>
      <c r="K7" s="22" t="s">
        <v>64</v>
      </c>
      <c r="L7" s="23">
        <f>H17</f>
        <v>-1.138840856257765</v>
      </c>
      <c r="M7" t="s">
        <v>65</v>
      </c>
      <c r="O7" s="9"/>
    </row>
    <row r="8" spans="1:15" ht="15.75" thickBot="1" x14ac:dyDescent="0.3">
      <c r="A8">
        <v>-0.26</v>
      </c>
      <c r="B8" s="10">
        <f t="shared" ref="B8:B21" si="4">-1/A8</f>
        <v>3.8461538461538458</v>
      </c>
      <c r="C8" s="56">
        <v>2.2856000000000001</v>
      </c>
      <c r="D8" s="19">
        <f t="shared" si="0"/>
        <v>1.5683</v>
      </c>
      <c r="E8" s="10">
        <f t="shared" ref="E8:E19" si="5">(D8/$B$24)</f>
        <v>0.99466831994812033</v>
      </c>
      <c r="F8" s="20">
        <f t="shared" si="1"/>
        <v>99.466831994812026</v>
      </c>
      <c r="G8" s="20">
        <f t="shared" si="2"/>
        <v>0.53316800518797436</v>
      </c>
      <c r="H8" s="5">
        <f t="shared" ref="H8:H19" si="6">-1/($I$24+$I$23*G8)</f>
        <v>-0.86544503836005227</v>
      </c>
      <c r="I8" s="5">
        <f t="shared" ref="I8:I13" si="7">A8-H8</f>
        <v>0.60544503836005226</v>
      </c>
      <c r="K8" s="24" t="s">
        <v>66</v>
      </c>
      <c r="L8" s="25">
        <f>F17</f>
        <v>97.779771017280936</v>
      </c>
      <c r="M8" t="s">
        <v>67</v>
      </c>
      <c r="O8" s="9"/>
    </row>
    <row r="9" spans="1:15" ht="18.75" thickBot="1" x14ac:dyDescent="0.3">
      <c r="A9">
        <v>-0.33999999999999997</v>
      </c>
      <c r="B9" s="10">
        <f t="shared" si="4"/>
        <v>2.9411764705882355</v>
      </c>
      <c r="C9" s="56">
        <v>2.2827000000000002</v>
      </c>
      <c r="D9" s="19">
        <f t="shared" si="0"/>
        <v>1.5654000000000001</v>
      </c>
      <c r="E9" s="10">
        <f t="shared" si="5"/>
        <v>0.99282904294254137</v>
      </c>
      <c r="F9" s="20">
        <f t="shared" si="1"/>
        <v>99.282904294254138</v>
      </c>
      <c r="G9" s="20">
        <f t="shared" si="2"/>
        <v>0.71709570574586223</v>
      </c>
      <c r="H9" s="5">
        <f t="shared" si="6"/>
        <v>-0.88870466003170612</v>
      </c>
      <c r="I9" s="5">
        <f t="shared" si="7"/>
        <v>0.54870466003170615</v>
      </c>
      <c r="K9" s="26" t="s">
        <v>68</v>
      </c>
      <c r="L9" s="27">
        <f>STDEV(I7:I17)/STDEV(E7:E17)</f>
        <v>32.923934076068633</v>
      </c>
      <c r="M9" t="s">
        <v>69</v>
      </c>
      <c r="O9" s="10"/>
    </row>
    <row r="10" spans="1:15" x14ac:dyDescent="0.25">
      <c r="A10">
        <v>-0.47000000000000003</v>
      </c>
      <c r="B10" s="10">
        <f t="shared" si="4"/>
        <v>2.1276595744680851</v>
      </c>
      <c r="C10" s="56">
        <v>2.2808000000000002</v>
      </c>
      <c r="D10" s="19">
        <f t="shared" si="0"/>
        <v>1.5635000000000001</v>
      </c>
      <c r="E10" s="10">
        <f t="shared" si="5"/>
        <v>0.99162399938716206</v>
      </c>
      <c r="F10" s="20">
        <f t="shared" si="1"/>
        <v>99.162399938716206</v>
      </c>
      <c r="G10" s="20">
        <f t="shared" si="2"/>
        <v>0.83760006128379416</v>
      </c>
      <c r="H10" s="5">
        <f t="shared" si="6"/>
        <v>-0.90463377158790981</v>
      </c>
      <c r="I10" s="5">
        <f t="shared" si="7"/>
        <v>0.43463377158790978</v>
      </c>
      <c r="K10" s="22" t="s">
        <v>70</v>
      </c>
      <c r="L10" s="28">
        <f>STDEV(E7:E17)/STDEV(A7:A17)</f>
        <v>2.0747887452372698E-2</v>
      </c>
      <c r="M10" t="s">
        <v>71</v>
      </c>
      <c r="O10" s="9"/>
    </row>
    <row r="11" spans="1:15" ht="15.75" thickBot="1" x14ac:dyDescent="0.3">
      <c r="A11">
        <v>-0.47000000000000003</v>
      </c>
      <c r="B11" s="10">
        <f t="shared" si="4"/>
        <v>2.1276595744680851</v>
      </c>
      <c r="C11" s="56">
        <v>2.2787000000000002</v>
      </c>
      <c r="D11" s="19">
        <f t="shared" si="0"/>
        <v>1.5614000000000001</v>
      </c>
      <c r="E11" s="10">
        <f t="shared" si="5"/>
        <v>0.9902921091417427</v>
      </c>
      <c r="F11" s="20">
        <f t="shared" si="1"/>
        <v>99.029210914174271</v>
      </c>
      <c r="G11" s="20">
        <f t="shared" si="2"/>
        <v>0.97078908582572865</v>
      </c>
      <c r="H11" s="5">
        <f t="shared" si="6"/>
        <v>-0.92291741021014573</v>
      </c>
      <c r="I11" s="5">
        <f t="shared" si="7"/>
        <v>0.4529174102101457</v>
      </c>
      <c r="K11" s="24" t="s">
        <v>72</v>
      </c>
      <c r="L11" s="25">
        <f>STDEV(E17:E20)/STDEV(A17:A20)</f>
        <v>3.1798365985287763E-2</v>
      </c>
      <c r="M11" t="s">
        <v>73</v>
      </c>
      <c r="O11" s="9"/>
    </row>
    <row r="12" spans="1:15" x14ac:dyDescent="0.25">
      <c r="A12">
        <v>-0.48</v>
      </c>
      <c r="B12" s="10">
        <f t="shared" si="4"/>
        <v>2.0833333333333335</v>
      </c>
      <c r="C12" s="56">
        <v>2.2764000000000002</v>
      </c>
      <c r="D12" s="19">
        <f t="shared" si="0"/>
        <v>1.5591000000000002</v>
      </c>
      <c r="E12" s="10">
        <f t="shared" si="5"/>
        <v>0.98883337220628353</v>
      </c>
      <c r="F12" s="20">
        <f t="shared" si="1"/>
        <v>98.883337220628349</v>
      </c>
      <c r="G12" s="20">
        <f t="shared" si="2"/>
        <v>1.1166627793716515</v>
      </c>
      <c r="H12" s="5">
        <f t="shared" si="6"/>
        <v>-0.94380954103839276</v>
      </c>
      <c r="I12" s="5">
        <f t="shared" si="7"/>
        <v>0.46380954103839278</v>
      </c>
      <c r="K12" s="29" t="s">
        <v>74</v>
      </c>
      <c r="L12" s="30">
        <f>L10*B24/18/(E3/10000)</f>
        <v>0.19732976773226149</v>
      </c>
    </row>
    <row r="13" spans="1:15" x14ac:dyDescent="0.25">
      <c r="A13">
        <v>-0.5</v>
      </c>
      <c r="B13" s="10">
        <f t="shared" si="4"/>
        <v>2</v>
      </c>
      <c r="C13" s="56">
        <v>2.2751999999999999</v>
      </c>
      <c r="D13" s="19">
        <f t="shared" si="0"/>
        <v>1.5578999999999998</v>
      </c>
      <c r="E13" s="10">
        <f t="shared" si="5"/>
        <v>0.98807229206604374</v>
      </c>
      <c r="F13" s="20">
        <f t="shared" si="1"/>
        <v>98.807229206604376</v>
      </c>
      <c r="G13" s="20">
        <f t="shared" si="2"/>
        <v>1.1927707933956242</v>
      </c>
      <c r="H13" s="5">
        <f t="shared" si="6"/>
        <v>-0.95508975913229899</v>
      </c>
      <c r="I13" s="5">
        <f t="shared" si="7"/>
        <v>0.45508975913229899</v>
      </c>
      <c r="K13" s="31"/>
      <c r="L13" s="32"/>
      <c r="O13" s="9"/>
    </row>
    <row r="14" spans="1:15" x14ac:dyDescent="0.25">
      <c r="A14">
        <v>-0.59000000000000008</v>
      </c>
      <c r="B14" s="10">
        <f t="shared" si="4"/>
        <v>1.6949152542372878</v>
      </c>
      <c r="C14" s="56">
        <v>2.2746</v>
      </c>
      <c r="D14" s="19">
        <f t="shared" si="0"/>
        <v>1.5572999999999999</v>
      </c>
      <c r="E14" s="10">
        <f t="shared" si="5"/>
        <v>0.98769175199592407</v>
      </c>
      <c r="F14" s="20">
        <f t="shared" si="1"/>
        <v>98.769175199592411</v>
      </c>
      <c r="G14" s="20">
        <f t="shared" si="2"/>
        <v>1.2308248004075892</v>
      </c>
      <c r="H14" s="5">
        <f t="shared" si="6"/>
        <v>-0.9608315901997394</v>
      </c>
      <c r="I14" s="5">
        <f t="shared" ref="I14:I19" si="8">A14-H14</f>
        <v>0.37083159019973932</v>
      </c>
      <c r="K14" s="31"/>
      <c r="L14" s="32"/>
      <c r="O14" s="9"/>
    </row>
    <row r="15" spans="1:15" x14ac:dyDescent="0.25">
      <c r="A15">
        <v>-0.8</v>
      </c>
      <c r="B15" s="10">
        <f t="shared" si="4"/>
        <v>1.25</v>
      </c>
      <c r="C15" s="56">
        <v>2.2692999999999999</v>
      </c>
      <c r="D15" s="19">
        <f t="shared" si="0"/>
        <v>1.5519999999999998</v>
      </c>
      <c r="E15" s="10">
        <f t="shared" si="5"/>
        <v>0.98433031470986576</v>
      </c>
      <c r="F15" s="20">
        <f t="shared" si="1"/>
        <v>98.433031470986577</v>
      </c>
      <c r="G15" s="20">
        <f t="shared" si="2"/>
        <v>1.5669685290134225</v>
      </c>
      <c r="H15" s="5">
        <f t="shared" si="6"/>
        <v>-1.0147176011821746</v>
      </c>
      <c r="I15" s="5">
        <f t="shared" si="8"/>
        <v>0.21471760118217453</v>
      </c>
      <c r="K15" s="31"/>
      <c r="L15" s="32"/>
      <c r="O15" s="9"/>
    </row>
    <row r="16" spans="1:15" x14ac:dyDescent="0.25">
      <c r="A16">
        <v>-0.8</v>
      </c>
      <c r="B16" s="10">
        <f t="shared" si="4"/>
        <v>1.25</v>
      </c>
      <c r="C16" s="56">
        <v>2.2667000000000002</v>
      </c>
      <c r="D16" s="19">
        <f t="shared" ref="D16:D20" si="9">C16-$B$3-$B$4</f>
        <v>1.5494000000000001</v>
      </c>
      <c r="E16" s="10">
        <f t="shared" ref="E16:E20" si="10">(D16/$B$24)</f>
        <v>0.98268130773934692</v>
      </c>
      <c r="F16" s="20">
        <f t="shared" ref="F16:F20" si="11">100*E16</f>
        <v>98.268130773934686</v>
      </c>
      <c r="G16" s="20">
        <f t="shared" ref="G16:G20" si="12">100-F16</f>
        <v>1.7318692260653137</v>
      </c>
      <c r="H16" s="5">
        <f t="shared" ref="H16:H20" si="13">-1/($I$24+$I$23*G16)</f>
        <v>-1.0434245674021743</v>
      </c>
      <c r="I16" s="5">
        <f t="shared" ref="I16:I20" si="14">A16-H16</f>
        <v>0.24342456740217422</v>
      </c>
      <c r="K16" s="31"/>
      <c r="L16" s="32"/>
      <c r="O16" s="9"/>
    </row>
    <row r="17" spans="1:20" x14ac:dyDescent="0.25">
      <c r="A17">
        <v>-1.1000000000000001</v>
      </c>
      <c r="B17" s="10">
        <f t="shared" si="4"/>
        <v>0.90909090909090906</v>
      </c>
      <c r="C17" s="56">
        <v>2.2589999999999999</v>
      </c>
      <c r="D17" s="19">
        <f t="shared" si="9"/>
        <v>1.5416999999999998</v>
      </c>
      <c r="E17" s="10">
        <f t="shared" si="10"/>
        <v>0.97779771017280936</v>
      </c>
      <c r="F17" s="20">
        <f t="shared" si="11"/>
        <v>97.779771017280936</v>
      </c>
      <c r="G17" s="20">
        <f t="shared" si="12"/>
        <v>2.220228982719064</v>
      </c>
      <c r="H17" s="5">
        <f t="shared" si="13"/>
        <v>-1.138840856257765</v>
      </c>
      <c r="I17" s="5">
        <f t="shared" si="14"/>
        <v>3.88408562577649E-2</v>
      </c>
      <c r="K17" s="31"/>
      <c r="L17" s="32"/>
      <c r="O17" s="9"/>
    </row>
    <row r="18" spans="1:20" x14ac:dyDescent="0.25">
      <c r="A18">
        <v>-1.49</v>
      </c>
      <c r="B18" s="10">
        <f t="shared" si="4"/>
        <v>0.67114093959731547</v>
      </c>
      <c r="C18" s="56">
        <v>2.2469999999999999</v>
      </c>
      <c r="D18" s="19">
        <f t="shared" si="9"/>
        <v>1.5296999999999998</v>
      </c>
      <c r="E18" s="10">
        <f t="shared" si="10"/>
        <v>0.97018690877041347</v>
      </c>
      <c r="F18" s="20">
        <f t="shared" si="11"/>
        <v>97.018690877041351</v>
      </c>
      <c r="G18" s="20">
        <f t="shared" si="12"/>
        <v>2.981309122958649</v>
      </c>
      <c r="H18" s="5">
        <f t="shared" si="13"/>
        <v>-1.3281131578456682</v>
      </c>
      <c r="I18" s="5">
        <f t="shared" si="14"/>
        <v>-0.1618868421543318</v>
      </c>
      <c r="K18" s="31"/>
      <c r="L18" s="32"/>
      <c r="O18" s="9"/>
    </row>
    <row r="19" spans="1:20" x14ac:dyDescent="0.25">
      <c r="A19">
        <v>-1.51</v>
      </c>
      <c r="B19" s="10">
        <f t="shared" si="4"/>
        <v>0.66225165562913912</v>
      </c>
      <c r="C19" s="56">
        <v>2.2357</v>
      </c>
      <c r="D19" s="19">
        <f t="shared" si="9"/>
        <v>1.5184</v>
      </c>
      <c r="E19" s="10">
        <f t="shared" si="10"/>
        <v>0.96302007078315743</v>
      </c>
      <c r="F19" s="20">
        <f t="shared" si="11"/>
        <v>96.302007078315739</v>
      </c>
      <c r="G19" s="20">
        <f t="shared" si="12"/>
        <v>3.6979929216842606</v>
      </c>
      <c r="H19" s="5">
        <f t="shared" si="13"/>
        <v>-1.5745311930041446</v>
      </c>
      <c r="I19" s="5">
        <f t="shared" si="14"/>
        <v>6.453119300414456E-2</v>
      </c>
      <c r="K19" s="31"/>
      <c r="L19" s="32"/>
      <c r="O19" s="9"/>
    </row>
    <row r="20" spans="1:20" x14ac:dyDescent="0.25">
      <c r="A20">
        <v>-1.7899999999999998</v>
      </c>
      <c r="B20" s="10">
        <f t="shared" si="4"/>
        <v>0.55865921787709505</v>
      </c>
      <c r="C20" s="56">
        <v>2.2261000000000002</v>
      </c>
      <c r="D20" s="19">
        <f t="shared" si="9"/>
        <v>1.5088000000000001</v>
      </c>
      <c r="E20" s="10">
        <f t="shared" si="10"/>
        <v>0.9569314296612409</v>
      </c>
      <c r="F20" s="20">
        <f t="shared" si="11"/>
        <v>95.693142966124086</v>
      </c>
      <c r="G20" s="20">
        <f t="shared" si="12"/>
        <v>4.3068570338759145</v>
      </c>
      <c r="H20" s="5">
        <f t="shared" si="13"/>
        <v>-1.8691611853906756</v>
      </c>
      <c r="I20" s="5">
        <f t="shared" si="14"/>
        <v>7.9161185390675737E-2</v>
      </c>
      <c r="K20" s="31"/>
      <c r="L20" s="32"/>
      <c r="O20" s="9"/>
      <c r="P20" s="9"/>
      <c r="Q20" s="9"/>
      <c r="R20" s="9"/>
      <c r="S20" s="9"/>
      <c r="T20" s="9"/>
    </row>
    <row r="21" spans="1:20" x14ac:dyDescent="0.25">
      <c r="A21" s="1"/>
      <c r="B21" s="10"/>
      <c r="C21" s="3"/>
      <c r="D21" s="19"/>
      <c r="E21" s="10"/>
      <c r="F21" s="20"/>
      <c r="G21" s="20"/>
      <c r="H21" s="5"/>
      <c r="I21" s="5"/>
      <c r="K21" s="31"/>
      <c r="L21" s="32"/>
    </row>
    <row r="22" spans="1:20" x14ac:dyDescent="0.25">
      <c r="A22" s="34" t="s">
        <v>75</v>
      </c>
      <c r="B22" s="34"/>
      <c r="C22" s="35"/>
      <c r="D22" s="36"/>
      <c r="H22" s="37" t="s">
        <v>76</v>
      </c>
      <c r="K22" s="31"/>
      <c r="L22" s="32"/>
    </row>
    <row r="23" spans="1:20" x14ac:dyDescent="0.25">
      <c r="A23" s="9" t="s">
        <v>77</v>
      </c>
      <c r="B23" s="39">
        <f>STDEV(D7:D17)/STDEV(A7:A17)</f>
        <v>3.2713328894654323E-2</v>
      </c>
      <c r="C23" s="40" t="s">
        <v>78</v>
      </c>
      <c r="D23" s="41">
        <f>COUNT(D7:D9)</f>
        <v>3</v>
      </c>
      <c r="H23" s="42" t="s">
        <v>77</v>
      </c>
      <c r="I23" s="43">
        <f>-STDEV(B17:B20)/STDEV(G17:G20)</f>
        <v>-0.16442148079454466</v>
      </c>
      <c r="J23" s="40" t="s">
        <v>78</v>
      </c>
      <c r="K23" s="41">
        <f>COUNT(B8:B11)</f>
        <v>4</v>
      </c>
      <c r="L23" s="32"/>
    </row>
    <row r="24" spans="1:20" ht="15.75" x14ac:dyDescent="0.25">
      <c r="A24" s="9" t="s">
        <v>79</v>
      </c>
      <c r="B24" s="44">
        <f>AVERAGE(D7:D17)-B23*AVERAGE(A7:A17)</f>
        <v>1.57670649456474</v>
      </c>
      <c r="C24" s="45" t="s">
        <v>80</v>
      </c>
      <c r="H24" s="42" t="s">
        <v>79</v>
      </c>
      <c r="I24" s="46">
        <f>AVERAGE(B17:B20)-I23*AVERAGE(G17:G20)</f>
        <v>1.243139150792647</v>
      </c>
    </row>
    <row r="26" spans="1:20" x14ac:dyDescent="0.25">
      <c r="P26" s="38"/>
      <c r="Q26" s="21"/>
      <c r="R26" s="21"/>
    </row>
    <row r="27" spans="1:20" x14ac:dyDescent="0.25">
      <c r="P27" s="38"/>
      <c r="Q27" s="21"/>
      <c r="R27" s="21"/>
    </row>
    <row r="28" spans="1:20" x14ac:dyDescent="0.25">
      <c r="J28" s="47"/>
      <c r="P28" s="38"/>
      <c r="Q28" s="21"/>
      <c r="R28" s="21"/>
    </row>
    <row r="29" spans="1:20" x14ac:dyDescent="0.25">
      <c r="P29" s="38"/>
      <c r="Q29" s="21"/>
      <c r="R29" s="21"/>
    </row>
    <row r="30" spans="1:20" x14ac:dyDescent="0.25">
      <c r="Q30" s="21"/>
      <c r="R30" s="21"/>
    </row>
    <row r="31" spans="1:20" x14ac:dyDescent="0.25">
      <c r="Q31" s="21"/>
      <c r="R31" s="21"/>
    </row>
    <row r="32" spans="1:20" x14ac:dyDescent="0.25">
      <c r="Q32" s="21"/>
      <c r="R32" s="21"/>
    </row>
    <row r="33" spans="1:18" x14ac:dyDescent="0.25">
      <c r="Q33" s="21"/>
      <c r="R33" s="21"/>
    </row>
    <row r="34" spans="1:18" x14ac:dyDescent="0.25">
      <c r="Q34" s="21"/>
      <c r="R34" s="21"/>
    </row>
    <row r="35" spans="1:18" x14ac:dyDescent="0.25">
      <c r="Q35" s="21"/>
      <c r="R35" s="21"/>
    </row>
    <row r="40" spans="1:18" x14ac:dyDescent="0.25">
      <c r="Q40" s="12"/>
      <c r="R40" s="12"/>
    </row>
    <row r="43" spans="1:18" x14ac:dyDescent="0.25">
      <c r="A43" s="9"/>
      <c r="B43" s="33"/>
      <c r="C43" s="56"/>
      <c r="D43" s="19"/>
      <c r="E43" s="10"/>
      <c r="F43" s="20"/>
      <c r="G43" s="20"/>
      <c r="H43" s="5"/>
      <c r="I43" s="5"/>
    </row>
    <row r="44" spans="1:18" x14ac:dyDescent="0.25">
      <c r="A44" s="9"/>
      <c r="B44" s="10"/>
      <c r="C44" s="56"/>
      <c r="D44" s="19"/>
      <c r="E44" s="10"/>
      <c r="F44" s="20"/>
      <c r="G44" s="20"/>
      <c r="H44" s="5"/>
      <c r="I44" s="5"/>
    </row>
    <row r="45" spans="1:18" x14ac:dyDescent="0.25">
      <c r="B45" s="10"/>
      <c r="C45" s="56"/>
      <c r="D45" s="19"/>
      <c r="E45" s="10"/>
      <c r="F45" s="20"/>
      <c r="G45" s="20"/>
      <c r="H45" s="5"/>
      <c r="I45" s="5"/>
    </row>
    <row r="46" spans="1:18" x14ac:dyDescent="0.25">
      <c r="A46" s="1"/>
      <c r="B46" s="10"/>
      <c r="C46" s="59"/>
      <c r="D46" s="8"/>
      <c r="E46" s="10"/>
      <c r="F46" s="20"/>
      <c r="G46" s="20"/>
      <c r="H46" s="5"/>
      <c r="I46" s="5"/>
    </row>
    <row r="47" spans="1:18" x14ac:dyDescent="0.25">
      <c r="A47" s="1"/>
      <c r="B47" s="10"/>
      <c r="C47" s="3"/>
      <c r="D47" s="3"/>
      <c r="E47" s="10"/>
      <c r="F47" s="20"/>
      <c r="G47" s="20"/>
      <c r="H47" s="21"/>
      <c r="I47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686F-CBA4-4D29-8DBF-BA976A99B7B8}">
  <dimension ref="A1:Q153"/>
  <sheetViews>
    <sheetView tabSelected="1" topLeftCell="A43" workbookViewId="0">
      <selection activeCell="K63" sqref="K63"/>
    </sheetView>
  </sheetViews>
  <sheetFormatPr defaultRowHeight="15" x14ac:dyDescent="0.25"/>
  <cols>
    <col min="3" max="3" width="30" bestFit="1" customWidth="1"/>
    <col min="7" max="7" width="11.85546875" bestFit="1" customWidth="1"/>
    <col min="8" max="8" width="11.85546875" customWidth="1"/>
    <col min="10" max="10" width="10.42578125" bestFit="1" customWidth="1"/>
    <col min="13" max="13" width="10.42578125" bestFit="1" customWidth="1"/>
    <col min="14" max="14" width="11.140625" bestFit="1" customWidth="1"/>
    <col min="15" max="15" width="18.7109375" bestFit="1" customWidth="1"/>
  </cols>
  <sheetData>
    <row r="1" spans="1:17" s="3" customFormat="1" ht="18.75" x14ac:dyDescent="0.3">
      <c r="A1" s="48" t="s">
        <v>3</v>
      </c>
      <c r="B1" s="48" t="s">
        <v>4</v>
      </c>
      <c r="C1" s="48" t="s">
        <v>0</v>
      </c>
      <c r="D1" s="48" t="s">
        <v>1</v>
      </c>
      <c r="E1" s="48" t="s">
        <v>2</v>
      </c>
      <c r="F1" s="49" t="s">
        <v>92</v>
      </c>
      <c r="G1" s="49" t="s">
        <v>93</v>
      </c>
      <c r="H1" s="49" t="s">
        <v>60</v>
      </c>
      <c r="I1" s="52" t="s">
        <v>82</v>
      </c>
      <c r="J1" s="52" t="s">
        <v>83</v>
      </c>
      <c r="K1" s="50" t="s">
        <v>84</v>
      </c>
      <c r="L1" s="51" t="s">
        <v>85</v>
      </c>
      <c r="M1" s="50" t="s">
        <v>86</v>
      </c>
      <c r="N1" s="50" t="s">
        <v>87</v>
      </c>
      <c r="O1" s="50" t="s">
        <v>88</v>
      </c>
      <c r="P1" s="48"/>
      <c r="Q1" s="48"/>
    </row>
    <row r="2" spans="1:17" x14ac:dyDescent="0.25">
      <c r="A2" t="s">
        <v>5</v>
      </c>
      <c r="B2" s="4">
        <v>42954</v>
      </c>
      <c r="C2" t="s">
        <v>20</v>
      </c>
      <c r="D2" t="s">
        <v>6</v>
      </c>
      <c r="E2">
        <v>1</v>
      </c>
      <c r="F2">
        <v>0.15579999999999999</v>
      </c>
      <c r="G2">
        <v>61.5</v>
      </c>
      <c r="H2">
        <v>4.7057994037184017</v>
      </c>
      <c r="I2">
        <v>-0.6647690331502123</v>
      </c>
      <c r="J2">
        <v>-0.82886174353361464</v>
      </c>
      <c r="K2">
        <v>95.899476014830569</v>
      </c>
      <c r="L2">
        <v>15.820747948085248</v>
      </c>
      <c r="M2">
        <v>5.1011104433359891E-2</v>
      </c>
      <c r="N2">
        <v>0.15876753924568601</v>
      </c>
      <c r="O2">
        <v>0.33784536827295703</v>
      </c>
    </row>
    <row r="3" spans="1:17" s="47" customFormat="1" x14ac:dyDescent="0.25">
      <c r="A3" t="s">
        <v>5</v>
      </c>
      <c r="B3" s="4">
        <v>42954</v>
      </c>
      <c r="C3" t="s">
        <v>20</v>
      </c>
      <c r="D3" t="s">
        <v>6</v>
      </c>
      <c r="E3">
        <v>2</v>
      </c>
      <c r="F3">
        <v>0.18079999999999999</v>
      </c>
      <c r="G3">
        <v>58.5</v>
      </c>
      <c r="H3">
        <v>3.5676173937282427</v>
      </c>
      <c r="I3">
        <v>-0.88894263697504106</v>
      </c>
      <c r="J3">
        <v>-1.0645018767488699</v>
      </c>
      <c r="K3">
        <v>96.104768647706834</v>
      </c>
      <c r="L3">
        <v>24.820823271655975</v>
      </c>
      <c r="M3">
        <v>3.4251633540613571E-2</v>
      </c>
      <c r="N3">
        <v>0.15811756591410725</v>
      </c>
      <c r="O3">
        <v>0.20981165834590917</v>
      </c>
    </row>
    <row r="4" spans="1:17" s="47" customFormat="1" x14ac:dyDescent="0.25">
      <c r="A4" t="s">
        <v>5</v>
      </c>
      <c r="B4" s="4">
        <v>42954</v>
      </c>
      <c r="C4" t="s">
        <v>20</v>
      </c>
      <c r="D4" t="s">
        <v>6</v>
      </c>
      <c r="E4">
        <v>3</v>
      </c>
      <c r="F4">
        <v>0.2477</v>
      </c>
      <c r="G4">
        <v>25</v>
      </c>
      <c r="H4">
        <v>3.6882080700522906</v>
      </c>
      <c r="I4">
        <v>-0.66677290545500378</v>
      </c>
      <c r="J4">
        <v>-0.98500885013595352</v>
      </c>
      <c r="K4">
        <v>93.348162020701935</v>
      </c>
      <c r="L4">
        <v>8.5205730565010303</v>
      </c>
      <c r="M4">
        <v>7.8721155531664533E-2</v>
      </c>
      <c r="N4">
        <v>0.11841250358067112</v>
      </c>
      <c r="O4">
        <v>1.5981604061414554</v>
      </c>
    </row>
    <row r="5" spans="1:17" s="47" customFormat="1" x14ac:dyDescent="0.25">
      <c r="A5" t="s">
        <v>5</v>
      </c>
      <c r="B5" s="4">
        <v>42954</v>
      </c>
      <c r="C5" t="s">
        <v>20</v>
      </c>
      <c r="D5" t="s">
        <v>6</v>
      </c>
      <c r="E5">
        <v>4</v>
      </c>
      <c r="F5">
        <v>9.0700000000000003E-2</v>
      </c>
      <c r="G5">
        <v>28.6</v>
      </c>
      <c r="H5">
        <v>6.6653551275964347</v>
      </c>
      <c r="I5">
        <v>-0.38153140563384857</v>
      </c>
      <c r="J5">
        <v>-0.61966430596353173</v>
      </c>
      <c r="K5">
        <v>87.602680677767012</v>
      </c>
      <c r="L5">
        <v>2.4730102525056825</v>
      </c>
      <c r="M5">
        <v>0.22920984171987491</v>
      </c>
      <c r="N5">
        <v>0.22577187141663635</v>
      </c>
      <c r="O5">
        <v>2.6916916266111963</v>
      </c>
    </row>
    <row r="6" spans="1:17" x14ac:dyDescent="0.25">
      <c r="A6" t="s">
        <v>5</v>
      </c>
      <c r="B6" s="4">
        <v>42954</v>
      </c>
      <c r="C6" t="s">
        <v>20</v>
      </c>
      <c r="D6" t="s">
        <v>6</v>
      </c>
      <c r="E6">
        <v>5</v>
      </c>
      <c r="F6">
        <v>0.32969999999999999</v>
      </c>
      <c r="G6">
        <v>55.7</v>
      </c>
      <c r="H6">
        <v>3.0410018224420337</v>
      </c>
      <c r="I6">
        <v>-0.82400406306759932</v>
      </c>
      <c r="J6">
        <v>-1.1147676381150271</v>
      </c>
      <c r="K6">
        <v>92.767107801942387</v>
      </c>
      <c r="L6">
        <v>12.55248094422965</v>
      </c>
      <c r="M6">
        <v>5.9314191296089974E-2</v>
      </c>
      <c r="N6">
        <v>0.12814917315531457</v>
      </c>
      <c r="O6">
        <v>0.59315273981767036</v>
      </c>
    </row>
    <row r="7" spans="1:17" x14ac:dyDescent="0.25">
      <c r="A7" t="s">
        <v>5</v>
      </c>
      <c r="B7" s="4">
        <v>42954</v>
      </c>
      <c r="C7" t="s">
        <v>20</v>
      </c>
      <c r="D7" t="s">
        <v>6</v>
      </c>
      <c r="E7">
        <v>6</v>
      </c>
      <c r="F7">
        <v>0.20069999999999999</v>
      </c>
      <c r="G7">
        <v>41.8</v>
      </c>
      <c r="H7">
        <v>5.742170986888409</v>
      </c>
      <c r="I7">
        <v>-0.43318999431115346</v>
      </c>
      <c r="J7">
        <v>-0.67316614193056346</v>
      </c>
      <c r="K7">
        <v>83.500099461503964</v>
      </c>
      <c r="L7">
        <v>2.3791733724781894</v>
      </c>
      <c r="M7">
        <v>0.25989505609529945</v>
      </c>
      <c r="N7">
        <v>0.3350991391701979</v>
      </c>
      <c r="O7">
        <v>3.9808216832104617</v>
      </c>
    </row>
    <row r="8" spans="1:17" x14ac:dyDescent="0.25">
      <c r="A8" t="s">
        <v>5</v>
      </c>
      <c r="B8" t="s">
        <v>39</v>
      </c>
      <c r="C8" t="s">
        <v>41</v>
      </c>
      <c r="D8" t="s">
        <v>6</v>
      </c>
      <c r="E8">
        <v>1</v>
      </c>
      <c r="F8">
        <v>0.24790000000000001</v>
      </c>
      <c r="G8">
        <v>53.6</v>
      </c>
      <c r="H8">
        <v>5.1876086186557648</v>
      </c>
      <c r="I8">
        <v>-0.1489407273813842</v>
      </c>
      <c r="J8">
        <v>-0.21445385189151359</v>
      </c>
      <c r="K8">
        <v>98.210884115354176</v>
      </c>
      <c r="L8">
        <v>7.1978577421192433</v>
      </c>
      <c r="M8">
        <v>9.3646486930882164E-2</v>
      </c>
      <c r="N8">
        <v>6.5924168223813792E-2</v>
      </c>
      <c r="O8">
        <v>1.2482395097396328</v>
      </c>
    </row>
    <row r="9" spans="1:17" x14ac:dyDescent="0.25">
      <c r="A9" t="s">
        <v>5</v>
      </c>
      <c r="B9" t="s">
        <v>39</v>
      </c>
      <c r="C9" t="s">
        <v>41</v>
      </c>
      <c r="D9" t="s">
        <v>6</v>
      </c>
      <c r="E9">
        <v>2</v>
      </c>
      <c r="F9">
        <v>0.18890000000000001</v>
      </c>
      <c r="G9">
        <v>139.80000000000001</v>
      </c>
      <c r="H9">
        <v>4.8081072119046686</v>
      </c>
      <c r="I9">
        <v>-0.89304370807645816</v>
      </c>
      <c r="J9">
        <v>-1.0589810979205667</v>
      </c>
      <c r="K9">
        <v>94.280058435845433</v>
      </c>
      <c r="L9">
        <v>16.226035515469366</v>
      </c>
      <c r="M9">
        <v>5.2140326618589437E-2</v>
      </c>
      <c r="N9">
        <v>0.18929573383550458</v>
      </c>
      <c r="O9">
        <v>0.18819157278744011</v>
      </c>
    </row>
    <row r="10" spans="1:17" x14ac:dyDescent="0.25">
      <c r="A10" t="s">
        <v>5</v>
      </c>
      <c r="B10" t="s">
        <v>39</v>
      </c>
      <c r="C10" t="s">
        <v>41</v>
      </c>
      <c r="D10" t="s">
        <v>6</v>
      </c>
      <c r="E10">
        <v>3</v>
      </c>
      <c r="F10">
        <v>0.23039999999999999</v>
      </c>
      <c r="G10">
        <v>57</v>
      </c>
      <c r="H10">
        <v>5.4808428879536875</v>
      </c>
      <c r="I10">
        <v>-0.57584638555180567</v>
      </c>
      <c r="J10">
        <v>-0.75723000052074996</v>
      </c>
      <c r="K10">
        <v>95.265532572419673</v>
      </c>
      <c r="L10">
        <v>9.1753904981698593</v>
      </c>
      <c r="M10">
        <v>7.6551553320469798E-2</v>
      </c>
      <c r="N10">
        <v>0.12895741044890477</v>
      </c>
      <c r="O10">
        <v>0.94218562600040279</v>
      </c>
    </row>
    <row r="11" spans="1:17" x14ac:dyDescent="0.25">
      <c r="A11" t="s">
        <v>5</v>
      </c>
      <c r="B11" t="s">
        <v>39</v>
      </c>
      <c r="C11" t="s">
        <v>41</v>
      </c>
      <c r="D11" t="s">
        <v>6</v>
      </c>
      <c r="E11">
        <v>4</v>
      </c>
      <c r="F11">
        <v>0.13389999999999999</v>
      </c>
      <c r="G11">
        <v>24.9</v>
      </c>
      <c r="H11">
        <v>4.8572363531891991</v>
      </c>
      <c r="I11">
        <v>-0.96518573281995335</v>
      </c>
      <c r="J11">
        <v>-1.1397454700977432</v>
      </c>
      <c r="K11">
        <v>93.88300590240398</v>
      </c>
      <c r="L11">
        <v>15.567524581617999</v>
      </c>
      <c r="M11">
        <v>5.4161475943768793E-2</v>
      </c>
      <c r="N11">
        <v>0.19812913387853087</v>
      </c>
      <c r="O11">
        <v>0.78593829846353092</v>
      </c>
    </row>
    <row r="12" spans="1:17" x14ac:dyDescent="0.25">
      <c r="A12" t="s">
        <v>5</v>
      </c>
      <c r="B12" t="s">
        <v>34</v>
      </c>
      <c r="C12" t="s">
        <v>33</v>
      </c>
      <c r="D12" t="s">
        <v>6</v>
      </c>
      <c r="E12">
        <v>1</v>
      </c>
      <c r="F12">
        <v>0.38059999999999999</v>
      </c>
      <c r="G12">
        <v>248</v>
      </c>
      <c r="H12">
        <v>6.966683753218911</v>
      </c>
      <c r="I12">
        <v>-0.5353286983455825</v>
      </c>
      <c r="J12">
        <v>-0.74887984155747522</v>
      </c>
      <c r="K12">
        <v>96.333429788541196</v>
      </c>
      <c r="L12">
        <v>15.109950615142049</v>
      </c>
      <c r="M12">
        <v>4.8418384016641086E-2</v>
      </c>
      <c r="N12">
        <v>9.8164814750520676E-2</v>
      </c>
      <c r="O12">
        <v>0.28759477076656281</v>
      </c>
    </row>
    <row r="13" spans="1:17" x14ac:dyDescent="0.25">
      <c r="A13" t="s">
        <v>5</v>
      </c>
      <c r="B13" t="s">
        <v>34</v>
      </c>
      <c r="C13" t="s">
        <v>33</v>
      </c>
      <c r="D13" t="s">
        <v>6</v>
      </c>
      <c r="E13">
        <v>2</v>
      </c>
      <c r="F13">
        <v>0.34179999999999999</v>
      </c>
      <c r="G13">
        <v>209</v>
      </c>
      <c r="H13">
        <v>5.1985735714469232</v>
      </c>
      <c r="I13">
        <v>-0.77794407368086604</v>
      </c>
      <c r="J13">
        <v>-1.0242232167603598</v>
      </c>
      <c r="K13">
        <v>95.465490678902427</v>
      </c>
      <c r="L13">
        <v>15.930247797732848</v>
      </c>
      <c r="M13">
        <v>4.6505336939062725E-2</v>
      </c>
      <c r="N13">
        <v>9.4877705010539964E-2</v>
      </c>
      <c r="O13">
        <v>0.21965457690716733</v>
      </c>
    </row>
    <row r="14" spans="1:17" x14ac:dyDescent="0.25">
      <c r="A14" t="s">
        <v>5</v>
      </c>
      <c r="B14" t="s">
        <v>34</v>
      </c>
      <c r="C14" t="s">
        <v>33</v>
      </c>
      <c r="D14" t="s">
        <v>6</v>
      </c>
      <c r="E14">
        <v>3</v>
      </c>
      <c r="F14">
        <v>0.45429999999999998</v>
      </c>
      <c r="G14">
        <v>403</v>
      </c>
      <c r="H14">
        <v>4.5656528243358645</v>
      </c>
      <c r="I14">
        <v>-0.88113991811111503</v>
      </c>
      <c r="J14">
        <v>-1.1987864804611219</v>
      </c>
      <c r="K14">
        <v>92.142611236486488</v>
      </c>
      <c r="L14">
        <v>11.74894041446853</v>
      </c>
      <c r="M14">
        <v>6.199042447687058E-2</v>
      </c>
      <c r="N14">
        <v>0.144156362706097</v>
      </c>
      <c r="O14">
        <v>0.17725262685542909</v>
      </c>
    </row>
    <row r="15" spans="1:17" x14ac:dyDescent="0.25">
      <c r="A15" t="s">
        <v>5</v>
      </c>
      <c r="B15" t="s">
        <v>34</v>
      </c>
      <c r="C15" t="s">
        <v>33</v>
      </c>
      <c r="D15" t="s">
        <v>6</v>
      </c>
      <c r="E15">
        <v>4</v>
      </c>
      <c r="F15">
        <v>0.41189999999999999</v>
      </c>
      <c r="G15">
        <v>272</v>
      </c>
      <c r="H15">
        <v>3.2068426609215872</v>
      </c>
      <c r="I15">
        <v>-0.97519465585204557</v>
      </c>
      <c r="J15">
        <v>-1.3039561503194304</v>
      </c>
      <c r="K15">
        <v>93.224423180632641</v>
      </c>
      <c r="L15">
        <v>16.107552840532371</v>
      </c>
      <c r="M15">
        <v>4.7901766900056576E-2</v>
      </c>
      <c r="N15">
        <v>0.1268698500259659</v>
      </c>
      <c r="O15">
        <v>0.12923482774515896</v>
      </c>
    </row>
    <row r="16" spans="1:17" x14ac:dyDescent="0.25">
      <c r="A16" t="s">
        <v>5</v>
      </c>
      <c r="B16" t="s">
        <v>34</v>
      </c>
      <c r="C16" t="s">
        <v>33</v>
      </c>
      <c r="D16" t="s">
        <v>6</v>
      </c>
      <c r="E16">
        <v>5</v>
      </c>
      <c r="F16">
        <v>0.46389999999999998</v>
      </c>
      <c r="G16">
        <v>358</v>
      </c>
      <c r="H16">
        <v>4.120619599213553</v>
      </c>
      <c r="I16">
        <v>-0.58618587682686507</v>
      </c>
      <c r="J16">
        <v>-0.78296638181589884</v>
      </c>
      <c r="K16">
        <v>97.92548877161687</v>
      </c>
      <c r="L16">
        <v>27.870330672143773</v>
      </c>
      <c r="M16">
        <v>2.6256088032203986E-2</v>
      </c>
      <c r="N16">
        <v>4.7992386176696697E-2</v>
      </c>
      <c r="O16">
        <v>7.7886355839545812E-2</v>
      </c>
    </row>
    <row r="17" spans="1:15" x14ac:dyDescent="0.25">
      <c r="A17" t="s">
        <v>5</v>
      </c>
      <c r="B17" t="s">
        <v>34</v>
      </c>
      <c r="C17" t="s">
        <v>33</v>
      </c>
      <c r="D17" t="s">
        <v>6</v>
      </c>
      <c r="E17">
        <v>6</v>
      </c>
      <c r="F17">
        <v>0.51429999999999998</v>
      </c>
      <c r="G17">
        <v>596</v>
      </c>
      <c r="H17">
        <v>6.7176812140628286</v>
      </c>
      <c r="I17">
        <v>-0.67011816344690689</v>
      </c>
      <c r="J17">
        <v>-0.79248106086597492</v>
      </c>
      <c r="K17">
        <v>96.558414723634726</v>
      </c>
      <c r="L17">
        <v>18.044684905893323</v>
      </c>
      <c r="M17">
        <v>4.6105650244395613E-2</v>
      </c>
      <c r="N17">
        <v>0.17423432330621455</v>
      </c>
      <c r="O17">
        <v>0.14848114282227956</v>
      </c>
    </row>
    <row r="18" spans="1:15" x14ac:dyDescent="0.25">
      <c r="A18" t="s">
        <v>5</v>
      </c>
      <c r="B18" s="4">
        <v>42954</v>
      </c>
      <c r="C18" t="s">
        <v>21</v>
      </c>
      <c r="D18" t="s">
        <v>11</v>
      </c>
      <c r="E18">
        <v>1</v>
      </c>
      <c r="F18">
        <v>0.42470000000000002</v>
      </c>
      <c r="G18">
        <v>189.4</v>
      </c>
      <c r="H18">
        <v>2.8007000151817154</v>
      </c>
      <c r="I18">
        <v>-1.0800603493440633</v>
      </c>
      <c r="J18">
        <v>-1.2210027774334595</v>
      </c>
      <c r="K18">
        <v>97.447802746821012</v>
      </c>
      <c r="L18">
        <v>39.233843896760845</v>
      </c>
      <c r="M18">
        <v>2.2286572097279557E-2</v>
      </c>
      <c r="N18">
        <v>0.14034463396713953</v>
      </c>
      <c r="O18">
        <v>7.7757027437276555E-2</v>
      </c>
    </row>
    <row r="19" spans="1:15" x14ac:dyDescent="0.25">
      <c r="A19" t="s">
        <v>5</v>
      </c>
      <c r="B19" s="4">
        <v>42954</v>
      </c>
      <c r="C19" t="s">
        <v>21</v>
      </c>
      <c r="D19" t="s">
        <v>11</v>
      </c>
      <c r="E19">
        <v>2</v>
      </c>
      <c r="F19">
        <v>0.38900000000000001</v>
      </c>
      <c r="G19">
        <v>170.6</v>
      </c>
      <c r="H19">
        <v>3.1599831946070447</v>
      </c>
      <c r="I19">
        <v>-1.1510582730692314</v>
      </c>
      <c r="J19">
        <v>-1.2868369089835263</v>
      </c>
      <c r="K19">
        <v>95.124322228391605</v>
      </c>
      <c r="L19">
        <v>24.256306181608533</v>
      </c>
      <c r="M19">
        <v>3.6869121950852339E-2</v>
      </c>
      <c r="N19">
        <v>0.29674543725140096</v>
      </c>
      <c r="O19">
        <v>0.14758616139909378</v>
      </c>
    </row>
    <row r="20" spans="1:15" x14ac:dyDescent="0.25">
      <c r="A20" s="53" t="s">
        <v>5</v>
      </c>
      <c r="B20" s="58">
        <v>42954</v>
      </c>
      <c r="C20" s="53" t="s">
        <v>21</v>
      </c>
      <c r="D20" s="53" t="s">
        <v>11</v>
      </c>
      <c r="E20" s="53">
        <v>3</v>
      </c>
      <c r="F20" s="53">
        <v>0.46929999999999999</v>
      </c>
      <c r="G20" s="53">
        <v>259.89999999999998</v>
      </c>
    </row>
    <row r="21" spans="1:15" x14ac:dyDescent="0.25">
      <c r="A21" t="s">
        <v>5</v>
      </c>
      <c r="B21" s="4">
        <v>42954</v>
      </c>
      <c r="C21" t="s">
        <v>21</v>
      </c>
      <c r="D21" t="s">
        <v>11</v>
      </c>
      <c r="E21">
        <v>4</v>
      </c>
      <c r="F21">
        <v>0.38940000000000002</v>
      </c>
      <c r="G21">
        <v>191.4</v>
      </c>
      <c r="H21">
        <v>2.846224636976137</v>
      </c>
      <c r="I21">
        <v>-1.1178700029475737</v>
      </c>
      <c r="J21">
        <v>-1.2999999999999994</v>
      </c>
      <c r="K21">
        <v>93.050754076469019</v>
      </c>
      <c r="L21">
        <v>15.33202114048447</v>
      </c>
      <c r="M21">
        <v>5.554539333468423E-2</v>
      </c>
      <c r="N21">
        <v>0.23565080515142184</v>
      </c>
      <c r="O21">
        <v>0.17868937455560907</v>
      </c>
    </row>
    <row r="22" spans="1:15" x14ac:dyDescent="0.25">
      <c r="A22" t="s">
        <v>5</v>
      </c>
      <c r="B22" s="4">
        <v>42954</v>
      </c>
      <c r="C22" t="s">
        <v>21</v>
      </c>
      <c r="D22" t="s">
        <v>11</v>
      </c>
      <c r="E22">
        <v>5</v>
      </c>
      <c r="F22">
        <v>0.33510000000000001</v>
      </c>
      <c r="G22">
        <v>185.8</v>
      </c>
      <c r="H22">
        <v>3.3415747322917682</v>
      </c>
      <c r="I22">
        <v>-0.73716062853722253</v>
      </c>
      <c r="J22">
        <v>-0.91287076372949283</v>
      </c>
      <c r="K22">
        <v>98.270909523372509</v>
      </c>
      <c r="L22">
        <v>40.721044916454062</v>
      </c>
      <c r="M22">
        <v>1.9247656339034625E-2</v>
      </c>
      <c r="N22">
        <v>5.1785654320298691E-2</v>
      </c>
      <c r="O22">
        <v>6.4444409294511062E-2</v>
      </c>
    </row>
    <row r="23" spans="1:15" x14ac:dyDescent="0.25">
      <c r="A23" t="s">
        <v>5</v>
      </c>
      <c r="B23" s="4">
        <v>42954</v>
      </c>
      <c r="C23" t="s">
        <v>21</v>
      </c>
      <c r="D23" t="s">
        <v>11</v>
      </c>
      <c r="E23">
        <v>6</v>
      </c>
      <c r="F23">
        <v>0.49049999999999999</v>
      </c>
      <c r="G23">
        <v>190.7</v>
      </c>
      <c r="H23">
        <v>2.5833238746536971</v>
      </c>
      <c r="I23">
        <v>-0.75002594004375844</v>
      </c>
      <c r="J23">
        <v>-1.0615131505027591</v>
      </c>
      <c r="K23">
        <v>97.291467994120325</v>
      </c>
      <c r="L23">
        <v>29.501645068188477</v>
      </c>
      <c r="M23">
        <v>2.396434411413232E-2</v>
      </c>
      <c r="N23">
        <v>4.5251163735773717E-2</v>
      </c>
      <c r="O23">
        <v>8.846270568510195E-2</v>
      </c>
    </row>
    <row r="24" spans="1:15" x14ac:dyDescent="0.25">
      <c r="A24" t="s">
        <v>5</v>
      </c>
      <c r="B24" s="4">
        <v>43015</v>
      </c>
      <c r="C24" t="s">
        <v>28</v>
      </c>
      <c r="D24" t="s">
        <v>6</v>
      </c>
      <c r="E24">
        <v>1</v>
      </c>
      <c r="F24">
        <v>6.2899999999999998E-2</v>
      </c>
      <c r="G24">
        <v>599</v>
      </c>
      <c r="H24">
        <v>8.0359311158241251</v>
      </c>
      <c r="I24">
        <v>-0.48404488023081971</v>
      </c>
      <c r="J24">
        <v>-0.60451889489787125</v>
      </c>
      <c r="K24">
        <v>90.768792588272163</v>
      </c>
      <c r="L24">
        <v>5.4950283608580088</v>
      </c>
      <c r="M24">
        <v>0.14609599672862822</v>
      </c>
      <c r="N24">
        <v>0.41724360193147747</v>
      </c>
      <c r="O24">
        <v>6.8489790690003008E-2</v>
      </c>
    </row>
    <row r="25" spans="1:15" x14ac:dyDescent="0.25">
      <c r="A25" t="s">
        <v>5</v>
      </c>
      <c r="B25" s="4">
        <v>43015</v>
      </c>
      <c r="C25" t="s">
        <v>28</v>
      </c>
      <c r="D25" t="s">
        <v>6</v>
      </c>
      <c r="E25">
        <v>2</v>
      </c>
      <c r="F25">
        <v>0.25319999999999998</v>
      </c>
      <c r="G25">
        <v>350</v>
      </c>
      <c r="H25">
        <v>2.3953637658437827</v>
      </c>
      <c r="I25">
        <v>-1.0808479294646267</v>
      </c>
      <c r="J25">
        <v>-1.3650403522318564</v>
      </c>
      <c r="K25">
        <v>94.310674666244864</v>
      </c>
      <c r="L25">
        <v>19.733906343245845</v>
      </c>
      <c r="M25">
        <v>4.0188906396558845E-2</v>
      </c>
      <c r="N25">
        <v>0.13952609542874184</v>
      </c>
      <c r="O25">
        <v>3.8690185878331701E-2</v>
      </c>
    </row>
    <row r="26" spans="1:15" x14ac:dyDescent="0.25">
      <c r="A26" t="s">
        <v>5</v>
      </c>
      <c r="B26" s="4">
        <v>43015</v>
      </c>
      <c r="C26" t="s">
        <v>28</v>
      </c>
      <c r="D26" t="s">
        <v>6</v>
      </c>
      <c r="E26">
        <v>3</v>
      </c>
      <c r="F26">
        <v>0.45140000000000002</v>
      </c>
      <c r="G26">
        <v>809</v>
      </c>
      <c r="H26">
        <v>2.9249025699521227</v>
      </c>
      <c r="I26">
        <v>-0.59883567182792774</v>
      </c>
      <c r="J26">
        <v>-0.82591030413888156</v>
      </c>
      <c r="K26">
        <v>97.765583785227889</v>
      </c>
      <c r="L26">
        <v>26.990332614082408</v>
      </c>
      <c r="M26">
        <v>2.6427458768923349E-2</v>
      </c>
      <c r="N26">
        <v>4.6027771330602624E-2</v>
      </c>
      <c r="O26">
        <v>2.3961132241887236E-2</v>
      </c>
    </row>
    <row r="27" spans="1:15" x14ac:dyDescent="0.25">
      <c r="A27" t="s">
        <v>5</v>
      </c>
      <c r="B27" s="4">
        <v>43015</v>
      </c>
      <c r="C27" t="s">
        <v>28</v>
      </c>
      <c r="D27" t="s">
        <v>6</v>
      </c>
      <c r="E27">
        <v>4</v>
      </c>
      <c r="F27">
        <v>0.3901</v>
      </c>
      <c r="G27">
        <v>827</v>
      </c>
      <c r="H27">
        <v>3.0767678152232389</v>
      </c>
      <c r="I27">
        <v>-0.45470458445610357</v>
      </c>
      <c r="J27">
        <v>-0.73070548738036056</v>
      </c>
      <c r="K27">
        <v>95.263714984369244</v>
      </c>
      <c r="L27">
        <v>7.519913536035685</v>
      </c>
      <c r="M27">
        <v>7.9416989159343948E-2</v>
      </c>
      <c r="N27">
        <v>6.1810983333234384E-2</v>
      </c>
      <c r="O27">
        <v>6.4033328558585012E-2</v>
      </c>
    </row>
    <row r="28" spans="1:15" x14ac:dyDescent="0.25">
      <c r="A28" t="s">
        <v>5</v>
      </c>
      <c r="B28" s="4">
        <v>43015</v>
      </c>
      <c r="C28" t="s">
        <v>28</v>
      </c>
      <c r="D28" t="s">
        <v>6</v>
      </c>
      <c r="E28">
        <v>5</v>
      </c>
      <c r="F28">
        <v>0.38100000000000001</v>
      </c>
      <c r="G28">
        <v>329</v>
      </c>
      <c r="H28">
        <v>2.8534775802009187</v>
      </c>
      <c r="I28">
        <v>-0.90984429381994403</v>
      </c>
      <c r="J28">
        <v>-1.1100542286637958</v>
      </c>
      <c r="K28">
        <v>94.271854994905908</v>
      </c>
      <c r="L28">
        <v>15.928332420674774</v>
      </c>
      <c r="M28">
        <v>5.1177627169562957E-2</v>
      </c>
      <c r="N28">
        <v>0.19206102179785017</v>
      </c>
      <c r="O28">
        <v>9.3953114946814187E-2</v>
      </c>
    </row>
    <row r="29" spans="1:15" x14ac:dyDescent="0.25">
      <c r="A29" t="s">
        <v>5</v>
      </c>
      <c r="B29" s="4">
        <v>43015</v>
      </c>
      <c r="C29" t="s">
        <v>28</v>
      </c>
      <c r="D29" t="s">
        <v>6</v>
      </c>
      <c r="E29">
        <v>6</v>
      </c>
      <c r="F29">
        <v>0.48330000000000001</v>
      </c>
      <c r="G29">
        <v>504</v>
      </c>
      <c r="H29">
        <v>1.9520289635898072</v>
      </c>
      <c r="I29">
        <v>-1.0466184602905686</v>
      </c>
      <c r="J29">
        <v>-1.5570614635303603</v>
      </c>
      <c r="K29">
        <v>90.861334254349984</v>
      </c>
      <c r="L29">
        <v>9.9482268047220028</v>
      </c>
      <c r="M29">
        <v>6.3468762827378455E-2</v>
      </c>
      <c r="N29">
        <v>0.10539894553805307</v>
      </c>
      <c r="O29">
        <v>6.6002448019891719E-2</v>
      </c>
    </row>
    <row r="30" spans="1:15" x14ac:dyDescent="0.25">
      <c r="A30" t="s">
        <v>5</v>
      </c>
      <c r="B30" s="4">
        <v>43016</v>
      </c>
      <c r="C30" t="s">
        <v>30</v>
      </c>
      <c r="D30" t="s">
        <v>11</v>
      </c>
      <c r="E30">
        <v>2</v>
      </c>
      <c r="F30">
        <v>0.39750000000000002</v>
      </c>
      <c r="G30">
        <v>866</v>
      </c>
      <c r="H30">
        <v>3.8261131822860626</v>
      </c>
      <c r="I30">
        <v>-0.89123701864315252</v>
      </c>
      <c r="J30">
        <v>-1.2629442796966464</v>
      </c>
      <c r="K30">
        <v>86.325022925421194</v>
      </c>
      <c r="L30">
        <v>5.0684464629234922</v>
      </c>
      <c r="M30">
        <v>0.12784498439349201</v>
      </c>
      <c r="N30">
        <v>0.21753203073066077</v>
      </c>
      <c r="O30">
        <v>0.12473497471173055</v>
      </c>
    </row>
    <row r="31" spans="1:15" x14ac:dyDescent="0.25">
      <c r="A31" t="s">
        <v>5</v>
      </c>
      <c r="B31" s="4">
        <v>43016</v>
      </c>
      <c r="C31" t="s">
        <v>30</v>
      </c>
      <c r="D31" t="s">
        <v>11</v>
      </c>
      <c r="E31">
        <v>3</v>
      </c>
      <c r="F31">
        <v>0.32450000000000001</v>
      </c>
      <c r="G31">
        <v>828</v>
      </c>
      <c r="H31">
        <v>4.0475496755065006</v>
      </c>
      <c r="I31">
        <v>-0.95461891927697751</v>
      </c>
      <c r="J31">
        <v>-1.0940535595814889</v>
      </c>
      <c r="K31">
        <v>95.688397910829138</v>
      </c>
      <c r="L31">
        <v>23.129570060560894</v>
      </c>
      <c r="M31">
        <v>3.7786509813351916E-2</v>
      </c>
      <c r="N31">
        <v>0.19780861835396518</v>
      </c>
      <c r="O31">
        <v>3.3299738768544578E-2</v>
      </c>
    </row>
    <row r="32" spans="1:15" x14ac:dyDescent="0.25">
      <c r="A32" t="s">
        <v>5</v>
      </c>
      <c r="B32" s="4">
        <v>43016</v>
      </c>
      <c r="C32" t="s">
        <v>30</v>
      </c>
      <c r="D32" t="s">
        <v>11</v>
      </c>
      <c r="E32">
        <v>4</v>
      </c>
      <c r="F32">
        <v>0.46389999999999998</v>
      </c>
      <c r="G32">
        <v>824</v>
      </c>
      <c r="H32">
        <v>3.7156386600259546</v>
      </c>
      <c r="I32">
        <v>-1.1758362100545976</v>
      </c>
      <c r="J32">
        <v>-1.3149170602546405</v>
      </c>
      <c r="K32">
        <v>94.477831689385084</v>
      </c>
      <c r="L32">
        <v>20.808960523925741</v>
      </c>
      <c r="M32">
        <v>4.2795471328430611E-2</v>
      </c>
      <c r="N32">
        <v>0.29606728144071653</v>
      </c>
      <c r="O32">
        <v>4.9734292301436195E-2</v>
      </c>
    </row>
    <row r="33" spans="1:15" x14ac:dyDescent="0.25">
      <c r="A33" t="s">
        <v>5</v>
      </c>
      <c r="B33" s="4">
        <v>43016</v>
      </c>
      <c r="C33" t="s">
        <v>30</v>
      </c>
      <c r="D33" t="s">
        <v>11</v>
      </c>
      <c r="E33">
        <v>6</v>
      </c>
      <c r="F33">
        <v>0.30570000000000003</v>
      </c>
      <c r="G33">
        <v>685</v>
      </c>
      <c r="H33">
        <v>4.7757429141250745</v>
      </c>
      <c r="I33">
        <v>-0.92188495143785365</v>
      </c>
      <c r="J33">
        <v>-0.98443236098233389</v>
      </c>
      <c r="K33">
        <v>95.298136077765363</v>
      </c>
      <c r="L33">
        <v>20.845646687058345</v>
      </c>
      <c r="M33">
        <v>4.5124131346132877E-2</v>
      </c>
      <c r="N33">
        <v>0.57795346204022802</v>
      </c>
      <c r="O33">
        <v>5.3429628781619901E-2</v>
      </c>
    </row>
    <row r="34" spans="1:15" x14ac:dyDescent="0.25">
      <c r="A34" t="s">
        <v>5</v>
      </c>
      <c r="B34" s="4">
        <v>43016</v>
      </c>
      <c r="C34" t="s">
        <v>30</v>
      </c>
      <c r="D34" t="s">
        <v>11</v>
      </c>
      <c r="E34">
        <v>7</v>
      </c>
      <c r="F34">
        <v>0.28949999999999998</v>
      </c>
      <c r="G34">
        <v>524</v>
      </c>
      <c r="H34">
        <v>3.5622558810359073</v>
      </c>
      <c r="I34">
        <v>-1.1857885649203961</v>
      </c>
      <c r="J34">
        <v>-1.3145802832845244</v>
      </c>
      <c r="K34">
        <v>95.10575048857865</v>
      </c>
      <c r="L34">
        <v>24.33153998900648</v>
      </c>
      <c r="M34">
        <v>3.7148283050139265E-2</v>
      </c>
      <c r="N34">
        <v>0.30947001675721098</v>
      </c>
      <c r="O34">
        <v>4.0617073989804076E-2</v>
      </c>
    </row>
    <row r="35" spans="1:15" x14ac:dyDescent="0.25">
      <c r="A35" t="s">
        <v>5</v>
      </c>
      <c r="B35" s="4">
        <v>43016</v>
      </c>
      <c r="C35" t="s">
        <v>30</v>
      </c>
      <c r="D35" t="s">
        <v>11</v>
      </c>
      <c r="E35">
        <v>8</v>
      </c>
      <c r="F35">
        <v>0.26840000000000003</v>
      </c>
      <c r="G35">
        <v>882</v>
      </c>
      <c r="H35">
        <v>4.3518805260932814</v>
      </c>
      <c r="I35">
        <v>-0.68215046018183212</v>
      </c>
      <c r="J35">
        <v>-0.82634419054251806</v>
      </c>
      <c r="K35">
        <v>94.730960942339379</v>
      </c>
      <c r="L35">
        <v>13.645542862975288</v>
      </c>
      <c r="M35">
        <v>6.1409638000829943E-2</v>
      </c>
      <c r="N35">
        <v>0.19654039848557608</v>
      </c>
      <c r="O35">
        <v>4.5180904657847722E-2</v>
      </c>
    </row>
    <row r="36" spans="1:15" x14ac:dyDescent="0.25">
      <c r="A36" t="s">
        <v>5</v>
      </c>
      <c r="B36" s="4">
        <v>43015</v>
      </c>
      <c r="C36" t="s">
        <v>27</v>
      </c>
      <c r="D36" t="s">
        <v>11</v>
      </c>
      <c r="E36">
        <v>1</v>
      </c>
      <c r="F36">
        <v>0.24010000000000001</v>
      </c>
      <c r="G36">
        <v>80</v>
      </c>
      <c r="H36">
        <v>5.5607243978986043</v>
      </c>
      <c r="I36">
        <v>-0.87624847611713075</v>
      </c>
      <c r="J36">
        <v>-0.98282040448929597</v>
      </c>
      <c r="K36">
        <v>90.987399397036654</v>
      </c>
      <c r="L36">
        <v>9.811028200363765</v>
      </c>
      <c r="M36">
        <v>9.0768814224407676E-2</v>
      </c>
      <c r="N36">
        <v>0.63693587415820074</v>
      </c>
      <c r="O36">
        <v>0.84158444718208414</v>
      </c>
    </row>
    <row r="37" spans="1:15" x14ac:dyDescent="0.25">
      <c r="A37" t="s">
        <v>5</v>
      </c>
      <c r="B37" s="4">
        <v>43015</v>
      </c>
      <c r="C37" t="s">
        <v>27</v>
      </c>
      <c r="D37" t="s">
        <v>11</v>
      </c>
      <c r="E37">
        <v>2</v>
      </c>
      <c r="F37">
        <v>0.14349999999999999</v>
      </c>
      <c r="G37">
        <v>48</v>
      </c>
      <c r="H37">
        <v>4.8478670889366908</v>
      </c>
      <c r="I37">
        <v>-1.078779430772155</v>
      </c>
      <c r="J37">
        <v>-1.1607777057847353</v>
      </c>
      <c r="K37">
        <v>93.463999112143227</v>
      </c>
      <c r="L37">
        <v>16.547612997109709</v>
      </c>
      <c r="M37">
        <v>5.6020042219492451E-2</v>
      </c>
      <c r="N37">
        <v>0.62103863253596658</v>
      </c>
      <c r="O37">
        <v>0.45105790134293428</v>
      </c>
    </row>
    <row r="38" spans="1:15" x14ac:dyDescent="0.25">
      <c r="A38" t="s">
        <v>5</v>
      </c>
      <c r="B38" s="4">
        <v>43015</v>
      </c>
      <c r="C38" t="s">
        <v>27</v>
      </c>
      <c r="D38" t="s">
        <v>11</v>
      </c>
      <c r="E38">
        <v>3</v>
      </c>
      <c r="F38">
        <v>0.25879999999999997</v>
      </c>
      <c r="G38">
        <v>93</v>
      </c>
      <c r="H38">
        <v>5.5532800961703606</v>
      </c>
      <c r="I38">
        <v>-0.9608429009868753</v>
      </c>
      <c r="J38">
        <v>-1.1635436451174537</v>
      </c>
      <c r="K38">
        <v>83.71203042977416</v>
      </c>
      <c r="L38">
        <v>5.6683249740908108</v>
      </c>
      <c r="M38">
        <v>0.14163451800196386</v>
      </c>
      <c r="N38">
        <v>0.57340889659415328</v>
      </c>
      <c r="O38">
        <v>1.215983008097705</v>
      </c>
    </row>
    <row r="39" spans="1:15" x14ac:dyDescent="0.25">
      <c r="A39" t="s">
        <v>5</v>
      </c>
      <c r="B39" s="4">
        <v>43015</v>
      </c>
      <c r="C39" t="s">
        <v>27</v>
      </c>
      <c r="D39" t="s">
        <v>11</v>
      </c>
      <c r="E39">
        <v>4</v>
      </c>
      <c r="F39">
        <v>0.19259999999999999</v>
      </c>
      <c r="G39">
        <v>60</v>
      </c>
      <c r="H39">
        <v>4.3923797685148704</v>
      </c>
      <c r="I39">
        <v>-0.93055520789068114</v>
      </c>
      <c r="J39">
        <v>-1.2025395668947103</v>
      </c>
      <c r="K39">
        <v>92.520755092243832</v>
      </c>
      <c r="L39">
        <v>11.814651213538344</v>
      </c>
      <c r="M39">
        <v>6.2404485613044625E-2</v>
      </c>
      <c r="N39">
        <v>0.16935833518920962</v>
      </c>
      <c r="O39">
        <v>0.48881915679384408</v>
      </c>
    </row>
    <row r="40" spans="1:15" x14ac:dyDescent="0.25">
      <c r="A40" t="s">
        <v>5</v>
      </c>
      <c r="B40" s="4">
        <v>43015</v>
      </c>
      <c r="C40" t="s">
        <v>27</v>
      </c>
      <c r="D40" t="s">
        <v>11</v>
      </c>
      <c r="E40">
        <v>5</v>
      </c>
      <c r="F40">
        <v>0.25979999999999998</v>
      </c>
      <c r="G40">
        <v>60</v>
      </c>
      <c r="H40">
        <v>4.5842139347315429</v>
      </c>
      <c r="I40">
        <v>-0.98464364864972442</v>
      </c>
      <c r="J40">
        <v>-1.1670780201471862</v>
      </c>
      <c r="K40">
        <v>81.982988798555454</v>
      </c>
      <c r="L40">
        <v>5.2971659296879272</v>
      </c>
      <c r="M40">
        <v>0.15671855653544534</v>
      </c>
      <c r="N40">
        <v>0.71015182746857541</v>
      </c>
      <c r="O40">
        <v>1.7282266231858172</v>
      </c>
    </row>
    <row r="41" spans="1:15" x14ac:dyDescent="0.25">
      <c r="A41" t="s">
        <v>5</v>
      </c>
      <c r="B41" s="4">
        <v>43015</v>
      </c>
      <c r="C41" t="s">
        <v>27</v>
      </c>
      <c r="D41" t="s">
        <v>11</v>
      </c>
      <c r="E41">
        <v>6</v>
      </c>
      <c r="F41">
        <v>0.34179999999999999</v>
      </c>
      <c r="G41">
        <v>85</v>
      </c>
      <c r="H41">
        <v>4.8289044832771015</v>
      </c>
      <c r="I41">
        <v>-0.8942162291932354</v>
      </c>
      <c r="J41">
        <v>-1.026046680821892</v>
      </c>
      <c r="K41">
        <v>89.632382595108467</v>
      </c>
      <c r="L41">
        <v>8.3344102068078421</v>
      </c>
      <c r="M41">
        <v>0.10333724057559417</v>
      </c>
      <c r="N41">
        <v>0.51100053176653315</v>
      </c>
      <c r="O41">
        <v>1.114772131107445</v>
      </c>
    </row>
    <row r="42" spans="1:15" x14ac:dyDescent="0.25">
      <c r="A42" t="s">
        <v>5</v>
      </c>
      <c r="B42" t="s">
        <v>45</v>
      </c>
      <c r="C42" t="s">
        <v>46</v>
      </c>
      <c r="D42" t="s">
        <v>26</v>
      </c>
      <c r="E42">
        <v>1</v>
      </c>
      <c r="F42">
        <v>0.1244</v>
      </c>
      <c r="G42">
        <v>28.6</v>
      </c>
      <c r="H42">
        <v>3.9639789755752637</v>
      </c>
      <c r="I42">
        <v>-1.4600735214233611</v>
      </c>
      <c r="J42">
        <v>-1.6411696097228183</v>
      </c>
      <c r="K42">
        <v>95.838938429878851</v>
      </c>
      <c r="L42">
        <v>29.797232206152671</v>
      </c>
      <c r="M42">
        <v>2.9256412512435135E-2</v>
      </c>
      <c r="N42">
        <v>0.1595240995521866</v>
      </c>
      <c r="O42">
        <v>0.2802426656963134</v>
      </c>
    </row>
    <row r="43" spans="1:15" x14ac:dyDescent="0.25">
      <c r="A43" t="s">
        <v>5</v>
      </c>
      <c r="B43" t="s">
        <v>45</v>
      </c>
      <c r="C43" t="s">
        <v>46</v>
      </c>
      <c r="D43" t="s">
        <v>26</v>
      </c>
      <c r="E43">
        <v>2</v>
      </c>
      <c r="F43">
        <v>0.20930000000000001</v>
      </c>
      <c r="G43">
        <v>36.200000000000003</v>
      </c>
      <c r="H43">
        <v>4.6384355964369783</v>
      </c>
      <c r="I43">
        <v>-0.84773152613880076</v>
      </c>
      <c r="J43">
        <v>-0.95882737049465339</v>
      </c>
      <c r="K43">
        <v>95.073819534893588</v>
      </c>
      <c r="L43">
        <v>13.301093481379695</v>
      </c>
      <c r="M43">
        <v>6.4863595187448705E-2</v>
      </c>
      <c r="N43">
        <v>0.30726967016279233</v>
      </c>
      <c r="O43">
        <v>0.9664084089654732</v>
      </c>
    </row>
    <row r="44" spans="1:15" x14ac:dyDescent="0.25">
      <c r="A44" t="s">
        <v>5</v>
      </c>
      <c r="B44" t="s">
        <v>45</v>
      </c>
      <c r="C44" t="s">
        <v>46</v>
      </c>
      <c r="D44" t="s">
        <v>26</v>
      </c>
      <c r="E44">
        <v>3</v>
      </c>
      <c r="F44">
        <v>0.1358</v>
      </c>
      <c r="G44">
        <v>25.1</v>
      </c>
      <c r="H44">
        <v>3.1012168417314978</v>
      </c>
      <c r="I44">
        <v>-0.98648758643245305</v>
      </c>
      <c r="J44">
        <v>-1.5262419721410405</v>
      </c>
      <c r="K44">
        <v>96.688732164751272</v>
      </c>
      <c r="L44">
        <v>23.940577174223787</v>
      </c>
      <c r="M44">
        <v>2.4911866936746102E-2</v>
      </c>
      <c r="N44">
        <v>2.9742650108813187E-2</v>
      </c>
      <c r="O44">
        <v>0.23221589988880176</v>
      </c>
    </row>
    <row r="45" spans="1:15" x14ac:dyDescent="0.25">
      <c r="A45" t="s">
        <v>5</v>
      </c>
      <c r="B45" t="s">
        <v>45</v>
      </c>
      <c r="C45" t="s">
        <v>46</v>
      </c>
      <c r="D45" t="s">
        <v>26</v>
      </c>
      <c r="E45">
        <v>4</v>
      </c>
      <c r="F45">
        <v>6.6900000000000001E-2</v>
      </c>
      <c r="G45">
        <v>23.9</v>
      </c>
      <c r="H45">
        <v>6.645051510926443</v>
      </c>
      <c r="I45">
        <v>-1.0418654106414986</v>
      </c>
      <c r="J45">
        <v>-1.1011660893001218</v>
      </c>
      <c r="K45">
        <v>96.028840540814087</v>
      </c>
      <c r="L45">
        <v>29.323399774302846</v>
      </c>
      <c r="M45">
        <v>3.2492758984621326E-2</v>
      </c>
      <c r="N45">
        <v>0.54377896972783979</v>
      </c>
      <c r="O45">
        <v>0.33576904290264059</v>
      </c>
    </row>
    <row r="46" spans="1:15" x14ac:dyDescent="0.25">
      <c r="A46" t="s">
        <v>5</v>
      </c>
      <c r="B46" t="s">
        <v>45</v>
      </c>
      <c r="C46" t="s">
        <v>46</v>
      </c>
      <c r="D46" t="s">
        <v>26</v>
      </c>
      <c r="E46">
        <v>5</v>
      </c>
      <c r="F46">
        <v>8.0100000000000005E-2</v>
      </c>
      <c r="G46">
        <v>23.5</v>
      </c>
      <c r="H46">
        <v>5.8307402543913476</v>
      </c>
      <c r="I46">
        <v>-1.3150067550754718</v>
      </c>
      <c r="J46">
        <v>-1.3962538640617403</v>
      </c>
      <c r="K46">
        <v>95.558797430877874</v>
      </c>
      <c r="L46">
        <v>31.433824925621838</v>
      </c>
      <c r="M46">
        <v>3.0077398258163187E-2</v>
      </c>
      <c r="N46">
        <v>0.42124225563909612</v>
      </c>
      <c r="O46">
        <v>0.33209023856680159</v>
      </c>
    </row>
    <row r="47" spans="1:15" x14ac:dyDescent="0.25">
      <c r="A47" t="s">
        <v>5</v>
      </c>
      <c r="B47" t="s">
        <v>45</v>
      </c>
      <c r="C47" t="s">
        <v>46</v>
      </c>
      <c r="D47" t="s">
        <v>26</v>
      </c>
      <c r="E47">
        <v>6</v>
      </c>
      <c r="F47">
        <v>7.3700000000000002E-2</v>
      </c>
      <c r="G47">
        <v>22.5</v>
      </c>
      <c r="H47">
        <v>5.2921985162671792</v>
      </c>
      <c r="I47">
        <v>-1.2527793126111795</v>
      </c>
      <c r="J47">
        <v>-1.3508641487118167</v>
      </c>
      <c r="K47">
        <v>96.914371863248093</v>
      </c>
      <c r="L47">
        <v>30.7925154242049</v>
      </c>
      <c r="M47">
        <v>2.9683081912954431E-2</v>
      </c>
      <c r="N47">
        <v>0.25201771835418613</v>
      </c>
      <c r="O47">
        <v>0.28586275959685747</v>
      </c>
    </row>
    <row r="48" spans="1:15" x14ac:dyDescent="0.25">
      <c r="A48" t="s">
        <v>5</v>
      </c>
      <c r="B48" t="s">
        <v>39</v>
      </c>
      <c r="C48" t="s">
        <v>40</v>
      </c>
      <c r="D48" t="s">
        <v>6</v>
      </c>
      <c r="E48">
        <v>1</v>
      </c>
      <c r="F48">
        <v>0.31559999999999999</v>
      </c>
      <c r="G48">
        <v>88.6</v>
      </c>
      <c r="H48">
        <v>2.357726156621561</v>
      </c>
      <c r="I48">
        <v>-0.74350041775641018</v>
      </c>
      <c r="J48">
        <v>-0.99960445429207145</v>
      </c>
      <c r="K48">
        <v>97.083937318248189</v>
      </c>
      <c r="L48">
        <v>26.503174414709608</v>
      </c>
      <c r="M48">
        <v>2.8537470795883882E-2</v>
      </c>
      <c r="N48">
        <v>5.1490676687453892E-2</v>
      </c>
      <c r="O48">
        <v>0.13314952123574467</v>
      </c>
    </row>
    <row r="49" spans="1:15" x14ac:dyDescent="0.25">
      <c r="A49" t="s">
        <v>5</v>
      </c>
      <c r="B49" t="s">
        <v>39</v>
      </c>
      <c r="C49" t="s">
        <v>40</v>
      </c>
      <c r="D49" t="s">
        <v>6</v>
      </c>
      <c r="E49">
        <v>2</v>
      </c>
      <c r="F49">
        <v>0.27150000000000002</v>
      </c>
      <c r="G49">
        <v>54.6</v>
      </c>
      <c r="H49">
        <v>4.0042329788792816</v>
      </c>
      <c r="I49">
        <v>-0.82153567467101141</v>
      </c>
      <c r="J49">
        <v>-1.0327414140792328</v>
      </c>
      <c r="K49">
        <v>95.736624607414484</v>
      </c>
      <c r="L49">
        <v>17.698666771722511</v>
      </c>
      <c r="M49">
        <v>4.3749715897014187E-2</v>
      </c>
      <c r="N49">
        <v>0.11666934418080399</v>
      </c>
      <c r="O49">
        <v>0.48394862627087348</v>
      </c>
    </row>
    <row r="50" spans="1:15" x14ac:dyDescent="0.25">
      <c r="A50" t="s">
        <v>5</v>
      </c>
      <c r="B50" t="s">
        <v>39</v>
      </c>
      <c r="C50" t="s">
        <v>40</v>
      </c>
      <c r="D50" t="s">
        <v>6</v>
      </c>
      <c r="E50">
        <v>3</v>
      </c>
      <c r="F50">
        <v>0.38640000000000002</v>
      </c>
      <c r="G50">
        <v>48.3</v>
      </c>
      <c r="H50">
        <v>4.4716132789465624</v>
      </c>
      <c r="I50">
        <v>-0.63066787694273607</v>
      </c>
      <c r="J50">
        <v>-0.88459562407553005</v>
      </c>
      <c r="K50">
        <v>97.690114344130109</v>
      </c>
      <c r="L50">
        <v>25.437170823509121</v>
      </c>
      <c r="M50">
        <v>2.7350268556282874E-2</v>
      </c>
      <c r="N50">
        <v>3.7779491265622196E-2</v>
      </c>
      <c r="O50">
        <v>0.38192319107460787</v>
      </c>
    </row>
    <row r="51" spans="1:15" x14ac:dyDescent="0.25">
      <c r="A51" t="s">
        <v>5</v>
      </c>
      <c r="B51" t="s">
        <v>39</v>
      </c>
      <c r="C51" t="s">
        <v>40</v>
      </c>
      <c r="D51" t="s">
        <v>6</v>
      </c>
      <c r="E51">
        <v>4</v>
      </c>
      <c r="F51">
        <v>0.32319999999999999</v>
      </c>
      <c r="G51">
        <v>92.6</v>
      </c>
      <c r="H51">
        <v>4.094258256480984</v>
      </c>
      <c r="I51">
        <v>-0.66672294828174217</v>
      </c>
      <c r="J51">
        <v>-0.93058513771124252</v>
      </c>
      <c r="K51">
        <v>95.997453437255885</v>
      </c>
      <c r="L51">
        <v>13.791406541690504</v>
      </c>
      <c r="M51">
        <v>4.8477554784987574E-2</v>
      </c>
      <c r="N51">
        <v>7.9836273910913594E-2</v>
      </c>
      <c r="O51">
        <v>0.3848609075531923</v>
      </c>
    </row>
    <row r="52" spans="1:15" x14ac:dyDescent="0.25">
      <c r="A52" t="s">
        <v>5</v>
      </c>
      <c r="B52" t="s">
        <v>39</v>
      </c>
      <c r="C52" t="s">
        <v>40</v>
      </c>
      <c r="D52" t="s">
        <v>6</v>
      </c>
      <c r="E52">
        <v>5</v>
      </c>
      <c r="F52">
        <v>0.312</v>
      </c>
      <c r="G52">
        <v>103.2</v>
      </c>
      <c r="H52">
        <v>4.1798798381649824</v>
      </c>
      <c r="I52">
        <v>-0.77826668829748158</v>
      </c>
      <c r="J52">
        <v>-1.1716505897193348</v>
      </c>
      <c r="K52">
        <v>96.378982099978543</v>
      </c>
      <c r="L52">
        <v>17.66546207087557</v>
      </c>
      <c r="M52">
        <v>3.4254514990279004E-2</v>
      </c>
      <c r="N52">
        <v>4.2890698822333963E-2</v>
      </c>
      <c r="O52">
        <v>0.24048279527930688</v>
      </c>
    </row>
    <row r="53" spans="1:15" x14ac:dyDescent="0.25">
      <c r="A53" t="s">
        <v>5</v>
      </c>
      <c r="B53" t="s">
        <v>39</v>
      </c>
      <c r="C53" t="s">
        <v>40</v>
      </c>
      <c r="D53" t="s">
        <v>6</v>
      </c>
      <c r="E53">
        <v>6</v>
      </c>
      <c r="F53">
        <v>0.33129999999999998</v>
      </c>
      <c r="G53">
        <v>118.6</v>
      </c>
      <c r="H53">
        <v>3.3042355992286563</v>
      </c>
      <c r="I53">
        <v>-0.69091593129307816</v>
      </c>
      <c r="J53">
        <v>-0.94233730750615741</v>
      </c>
      <c r="K53">
        <v>97.23271757516676</v>
      </c>
      <c r="L53">
        <v>24.676576599178443</v>
      </c>
      <c r="M53">
        <v>2.956780745063706E-2</v>
      </c>
      <c r="N53">
        <v>4.0315812126729966E-2</v>
      </c>
      <c r="O53">
        <v>0.15161925872450055</v>
      </c>
    </row>
    <row r="54" spans="1:15" x14ac:dyDescent="0.25">
      <c r="A54" t="s">
        <v>5</v>
      </c>
      <c r="B54" t="s">
        <v>37</v>
      </c>
      <c r="C54" t="s">
        <v>36</v>
      </c>
      <c r="D54" t="s">
        <v>6</v>
      </c>
      <c r="E54">
        <v>1</v>
      </c>
      <c r="F54">
        <v>0.26290000000000002</v>
      </c>
      <c r="G54">
        <v>54.8</v>
      </c>
      <c r="H54">
        <v>2.5418582031799062</v>
      </c>
      <c r="I54">
        <v>-0.7777119753475269</v>
      </c>
      <c r="J54">
        <v>-1.0314148925615136</v>
      </c>
      <c r="K54">
        <v>97.193506215170146</v>
      </c>
      <c r="L54">
        <v>25.989481949196282</v>
      </c>
      <c r="M54">
        <v>2.8301145202373916E-2</v>
      </c>
      <c r="N54">
        <v>6.0066496933490254E-2</v>
      </c>
      <c r="O54">
        <v>0.19173122717353266</v>
      </c>
    </row>
    <row r="55" spans="1:15" x14ac:dyDescent="0.25">
      <c r="A55" t="s">
        <v>5</v>
      </c>
      <c r="B55" t="s">
        <v>37</v>
      </c>
      <c r="C55" t="s">
        <v>36</v>
      </c>
      <c r="D55" t="s">
        <v>6</v>
      </c>
      <c r="E55">
        <v>2</v>
      </c>
      <c r="F55">
        <v>0.23119999999999999</v>
      </c>
      <c r="G55">
        <v>84.6</v>
      </c>
      <c r="H55">
        <v>4.6980647015641956</v>
      </c>
      <c r="I55">
        <v>-0.77217266259948458</v>
      </c>
      <c r="J55">
        <v>-0.94173638656555936</v>
      </c>
      <c r="K55">
        <v>95.682850281653316</v>
      </c>
      <c r="L55">
        <v>17.382694783692859</v>
      </c>
      <c r="M55">
        <v>4.678590811154499E-2</v>
      </c>
      <c r="N55">
        <v>0.16468301263270896</v>
      </c>
      <c r="O55">
        <v>0.33371752861107656</v>
      </c>
    </row>
    <row r="56" spans="1:15" x14ac:dyDescent="0.25">
      <c r="A56" t="s">
        <v>5</v>
      </c>
      <c r="B56" t="s">
        <v>37</v>
      </c>
      <c r="C56" t="s">
        <v>36</v>
      </c>
      <c r="D56" t="s">
        <v>6</v>
      </c>
      <c r="E56">
        <v>3</v>
      </c>
      <c r="F56">
        <v>0.4919</v>
      </c>
      <c r="G56">
        <v>54.2</v>
      </c>
      <c r="H56">
        <v>2.7171513032579204</v>
      </c>
      <c r="I56">
        <v>-0.70874879594671059</v>
      </c>
      <c r="J56">
        <v>-0.89049949037137377</v>
      </c>
      <c r="K56">
        <v>98.887692938738937</v>
      </c>
      <c r="L56">
        <v>55.570060642018895</v>
      </c>
      <c r="M56">
        <v>1.4000424798120168E-2</v>
      </c>
      <c r="N56">
        <v>2.8270868460907303E-2</v>
      </c>
      <c r="O56">
        <v>0.19180506289512825</v>
      </c>
    </row>
    <row r="57" spans="1:15" x14ac:dyDescent="0.25">
      <c r="A57" t="s">
        <v>5</v>
      </c>
      <c r="B57" t="s">
        <v>37</v>
      </c>
      <c r="C57" t="s">
        <v>36</v>
      </c>
      <c r="D57" t="s">
        <v>6</v>
      </c>
      <c r="E57">
        <v>4</v>
      </c>
      <c r="F57">
        <v>0.35349999999999998</v>
      </c>
      <c r="G57">
        <v>52.5</v>
      </c>
      <c r="H57">
        <v>3.9655313095091764</v>
      </c>
      <c r="I57">
        <v>-0.7033360124636524</v>
      </c>
      <c r="J57">
        <v>-0.86439688949415117</v>
      </c>
      <c r="K57">
        <v>97.744687370188245</v>
      </c>
      <c r="L57">
        <v>26.379238534324255</v>
      </c>
      <c r="M57">
        <v>2.9855622351239057E-2</v>
      </c>
      <c r="N57">
        <v>8.0704277905104024E-2</v>
      </c>
      <c r="O57">
        <v>0.44287903426188019</v>
      </c>
    </row>
    <row r="58" spans="1:15" x14ac:dyDescent="0.25">
      <c r="A58" t="s">
        <v>5</v>
      </c>
      <c r="B58" t="s">
        <v>37</v>
      </c>
      <c r="C58" t="s">
        <v>36</v>
      </c>
      <c r="D58" t="s">
        <v>6</v>
      </c>
      <c r="E58">
        <v>5</v>
      </c>
      <c r="F58">
        <v>0.71730000000000005</v>
      </c>
      <c r="G58">
        <v>92.1</v>
      </c>
      <c r="H58">
        <v>2.1981130552972812</v>
      </c>
      <c r="I58">
        <v>-0.80441517698351206</v>
      </c>
      <c r="J58">
        <v>-1.138840856257765</v>
      </c>
      <c r="K58">
        <v>97.779771017280936</v>
      </c>
      <c r="L58">
        <v>32.923934076068633</v>
      </c>
      <c r="M58">
        <v>2.0747887452372698E-2</v>
      </c>
      <c r="N58">
        <v>3.1798365985287763E-2</v>
      </c>
      <c r="O58">
        <v>0.19732976773226149</v>
      </c>
    </row>
    <row r="59" spans="1:15" x14ac:dyDescent="0.25">
      <c r="A59" t="s">
        <v>5</v>
      </c>
      <c r="B59" t="s">
        <v>37</v>
      </c>
      <c r="C59" t="s">
        <v>36</v>
      </c>
      <c r="D59" t="s">
        <v>6</v>
      </c>
      <c r="E59">
        <v>6</v>
      </c>
      <c r="F59">
        <v>0.44619999999999999</v>
      </c>
      <c r="G59">
        <v>63.8</v>
      </c>
      <c r="H59">
        <v>3.2519975768601475</v>
      </c>
      <c r="I59">
        <v>-0.71149972432377095</v>
      </c>
      <c r="J59">
        <v>-0.88227603346557604</v>
      </c>
      <c r="K59">
        <v>96.751207688961898</v>
      </c>
      <c r="L59">
        <v>20.607067816108955</v>
      </c>
      <c r="M59">
        <v>3.8865237354991124E-2</v>
      </c>
      <c r="N59">
        <v>9.8885070558140692E-2</v>
      </c>
      <c r="O59">
        <v>0.49107510681702315</v>
      </c>
    </row>
    <row r="60" spans="1:15" x14ac:dyDescent="0.25">
      <c r="A60" t="s">
        <v>5</v>
      </c>
      <c r="B60" s="4">
        <v>43015</v>
      </c>
      <c r="C60" t="s">
        <v>25</v>
      </c>
      <c r="D60" t="s">
        <v>26</v>
      </c>
      <c r="E60">
        <v>1</v>
      </c>
      <c r="F60">
        <v>0.30919999999999997</v>
      </c>
      <c r="G60">
        <v>673.7</v>
      </c>
    </row>
    <row r="61" spans="1:15" x14ac:dyDescent="0.25">
      <c r="A61" t="s">
        <v>5</v>
      </c>
      <c r="B61" s="4">
        <v>43015</v>
      </c>
      <c r="C61" t="s">
        <v>25</v>
      </c>
      <c r="D61" t="s">
        <v>26</v>
      </c>
      <c r="E61">
        <v>2</v>
      </c>
      <c r="F61">
        <v>0.6008</v>
      </c>
      <c r="G61">
        <v>1102.8</v>
      </c>
    </row>
    <row r="62" spans="1:15" x14ac:dyDescent="0.25">
      <c r="A62" t="s">
        <v>5</v>
      </c>
      <c r="B62" s="4">
        <v>43015</v>
      </c>
      <c r="C62" t="s">
        <v>25</v>
      </c>
      <c r="D62" t="s">
        <v>26</v>
      </c>
      <c r="E62">
        <v>3</v>
      </c>
      <c r="F62">
        <v>0.74039999999999995</v>
      </c>
      <c r="G62">
        <v>1261</v>
      </c>
    </row>
    <row r="63" spans="1:15" x14ac:dyDescent="0.25">
      <c r="A63" t="s">
        <v>5</v>
      </c>
      <c r="B63" s="4">
        <v>43015</v>
      </c>
      <c r="C63" t="s">
        <v>25</v>
      </c>
      <c r="D63" t="s">
        <v>26</v>
      </c>
      <c r="E63">
        <v>4</v>
      </c>
      <c r="F63">
        <v>0.19969999999999999</v>
      </c>
      <c r="G63">
        <v>1186.8</v>
      </c>
    </row>
    <row r="64" spans="1:15" x14ac:dyDescent="0.25">
      <c r="A64" t="s">
        <v>5</v>
      </c>
      <c r="B64" s="4">
        <v>43015</v>
      </c>
      <c r="C64" t="s">
        <v>25</v>
      </c>
      <c r="D64" t="s">
        <v>26</v>
      </c>
      <c r="E64">
        <v>5</v>
      </c>
      <c r="F64">
        <v>0.33400000000000002</v>
      </c>
      <c r="G64">
        <v>692.5</v>
      </c>
    </row>
    <row r="65" spans="1:7" x14ac:dyDescent="0.25">
      <c r="A65" t="s">
        <v>5</v>
      </c>
      <c r="B65" s="4">
        <v>43015</v>
      </c>
      <c r="C65" t="s">
        <v>25</v>
      </c>
      <c r="D65" t="s">
        <v>26</v>
      </c>
      <c r="E65">
        <v>6</v>
      </c>
      <c r="F65">
        <v>0.45839999999999997</v>
      </c>
      <c r="G65">
        <v>981.9</v>
      </c>
    </row>
    <row r="66" spans="1:7" x14ac:dyDescent="0.25">
      <c r="A66" t="s">
        <v>5</v>
      </c>
      <c r="B66" s="4">
        <v>43015</v>
      </c>
      <c r="C66" t="s">
        <v>31</v>
      </c>
      <c r="D66" t="s">
        <v>11</v>
      </c>
      <c r="E66">
        <v>1</v>
      </c>
      <c r="F66">
        <v>0.26350000000000001</v>
      </c>
      <c r="G66">
        <v>347</v>
      </c>
    </row>
    <row r="67" spans="1:7" x14ac:dyDescent="0.25">
      <c r="A67" t="s">
        <v>5</v>
      </c>
      <c r="B67" s="4">
        <v>43015</v>
      </c>
      <c r="C67" t="s">
        <v>31</v>
      </c>
      <c r="D67" t="s">
        <v>11</v>
      </c>
      <c r="E67">
        <v>2</v>
      </c>
      <c r="F67">
        <v>0.24479999999999999</v>
      </c>
      <c r="G67">
        <v>510.3</v>
      </c>
    </row>
    <row r="68" spans="1:7" x14ac:dyDescent="0.25">
      <c r="A68" t="s">
        <v>5</v>
      </c>
      <c r="B68" s="4">
        <v>43015</v>
      </c>
      <c r="C68" t="s">
        <v>31</v>
      </c>
      <c r="D68" t="s">
        <v>11</v>
      </c>
      <c r="E68">
        <v>3</v>
      </c>
      <c r="F68">
        <v>0.58560000000000001</v>
      </c>
      <c r="G68">
        <v>220.6</v>
      </c>
    </row>
    <row r="69" spans="1:7" x14ac:dyDescent="0.25">
      <c r="A69" t="s">
        <v>5</v>
      </c>
      <c r="B69" s="4">
        <v>43015</v>
      </c>
      <c r="C69" t="s">
        <v>31</v>
      </c>
      <c r="D69" t="s">
        <v>11</v>
      </c>
      <c r="E69">
        <v>4</v>
      </c>
      <c r="F69">
        <v>0.28360000000000002</v>
      </c>
      <c r="G69">
        <v>433.7</v>
      </c>
    </row>
    <row r="70" spans="1:7" x14ac:dyDescent="0.25">
      <c r="A70" t="s">
        <v>5</v>
      </c>
      <c r="B70" s="4">
        <v>43015</v>
      </c>
      <c r="C70" t="s">
        <v>31</v>
      </c>
      <c r="D70" t="s">
        <v>11</v>
      </c>
      <c r="E70">
        <v>5</v>
      </c>
      <c r="F70">
        <v>0.25269999999999998</v>
      </c>
      <c r="G70">
        <v>342.5</v>
      </c>
    </row>
    <row r="71" spans="1:7" x14ac:dyDescent="0.25">
      <c r="A71" t="s">
        <v>5</v>
      </c>
      <c r="B71" s="4">
        <v>43015</v>
      </c>
      <c r="C71" t="s">
        <v>31</v>
      </c>
      <c r="D71" t="s">
        <v>11</v>
      </c>
      <c r="E71">
        <v>6</v>
      </c>
      <c r="F71">
        <v>0.17449999999999999</v>
      </c>
      <c r="G71">
        <v>382.7</v>
      </c>
    </row>
    <row r="72" spans="1:7" x14ac:dyDescent="0.25">
      <c r="A72" t="s">
        <v>5</v>
      </c>
      <c r="B72" t="s">
        <v>45</v>
      </c>
      <c r="C72" t="s">
        <v>47</v>
      </c>
      <c r="D72" t="s">
        <v>11</v>
      </c>
      <c r="E72">
        <v>1</v>
      </c>
      <c r="F72">
        <v>9.4799999999999995E-2</v>
      </c>
      <c r="G72">
        <v>1091.4000000000001</v>
      </c>
    </row>
    <row r="73" spans="1:7" x14ac:dyDescent="0.25">
      <c r="A73" t="s">
        <v>5</v>
      </c>
      <c r="B73" t="s">
        <v>45</v>
      </c>
      <c r="C73" t="s">
        <v>47</v>
      </c>
      <c r="D73" t="s">
        <v>11</v>
      </c>
      <c r="E73">
        <v>2</v>
      </c>
      <c r="F73">
        <v>8.0199999999999994E-2</v>
      </c>
      <c r="G73">
        <v>908.8</v>
      </c>
    </row>
    <row r="74" spans="1:7" x14ac:dyDescent="0.25">
      <c r="A74" t="s">
        <v>5</v>
      </c>
      <c r="B74" t="s">
        <v>45</v>
      </c>
      <c r="C74" t="s">
        <v>47</v>
      </c>
      <c r="D74" t="s">
        <v>11</v>
      </c>
      <c r="E74">
        <v>3</v>
      </c>
      <c r="F74">
        <v>5.21E-2</v>
      </c>
      <c r="G74">
        <v>603.9</v>
      </c>
    </row>
    <row r="75" spans="1:7" x14ac:dyDescent="0.25">
      <c r="A75" t="s">
        <v>5</v>
      </c>
      <c r="B75" t="s">
        <v>45</v>
      </c>
      <c r="C75" t="s">
        <v>47</v>
      </c>
      <c r="D75" t="s">
        <v>11</v>
      </c>
      <c r="E75">
        <v>6</v>
      </c>
      <c r="F75">
        <v>0.1079</v>
      </c>
      <c r="G75">
        <v>517.29999999999995</v>
      </c>
    </row>
    <row r="76" spans="1:7" x14ac:dyDescent="0.25">
      <c r="A76" t="s">
        <v>5</v>
      </c>
      <c r="B76" t="s">
        <v>45</v>
      </c>
      <c r="C76" t="s">
        <v>47</v>
      </c>
      <c r="D76" t="s">
        <v>11</v>
      </c>
      <c r="E76">
        <v>8</v>
      </c>
      <c r="F76">
        <v>0.13900000000000001</v>
      </c>
      <c r="G76">
        <v>712.6</v>
      </c>
    </row>
    <row r="77" spans="1:7" x14ac:dyDescent="0.25">
      <c r="A77" t="s">
        <v>5</v>
      </c>
      <c r="B77" t="s">
        <v>45</v>
      </c>
      <c r="C77" t="s">
        <v>47</v>
      </c>
      <c r="D77" t="s">
        <v>11</v>
      </c>
      <c r="E77">
        <v>9</v>
      </c>
      <c r="F77">
        <v>0.1225</v>
      </c>
      <c r="G77">
        <v>435.4</v>
      </c>
    </row>
    <row r="78" spans="1:7" x14ac:dyDescent="0.25">
      <c r="A78" t="s">
        <v>5</v>
      </c>
      <c r="B78" t="s">
        <v>45</v>
      </c>
      <c r="C78" t="s">
        <v>44</v>
      </c>
      <c r="D78" t="s">
        <v>6</v>
      </c>
      <c r="E78">
        <v>1</v>
      </c>
      <c r="F78">
        <v>0.14749999999999999</v>
      </c>
      <c r="G78">
        <v>643.5</v>
      </c>
    </row>
    <row r="79" spans="1:7" x14ac:dyDescent="0.25">
      <c r="A79" t="s">
        <v>5</v>
      </c>
      <c r="B79" t="s">
        <v>45</v>
      </c>
      <c r="C79" t="s">
        <v>44</v>
      </c>
      <c r="D79" t="s">
        <v>6</v>
      </c>
      <c r="E79">
        <v>2</v>
      </c>
      <c r="F79">
        <v>0.1658</v>
      </c>
      <c r="G79">
        <v>104.6</v>
      </c>
    </row>
    <row r="80" spans="1:7" x14ac:dyDescent="0.25">
      <c r="A80" t="s">
        <v>5</v>
      </c>
      <c r="B80" t="s">
        <v>45</v>
      </c>
      <c r="C80" t="s">
        <v>44</v>
      </c>
      <c r="D80" t="s">
        <v>6</v>
      </c>
      <c r="E80">
        <v>3</v>
      </c>
      <c r="F80">
        <v>0.1177</v>
      </c>
      <c r="G80">
        <v>110.9</v>
      </c>
    </row>
    <row r="81" spans="1:7" x14ac:dyDescent="0.25">
      <c r="A81" t="s">
        <v>5</v>
      </c>
      <c r="B81" t="s">
        <v>45</v>
      </c>
      <c r="C81" t="s">
        <v>44</v>
      </c>
      <c r="D81" t="s">
        <v>6</v>
      </c>
      <c r="E81">
        <v>4</v>
      </c>
      <c r="F81">
        <v>0.217</v>
      </c>
      <c r="G81">
        <v>138.4</v>
      </c>
    </row>
    <row r="82" spans="1:7" x14ac:dyDescent="0.25">
      <c r="A82" t="s">
        <v>5</v>
      </c>
      <c r="B82" t="s">
        <v>45</v>
      </c>
      <c r="C82" t="s">
        <v>44</v>
      </c>
      <c r="D82" t="s">
        <v>6</v>
      </c>
      <c r="E82">
        <v>5</v>
      </c>
      <c r="F82">
        <v>0.1386</v>
      </c>
      <c r="G82">
        <v>111.4</v>
      </c>
    </row>
    <row r="83" spans="1:7" x14ac:dyDescent="0.25">
      <c r="A83" t="s">
        <v>5</v>
      </c>
      <c r="B83" t="s">
        <v>45</v>
      </c>
      <c r="C83" t="s">
        <v>44</v>
      </c>
      <c r="D83" t="s">
        <v>6</v>
      </c>
      <c r="E83">
        <v>6</v>
      </c>
      <c r="F83">
        <v>0.1208</v>
      </c>
      <c r="G83">
        <v>118.1</v>
      </c>
    </row>
    <row r="84" spans="1:7" x14ac:dyDescent="0.25">
      <c r="A84" t="s">
        <v>5</v>
      </c>
      <c r="B84" t="s">
        <v>39</v>
      </c>
      <c r="C84" t="s">
        <v>42</v>
      </c>
      <c r="D84" t="s">
        <v>6</v>
      </c>
      <c r="E84">
        <v>1</v>
      </c>
      <c r="F84">
        <v>0.1593</v>
      </c>
      <c r="G84">
        <v>1091.4000000000001</v>
      </c>
    </row>
    <row r="85" spans="1:7" x14ac:dyDescent="0.25">
      <c r="A85" t="s">
        <v>5</v>
      </c>
      <c r="B85" t="s">
        <v>39</v>
      </c>
      <c r="C85" t="s">
        <v>42</v>
      </c>
      <c r="D85" t="s">
        <v>6</v>
      </c>
      <c r="E85">
        <v>3</v>
      </c>
      <c r="F85">
        <v>0.20949999999999999</v>
      </c>
      <c r="G85">
        <v>908.8</v>
      </c>
    </row>
    <row r="86" spans="1:7" x14ac:dyDescent="0.25">
      <c r="A86" t="s">
        <v>5</v>
      </c>
      <c r="B86" t="s">
        <v>39</v>
      </c>
      <c r="C86" t="s">
        <v>42</v>
      </c>
      <c r="D86" t="s">
        <v>6</v>
      </c>
      <c r="E86">
        <v>5</v>
      </c>
      <c r="F86">
        <v>0.1757</v>
      </c>
      <c r="G86">
        <v>603.9</v>
      </c>
    </row>
    <row r="87" spans="1:7" x14ac:dyDescent="0.25">
      <c r="A87" t="s">
        <v>5</v>
      </c>
      <c r="B87" t="s">
        <v>39</v>
      </c>
      <c r="C87" t="s">
        <v>42</v>
      </c>
      <c r="D87" t="s">
        <v>6</v>
      </c>
      <c r="E87">
        <v>6</v>
      </c>
      <c r="F87">
        <v>7.9299999999999995E-2</v>
      </c>
      <c r="G87">
        <v>517.29999999999995</v>
      </c>
    </row>
    <row r="88" spans="1:7" x14ac:dyDescent="0.25">
      <c r="A88" t="s">
        <v>5</v>
      </c>
      <c r="B88" t="s">
        <v>39</v>
      </c>
      <c r="C88" t="s">
        <v>42</v>
      </c>
      <c r="D88" t="s">
        <v>6</v>
      </c>
      <c r="E88">
        <v>7</v>
      </c>
      <c r="F88">
        <v>0.1114</v>
      </c>
      <c r="G88">
        <v>712.6</v>
      </c>
    </row>
    <row r="89" spans="1:7" x14ac:dyDescent="0.25">
      <c r="A89" t="s">
        <v>5</v>
      </c>
      <c r="B89" t="s">
        <v>39</v>
      </c>
      <c r="C89" t="s">
        <v>42</v>
      </c>
      <c r="D89" t="s">
        <v>6</v>
      </c>
      <c r="E89">
        <v>8</v>
      </c>
      <c r="F89">
        <v>0.1202</v>
      </c>
      <c r="G89">
        <v>435.4</v>
      </c>
    </row>
    <row r="90" spans="1:7" x14ac:dyDescent="0.25">
      <c r="A90" t="s">
        <v>5</v>
      </c>
      <c r="B90" t="s">
        <v>39</v>
      </c>
      <c r="C90" t="s">
        <v>38</v>
      </c>
      <c r="D90" t="s">
        <v>6</v>
      </c>
      <c r="E90">
        <v>1</v>
      </c>
      <c r="F90">
        <v>0.14829999999999999</v>
      </c>
      <c r="G90">
        <v>643.5</v>
      </c>
    </row>
    <row r="91" spans="1:7" x14ac:dyDescent="0.25">
      <c r="A91" t="s">
        <v>5</v>
      </c>
      <c r="B91" t="s">
        <v>39</v>
      </c>
      <c r="C91" t="s">
        <v>38</v>
      </c>
      <c r="D91" t="s">
        <v>6</v>
      </c>
      <c r="E91">
        <v>2</v>
      </c>
      <c r="F91">
        <v>0.1187</v>
      </c>
      <c r="G91">
        <v>104.6</v>
      </c>
    </row>
    <row r="92" spans="1:7" x14ac:dyDescent="0.25">
      <c r="A92" t="s">
        <v>5</v>
      </c>
      <c r="B92" t="s">
        <v>39</v>
      </c>
      <c r="C92" t="s">
        <v>38</v>
      </c>
      <c r="D92" t="s">
        <v>6</v>
      </c>
      <c r="E92">
        <v>3</v>
      </c>
      <c r="F92">
        <v>0.24970000000000001</v>
      </c>
      <c r="G92">
        <v>110.9</v>
      </c>
    </row>
    <row r="93" spans="1:7" x14ac:dyDescent="0.25">
      <c r="A93" t="s">
        <v>5</v>
      </c>
      <c r="B93" t="s">
        <v>39</v>
      </c>
      <c r="C93" t="s">
        <v>38</v>
      </c>
      <c r="D93" t="s">
        <v>6</v>
      </c>
      <c r="E93">
        <v>4</v>
      </c>
      <c r="F93">
        <v>0.15529999999999999</v>
      </c>
      <c r="G93">
        <v>138.4</v>
      </c>
    </row>
    <row r="94" spans="1:7" x14ac:dyDescent="0.25">
      <c r="A94" t="s">
        <v>5</v>
      </c>
      <c r="B94" t="s">
        <v>39</v>
      </c>
      <c r="C94" t="s">
        <v>38</v>
      </c>
      <c r="D94" t="s">
        <v>6</v>
      </c>
      <c r="E94">
        <v>5</v>
      </c>
      <c r="F94">
        <v>0.15279999999999999</v>
      </c>
      <c r="G94">
        <v>111.4</v>
      </c>
    </row>
    <row r="95" spans="1:7" x14ac:dyDescent="0.25">
      <c r="A95" t="s">
        <v>5</v>
      </c>
      <c r="B95" t="s">
        <v>39</v>
      </c>
      <c r="C95" t="s">
        <v>38</v>
      </c>
      <c r="D95" t="s">
        <v>6</v>
      </c>
      <c r="E95">
        <v>6</v>
      </c>
      <c r="F95">
        <v>0.113</v>
      </c>
      <c r="G95">
        <v>118.1</v>
      </c>
    </row>
    <row r="96" spans="1:7" x14ac:dyDescent="0.25">
      <c r="A96" t="s">
        <v>5</v>
      </c>
      <c r="B96" s="4">
        <v>42832</v>
      </c>
      <c r="C96" t="s">
        <v>9</v>
      </c>
      <c r="D96" t="s">
        <v>6</v>
      </c>
      <c r="E96">
        <v>1</v>
      </c>
      <c r="F96">
        <v>0.37540000000000001</v>
      </c>
    </row>
    <row r="97" spans="1:7" x14ac:dyDescent="0.25">
      <c r="A97" t="s">
        <v>5</v>
      </c>
      <c r="B97" s="4">
        <v>42832</v>
      </c>
      <c r="C97" t="s">
        <v>9</v>
      </c>
      <c r="D97" t="s">
        <v>6</v>
      </c>
      <c r="E97">
        <v>2</v>
      </c>
      <c r="F97">
        <v>0.19950000000000001</v>
      </c>
    </row>
    <row r="98" spans="1:7" x14ac:dyDescent="0.25">
      <c r="A98" t="s">
        <v>5</v>
      </c>
      <c r="B98" s="4">
        <v>42832</v>
      </c>
      <c r="C98" t="s">
        <v>9</v>
      </c>
      <c r="D98" t="s">
        <v>6</v>
      </c>
      <c r="E98">
        <v>3</v>
      </c>
      <c r="F98">
        <v>0.15129999999999999</v>
      </c>
    </row>
    <row r="99" spans="1:7" x14ac:dyDescent="0.25">
      <c r="A99" t="s">
        <v>5</v>
      </c>
      <c r="B99" s="4">
        <v>42832</v>
      </c>
      <c r="C99" t="s">
        <v>9</v>
      </c>
      <c r="D99" t="s">
        <v>6</v>
      </c>
      <c r="E99">
        <v>4</v>
      </c>
      <c r="F99">
        <v>0.15859999999999999</v>
      </c>
      <c r="G99">
        <v>282.89999999999998</v>
      </c>
    </row>
    <row r="100" spans="1:7" x14ac:dyDescent="0.25">
      <c r="A100" t="s">
        <v>5</v>
      </c>
      <c r="B100" s="4">
        <v>42832</v>
      </c>
      <c r="C100" t="s">
        <v>9</v>
      </c>
      <c r="D100" t="s">
        <v>6</v>
      </c>
      <c r="E100">
        <v>5</v>
      </c>
      <c r="F100">
        <v>0.43059999999999998</v>
      </c>
      <c r="G100">
        <v>1174.2</v>
      </c>
    </row>
    <row r="101" spans="1:7" x14ac:dyDescent="0.25">
      <c r="A101" t="s">
        <v>5</v>
      </c>
      <c r="B101" s="4">
        <v>42832</v>
      </c>
      <c r="C101" t="s">
        <v>9</v>
      </c>
      <c r="D101" t="s">
        <v>6</v>
      </c>
      <c r="E101">
        <v>6</v>
      </c>
      <c r="F101">
        <v>0.63990000000000002</v>
      </c>
      <c r="G101">
        <v>1106.5999999999999</v>
      </c>
    </row>
    <row r="102" spans="1:7" x14ac:dyDescent="0.25">
      <c r="A102" t="s">
        <v>5</v>
      </c>
      <c r="B102" s="4">
        <v>42832</v>
      </c>
      <c r="C102" t="s">
        <v>9</v>
      </c>
      <c r="D102" t="s">
        <v>6</v>
      </c>
      <c r="E102">
        <v>7</v>
      </c>
      <c r="G102">
        <v>755.3</v>
      </c>
    </row>
    <row r="103" spans="1:7" x14ac:dyDescent="0.25">
      <c r="A103" t="s">
        <v>5</v>
      </c>
      <c r="B103" s="4">
        <v>42832</v>
      </c>
      <c r="C103" t="s">
        <v>9</v>
      </c>
      <c r="D103" t="s">
        <v>6</v>
      </c>
      <c r="E103">
        <v>8</v>
      </c>
      <c r="F103">
        <v>0.58160000000000001</v>
      </c>
      <c r="G103">
        <v>707.1</v>
      </c>
    </row>
    <row r="104" spans="1:7" x14ac:dyDescent="0.25">
      <c r="A104" t="s">
        <v>5</v>
      </c>
      <c r="B104" s="4">
        <v>42832</v>
      </c>
      <c r="C104" t="s">
        <v>9</v>
      </c>
      <c r="D104" t="s">
        <v>6</v>
      </c>
      <c r="E104" t="s">
        <v>94</v>
      </c>
      <c r="F104">
        <v>0.72270000000000001</v>
      </c>
      <c r="G104">
        <v>995.77</v>
      </c>
    </row>
    <row r="105" spans="1:7" x14ac:dyDescent="0.25">
      <c r="A105" t="s">
        <v>5</v>
      </c>
      <c r="B105" s="4">
        <v>42832</v>
      </c>
      <c r="C105" t="s">
        <v>9</v>
      </c>
      <c r="D105" t="s">
        <v>6</v>
      </c>
      <c r="E105" t="s">
        <v>95</v>
      </c>
      <c r="F105">
        <v>0.34560000000000002</v>
      </c>
      <c r="G105">
        <v>403.8</v>
      </c>
    </row>
    <row r="106" spans="1:7" x14ac:dyDescent="0.25">
      <c r="A106" t="s">
        <v>5</v>
      </c>
      <c r="B106" s="4">
        <v>42832</v>
      </c>
      <c r="C106" t="s">
        <v>9</v>
      </c>
      <c r="D106" t="s">
        <v>6</v>
      </c>
      <c r="E106" t="s">
        <v>96</v>
      </c>
      <c r="F106">
        <v>0.46089999999999998</v>
      </c>
      <c r="G106">
        <v>133.1</v>
      </c>
    </row>
    <row r="107" spans="1:7" x14ac:dyDescent="0.25">
      <c r="A107" t="s">
        <v>5</v>
      </c>
      <c r="B107" t="s">
        <v>45</v>
      </c>
      <c r="C107" t="s">
        <v>43</v>
      </c>
      <c r="D107" t="s">
        <v>6</v>
      </c>
      <c r="E107">
        <v>1</v>
      </c>
      <c r="F107">
        <v>0.16089999999999999</v>
      </c>
      <c r="G107">
        <v>99.4</v>
      </c>
    </row>
    <row r="108" spans="1:7" x14ac:dyDescent="0.25">
      <c r="A108" t="s">
        <v>5</v>
      </c>
      <c r="B108" t="s">
        <v>45</v>
      </c>
      <c r="C108" t="s">
        <v>43</v>
      </c>
      <c r="D108" t="s">
        <v>6</v>
      </c>
      <c r="E108">
        <v>2</v>
      </c>
      <c r="F108">
        <v>0.15570000000000001</v>
      </c>
      <c r="G108">
        <v>146</v>
      </c>
    </row>
    <row r="109" spans="1:7" x14ac:dyDescent="0.25">
      <c r="A109" t="s">
        <v>5</v>
      </c>
      <c r="B109" t="s">
        <v>45</v>
      </c>
      <c r="C109" t="s">
        <v>43</v>
      </c>
      <c r="D109" t="s">
        <v>6</v>
      </c>
      <c r="E109">
        <v>3</v>
      </c>
      <c r="F109">
        <v>0.10829999999999999</v>
      </c>
      <c r="G109">
        <v>109</v>
      </c>
    </row>
    <row r="110" spans="1:7" x14ac:dyDescent="0.25">
      <c r="A110" t="s">
        <v>5</v>
      </c>
      <c r="B110" t="s">
        <v>45</v>
      </c>
      <c r="C110" t="s">
        <v>43</v>
      </c>
      <c r="D110" t="s">
        <v>6</v>
      </c>
      <c r="E110">
        <v>4</v>
      </c>
      <c r="F110">
        <v>0.1234</v>
      </c>
      <c r="G110">
        <v>141</v>
      </c>
    </row>
    <row r="111" spans="1:7" x14ac:dyDescent="0.25">
      <c r="A111" t="s">
        <v>5</v>
      </c>
      <c r="B111" t="s">
        <v>45</v>
      </c>
      <c r="C111" t="s">
        <v>43</v>
      </c>
      <c r="D111" t="s">
        <v>6</v>
      </c>
      <c r="E111">
        <v>5</v>
      </c>
      <c r="F111">
        <v>0.16200000000000001</v>
      </c>
      <c r="G111">
        <v>137</v>
      </c>
    </row>
    <row r="112" spans="1:7" x14ac:dyDescent="0.25">
      <c r="A112" t="s">
        <v>5</v>
      </c>
      <c r="B112" t="s">
        <v>45</v>
      </c>
      <c r="C112" t="s">
        <v>43</v>
      </c>
      <c r="D112" t="s">
        <v>6</v>
      </c>
      <c r="E112">
        <v>6</v>
      </c>
      <c r="F112">
        <v>0.2112</v>
      </c>
      <c r="G112">
        <v>61</v>
      </c>
    </row>
    <row r="113" spans="1:7" x14ac:dyDescent="0.25">
      <c r="A113" t="s">
        <v>5</v>
      </c>
      <c r="B113" s="4">
        <v>42954</v>
      </c>
      <c r="C113" t="s">
        <v>16</v>
      </c>
      <c r="D113" t="s">
        <v>17</v>
      </c>
      <c r="E113">
        <v>1</v>
      </c>
      <c r="F113">
        <v>0.46139999999999998</v>
      </c>
      <c r="G113">
        <v>1519.7</v>
      </c>
    </row>
    <row r="114" spans="1:7" x14ac:dyDescent="0.25">
      <c r="A114" t="s">
        <v>5</v>
      </c>
      <c r="B114" s="4">
        <v>42954</v>
      </c>
      <c r="C114" t="s">
        <v>16</v>
      </c>
      <c r="D114" t="s">
        <v>17</v>
      </c>
      <c r="E114">
        <v>2</v>
      </c>
      <c r="F114">
        <v>0.59360000000000002</v>
      </c>
      <c r="G114">
        <v>1314.8</v>
      </c>
    </row>
    <row r="115" spans="1:7" x14ac:dyDescent="0.25">
      <c r="A115" t="s">
        <v>5</v>
      </c>
      <c r="B115" s="4">
        <v>42954</v>
      </c>
      <c r="C115" t="s">
        <v>16</v>
      </c>
      <c r="D115" t="s">
        <v>17</v>
      </c>
      <c r="E115">
        <v>3</v>
      </c>
      <c r="F115">
        <v>0.59909999999999997</v>
      </c>
      <c r="G115">
        <v>1075.7</v>
      </c>
    </row>
    <row r="116" spans="1:7" x14ac:dyDescent="0.25">
      <c r="A116" t="s">
        <v>5</v>
      </c>
      <c r="B116" s="4">
        <v>42954</v>
      </c>
      <c r="C116" t="s">
        <v>16</v>
      </c>
      <c r="D116" t="s">
        <v>17</v>
      </c>
      <c r="E116">
        <v>4</v>
      </c>
      <c r="F116">
        <v>0.49630000000000002</v>
      </c>
      <c r="G116">
        <v>1292.2</v>
      </c>
    </row>
    <row r="117" spans="1:7" x14ac:dyDescent="0.25">
      <c r="A117" t="s">
        <v>5</v>
      </c>
      <c r="B117" s="4">
        <v>42954</v>
      </c>
      <c r="C117" t="s">
        <v>16</v>
      </c>
      <c r="D117" t="s">
        <v>17</v>
      </c>
      <c r="E117">
        <v>5</v>
      </c>
      <c r="F117">
        <v>0.51900000000000002</v>
      </c>
      <c r="G117">
        <v>1002.6</v>
      </c>
    </row>
    <row r="118" spans="1:7" x14ac:dyDescent="0.25">
      <c r="A118" t="s">
        <v>5</v>
      </c>
      <c r="B118" s="4">
        <v>42954</v>
      </c>
      <c r="C118" t="s">
        <v>16</v>
      </c>
      <c r="D118" t="s">
        <v>17</v>
      </c>
      <c r="E118">
        <v>6</v>
      </c>
      <c r="F118">
        <v>0.48199999999999998</v>
      </c>
      <c r="G118">
        <v>1073.3</v>
      </c>
    </row>
    <row r="119" spans="1:7" x14ac:dyDescent="0.25">
      <c r="A119" t="s">
        <v>5</v>
      </c>
      <c r="B119" s="4">
        <v>43015</v>
      </c>
      <c r="C119" t="s">
        <v>29</v>
      </c>
      <c r="D119" t="s">
        <v>11</v>
      </c>
      <c r="E119">
        <v>1</v>
      </c>
      <c r="F119">
        <v>0.59860000000000002</v>
      </c>
      <c r="G119">
        <v>468</v>
      </c>
    </row>
    <row r="120" spans="1:7" x14ac:dyDescent="0.25">
      <c r="A120" t="s">
        <v>5</v>
      </c>
      <c r="B120" s="4">
        <v>43015</v>
      </c>
      <c r="C120" t="s">
        <v>29</v>
      </c>
      <c r="D120" t="s">
        <v>11</v>
      </c>
      <c r="E120">
        <v>2</v>
      </c>
      <c r="F120">
        <v>0.91439999999999999</v>
      </c>
      <c r="G120">
        <v>576</v>
      </c>
    </row>
    <row r="121" spans="1:7" x14ac:dyDescent="0.25">
      <c r="A121" t="s">
        <v>5</v>
      </c>
      <c r="B121" s="4">
        <v>43015</v>
      </c>
      <c r="C121" t="s">
        <v>29</v>
      </c>
      <c r="D121" t="s">
        <v>11</v>
      </c>
      <c r="E121">
        <v>3</v>
      </c>
      <c r="F121">
        <v>0.58819999999999995</v>
      </c>
      <c r="G121">
        <v>370</v>
      </c>
    </row>
    <row r="122" spans="1:7" x14ac:dyDescent="0.25">
      <c r="A122" t="s">
        <v>5</v>
      </c>
      <c r="B122" s="4">
        <v>43015</v>
      </c>
      <c r="C122" t="s">
        <v>29</v>
      </c>
      <c r="D122" t="s">
        <v>11</v>
      </c>
      <c r="E122">
        <v>4</v>
      </c>
      <c r="F122">
        <v>0.42609999999999998</v>
      </c>
      <c r="G122">
        <v>460</v>
      </c>
    </row>
    <row r="123" spans="1:7" x14ac:dyDescent="0.25">
      <c r="A123" t="s">
        <v>5</v>
      </c>
      <c r="B123" s="4">
        <v>43015</v>
      </c>
      <c r="C123" t="s">
        <v>29</v>
      </c>
      <c r="D123" t="s">
        <v>11</v>
      </c>
      <c r="E123">
        <v>5</v>
      </c>
      <c r="F123">
        <v>0.73309999999999997</v>
      </c>
      <c r="G123">
        <v>429</v>
      </c>
    </row>
    <row r="124" spans="1:7" x14ac:dyDescent="0.25">
      <c r="A124" t="s">
        <v>5</v>
      </c>
      <c r="B124" s="4">
        <v>43015</v>
      </c>
      <c r="C124" t="s">
        <v>29</v>
      </c>
      <c r="D124" t="s">
        <v>11</v>
      </c>
      <c r="E124">
        <v>6</v>
      </c>
      <c r="F124">
        <v>0.64980000000000004</v>
      </c>
      <c r="G124">
        <v>408</v>
      </c>
    </row>
    <row r="125" spans="1:7" x14ac:dyDescent="0.25">
      <c r="A125" t="s">
        <v>5</v>
      </c>
      <c r="B125" s="4">
        <v>42954</v>
      </c>
      <c r="C125" t="s">
        <v>19</v>
      </c>
      <c r="D125" t="s">
        <v>6</v>
      </c>
      <c r="E125">
        <v>3</v>
      </c>
      <c r="F125">
        <v>7.1300000000000002E-2</v>
      </c>
      <c r="G125">
        <v>172.7</v>
      </c>
    </row>
    <row r="126" spans="1:7" x14ac:dyDescent="0.25">
      <c r="A126" t="s">
        <v>5</v>
      </c>
      <c r="B126" s="4">
        <v>42954</v>
      </c>
      <c r="C126" t="s">
        <v>19</v>
      </c>
      <c r="D126" t="s">
        <v>6</v>
      </c>
      <c r="E126">
        <v>4</v>
      </c>
      <c r="F126">
        <v>6.5500000000000003E-2</v>
      </c>
      <c r="G126">
        <v>154.5</v>
      </c>
    </row>
    <row r="127" spans="1:7" x14ac:dyDescent="0.25">
      <c r="A127" t="s">
        <v>5</v>
      </c>
      <c r="B127" s="4">
        <v>42954</v>
      </c>
      <c r="C127" t="s">
        <v>19</v>
      </c>
      <c r="D127" t="s">
        <v>6</v>
      </c>
      <c r="E127">
        <v>6</v>
      </c>
      <c r="F127">
        <v>0.1308</v>
      </c>
      <c r="G127">
        <v>274.60000000000002</v>
      </c>
    </row>
    <row r="128" spans="1:7" x14ac:dyDescent="0.25">
      <c r="A128" t="s">
        <v>5</v>
      </c>
      <c r="B128" s="4">
        <v>42954</v>
      </c>
      <c r="C128" t="s">
        <v>19</v>
      </c>
      <c r="D128" t="s">
        <v>6</v>
      </c>
      <c r="E128">
        <v>9</v>
      </c>
      <c r="F128">
        <v>0.16789999999999999</v>
      </c>
      <c r="G128">
        <v>225.8</v>
      </c>
    </row>
    <row r="129" spans="1:7" x14ac:dyDescent="0.25">
      <c r="A129" t="s">
        <v>5</v>
      </c>
      <c r="B129" s="4">
        <v>42954</v>
      </c>
      <c r="C129" t="s">
        <v>19</v>
      </c>
      <c r="D129" t="s">
        <v>6</v>
      </c>
      <c r="E129">
        <v>10</v>
      </c>
      <c r="F129">
        <v>8.8700000000000001E-2</v>
      </c>
      <c r="G129">
        <v>192.8</v>
      </c>
    </row>
    <row r="130" spans="1:7" x14ac:dyDescent="0.25">
      <c r="A130" t="s">
        <v>5</v>
      </c>
      <c r="B130" s="4">
        <v>42954</v>
      </c>
      <c r="C130" t="s">
        <v>19</v>
      </c>
      <c r="D130" t="s">
        <v>6</v>
      </c>
      <c r="E130">
        <v>12</v>
      </c>
      <c r="F130">
        <v>0.1023</v>
      </c>
      <c r="G130">
        <v>190.7</v>
      </c>
    </row>
    <row r="131" spans="1:7" x14ac:dyDescent="0.25">
      <c r="A131" t="s">
        <v>5</v>
      </c>
      <c r="B131" s="4">
        <v>43015</v>
      </c>
      <c r="C131" t="s">
        <v>32</v>
      </c>
      <c r="D131" t="s">
        <v>11</v>
      </c>
      <c r="E131">
        <v>1</v>
      </c>
      <c r="F131">
        <v>0.48220000000000002</v>
      </c>
      <c r="G131">
        <v>571.20000000000005</v>
      </c>
    </row>
    <row r="132" spans="1:7" x14ac:dyDescent="0.25">
      <c r="A132" t="s">
        <v>5</v>
      </c>
      <c r="B132" s="4">
        <v>43015</v>
      </c>
      <c r="C132" t="s">
        <v>32</v>
      </c>
      <c r="D132" t="s">
        <v>11</v>
      </c>
      <c r="E132">
        <v>2</v>
      </c>
      <c r="F132">
        <v>0.49270000000000003</v>
      </c>
      <c r="G132">
        <v>763.4</v>
      </c>
    </row>
    <row r="133" spans="1:7" x14ac:dyDescent="0.25">
      <c r="A133" t="s">
        <v>5</v>
      </c>
      <c r="B133" s="4">
        <v>43015</v>
      </c>
      <c r="C133" t="s">
        <v>32</v>
      </c>
      <c r="D133" t="s">
        <v>11</v>
      </c>
      <c r="E133">
        <v>3</v>
      </c>
      <c r="F133">
        <v>0.66300000000000003</v>
      </c>
      <c r="G133">
        <v>876.2</v>
      </c>
    </row>
    <row r="134" spans="1:7" x14ac:dyDescent="0.25">
      <c r="A134" t="s">
        <v>5</v>
      </c>
      <c r="B134" s="4">
        <v>43015</v>
      </c>
      <c r="C134" t="s">
        <v>32</v>
      </c>
      <c r="D134" t="s">
        <v>11</v>
      </c>
      <c r="E134">
        <v>4</v>
      </c>
      <c r="F134">
        <v>0.61260000000000003</v>
      </c>
      <c r="G134">
        <v>681.5</v>
      </c>
    </row>
    <row r="135" spans="1:7" x14ac:dyDescent="0.25">
      <c r="A135" t="s">
        <v>5</v>
      </c>
      <c r="B135" s="4">
        <v>43015</v>
      </c>
      <c r="C135" t="s">
        <v>32</v>
      </c>
      <c r="D135" t="s">
        <v>11</v>
      </c>
      <c r="E135">
        <v>5</v>
      </c>
      <c r="F135">
        <v>0.46160000000000001</v>
      </c>
      <c r="G135">
        <v>910</v>
      </c>
    </row>
    <row r="136" spans="1:7" x14ac:dyDescent="0.25">
      <c r="A136" t="s">
        <v>5</v>
      </c>
      <c r="B136" s="4">
        <v>43015</v>
      </c>
      <c r="C136" t="s">
        <v>32</v>
      </c>
      <c r="D136" t="s">
        <v>11</v>
      </c>
      <c r="E136">
        <v>6</v>
      </c>
      <c r="F136">
        <v>0.60429999999999995</v>
      </c>
      <c r="G136">
        <v>400.2</v>
      </c>
    </row>
    <row r="137" spans="1:7" x14ac:dyDescent="0.25">
      <c r="A137" t="s">
        <v>5</v>
      </c>
      <c r="B137" s="4">
        <v>42893</v>
      </c>
      <c r="C137" t="s">
        <v>18</v>
      </c>
      <c r="D137" t="s">
        <v>11</v>
      </c>
      <c r="E137">
        <v>1</v>
      </c>
      <c r="F137">
        <v>0.39660000000000001</v>
      </c>
      <c r="G137">
        <v>757.2</v>
      </c>
    </row>
    <row r="138" spans="1:7" x14ac:dyDescent="0.25">
      <c r="A138" t="s">
        <v>5</v>
      </c>
      <c r="B138" s="4">
        <v>42893</v>
      </c>
      <c r="C138" t="s">
        <v>18</v>
      </c>
      <c r="D138" t="s">
        <v>11</v>
      </c>
      <c r="E138">
        <v>2</v>
      </c>
      <c r="F138">
        <v>0.39839999999999998</v>
      </c>
      <c r="G138">
        <v>564.9</v>
      </c>
    </row>
    <row r="139" spans="1:7" x14ac:dyDescent="0.25">
      <c r="A139" t="s">
        <v>5</v>
      </c>
      <c r="B139" s="4">
        <v>42893</v>
      </c>
      <c r="C139" t="s">
        <v>18</v>
      </c>
      <c r="D139" t="s">
        <v>11</v>
      </c>
      <c r="E139">
        <v>3</v>
      </c>
      <c r="F139">
        <v>0.25569999999999998</v>
      </c>
      <c r="G139">
        <v>357.1</v>
      </c>
    </row>
    <row r="140" spans="1:7" x14ac:dyDescent="0.25">
      <c r="A140" t="s">
        <v>5</v>
      </c>
      <c r="B140" s="4">
        <v>42893</v>
      </c>
      <c r="C140" t="s">
        <v>18</v>
      </c>
      <c r="D140" t="s">
        <v>11</v>
      </c>
      <c r="E140">
        <v>4</v>
      </c>
      <c r="F140">
        <v>0.24660000000000001</v>
      </c>
      <c r="G140">
        <v>701.8</v>
      </c>
    </row>
    <row r="141" spans="1:7" x14ac:dyDescent="0.25">
      <c r="A141" t="s">
        <v>5</v>
      </c>
      <c r="B141" s="4">
        <v>42893</v>
      </c>
      <c r="C141" t="s">
        <v>18</v>
      </c>
      <c r="D141" t="s">
        <v>11</v>
      </c>
      <c r="E141">
        <v>5</v>
      </c>
      <c r="F141">
        <v>0.1938</v>
      </c>
      <c r="G141">
        <v>391.5</v>
      </c>
    </row>
    <row r="142" spans="1:7" x14ac:dyDescent="0.25">
      <c r="A142" t="s">
        <v>5</v>
      </c>
      <c r="B142" s="4">
        <v>42893</v>
      </c>
      <c r="C142" t="s">
        <v>18</v>
      </c>
      <c r="D142" t="s">
        <v>11</v>
      </c>
      <c r="E142">
        <v>6</v>
      </c>
      <c r="F142">
        <v>0.35170000000000001</v>
      </c>
      <c r="G142">
        <v>391.3</v>
      </c>
    </row>
    <row r="143" spans="1:7" x14ac:dyDescent="0.25">
      <c r="A143" t="s">
        <v>5</v>
      </c>
      <c r="B143" s="4">
        <v>43015</v>
      </c>
      <c r="C143" t="s">
        <v>24</v>
      </c>
      <c r="D143" t="s">
        <v>11</v>
      </c>
      <c r="E143">
        <v>1</v>
      </c>
      <c r="F143">
        <v>0.36780000000000002</v>
      </c>
      <c r="G143">
        <v>514.5</v>
      </c>
    </row>
    <row r="144" spans="1:7" x14ac:dyDescent="0.25">
      <c r="A144" t="s">
        <v>5</v>
      </c>
      <c r="B144" s="4">
        <v>43015</v>
      </c>
      <c r="C144" t="s">
        <v>24</v>
      </c>
      <c r="D144" t="s">
        <v>11</v>
      </c>
      <c r="E144">
        <v>2</v>
      </c>
      <c r="F144">
        <v>0.3397</v>
      </c>
      <c r="G144">
        <v>399</v>
      </c>
    </row>
    <row r="145" spans="1:7" x14ac:dyDescent="0.25">
      <c r="A145" t="s">
        <v>5</v>
      </c>
      <c r="B145" s="4">
        <v>43015</v>
      </c>
      <c r="C145" t="s">
        <v>24</v>
      </c>
      <c r="D145" t="s">
        <v>11</v>
      </c>
      <c r="E145">
        <v>3</v>
      </c>
      <c r="F145">
        <v>0.11840000000000001</v>
      </c>
      <c r="G145">
        <v>640.79999999999995</v>
      </c>
    </row>
    <row r="146" spans="1:7" x14ac:dyDescent="0.25">
      <c r="A146" t="s">
        <v>5</v>
      </c>
      <c r="B146" s="4">
        <v>43015</v>
      </c>
      <c r="C146" t="s">
        <v>24</v>
      </c>
      <c r="D146" t="s">
        <v>11</v>
      </c>
      <c r="E146">
        <v>4</v>
      </c>
      <c r="F146">
        <v>0.11260000000000001</v>
      </c>
      <c r="G146">
        <v>381.7</v>
      </c>
    </row>
    <row r="147" spans="1:7" x14ac:dyDescent="0.25">
      <c r="A147" t="s">
        <v>5</v>
      </c>
      <c r="B147" s="4">
        <v>43015</v>
      </c>
      <c r="C147" t="s">
        <v>24</v>
      </c>
      <c r="D147" t="s">
        <v>11</v>
      </c>
      <c r="E147">
        <v>6</v>
      </c>
      <c r="F147">
        <v>0.17180000000000001</v>
      </c>
      <c r="G147">
        <v>405.2</v>
      </c>
    </row>
    <row r="148" spans="1:7" x14ac:dyDescent="0.25">
      <c r="A148" t="s">
        <v>5</v>
      </c>
      <c r="B148" t="s">
        <v>34</v>
      </c>
      <c r="C148" t="s">
        <v>35</v>
      </c>
      <c r="D148" t="s">
        <v>11</v>
      </c>
      <c r="E148">
        <v>1</v>
      </c>
      <c r="F148">
        <v>0.22040000000000001</v>
      </c>
      <c r="G148">
        <v>344.5</v>
      </c>
    </row>
    <row r="149" spans="1:7" x14ac:dyDescent="0.25">
      <c r="A149" t="s">
        <v>5</v>
      </c>
      <c r="B149" t="s">
        <v>34</v>
      </c>
      <c r="C149" t="s">
        <v>35</v>
      </c>
      <c r="D149" t="s">
        <v>11</v>
      </c>
      <c r="E149">
        <v>2</v>
      </c>
      <c r="F149">
        <v>0.53490000000000004</v>
      </c>
      <c r="G149">
        <v>597.20000000000005</v>
      </c>
    </row>
    <row r="150" spans="1:7" x14ac:dyDescent="0.25">
      <c r="A150" t="s">
        <v>5</v>
      </c>
      <c r="B150" t="s">
        <v>34</v>
      </c>
      <c r="C150" t="s">
        <v>35</v>
      </c>
      <c r="D150" t="s">
        <v>11</v>
      </c>
      <c r="E150">
        <v>3</v>
      </c>
      <c r="F150">
        <v>0.50790000000000002</v>
      </c>
      <c r="G150">
        <v>683.9</v>
      </c>
    </row>
    <row r="151" spans="1:7" x14ac:dyDescent="0.25">
      <c r="A151" t="s">
        <v>5</v>
      </c>
      <c r="B151" t="s">
        <v>34</v>
      </c>
      <c r="C151" t="s">
        <v>35</v>
      </c>
      <c r="D151" t="s">
        <v>11</v>
      </c>
      <c r="E151">
        <v>4</v>
      </c>
      <c r="F151">
        <v>0.2278</v>
      </c>
      <c r="G151">
        <v>375.1</v>
      </c>
    </row>
    <row r="152" spans="1:7" x14ac:dyDescent="0.25">
      <c r="A152" t="s">
        <v>5</v>
      </c>
      <c r="B152" t="s">
        <v>34</v>
      </c>
      <c r="C152" t="s">
        <v>35</v>
      </c>
      <c r="D152" t="s">
        <v>11</v>
      </c>
      <c r="E152">
        <v>5</v>
      </c>
      <c r="F152">
        <v>0.28360000000000002</v>
      </c>
      <c r="G152">
        <v>501.9</v>
      </c>
    </row>
    <row r="153" spans="1:7" x14ac:dyDescent="0.25">
      <c r="A153" t="s">
        <v>5</v>
      </c>
      <c r="B153" t="s">
        <v>34</v>
      </c>
      <c r="C153" t="s">
        <v>35</v>
      </c>
      <c r="D153" t="s">
        <v>11</v>
      </c>
      <c r="E153">
        <v>6</v>
      </c>
      <c r="F153">
        <v>0.4047</v>
      </c>
      <c r="G153">
        <v>665.4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worksheet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</dc:creator>
  <cp:lastModifiedBy>Court</cp:lastModifiedBy>
  <dcterms:created xsi:type="dcterms:W3CDTF">2017-07-05T16:35:06Z</dcterms:created>
  <dcterms:modified xsi:type="dcterms:W3CDTF">2017-08-18T18:26:16Z</dcterms:modified>
</cp:coreProperties>
</file>