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aie1" sheetId="1" r:id="rId1"/>
    <sheet name="Foaie2" sheetId="2" r:id="rId2"/>
    <sheet name="Foai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0" i="1" l="1"/>
  <c r="F20" i="1"/>
  <c r="I20" i="1"/>
  <c r="J20" i="1"/>
  <c r="C18" i="1"/>
  <c r="C20" i="1" s="1"/>
  <c r="D18" i="1"/>
  <c r="D20" i="1" s="1"/>
  <c r="E18" i="1"/>
  <c r="F18" i="1"/>
  <c r="G18" i="1"/>
  <c r="G20" i="1" s="1"/>
  <c r="H18" i="1"/>
  <c r="H20" i="1" s="1"/>
  <c r="I18" i="1"/>
  <c r="J18" i="1"/>
  <c r="K18" i="1"/>
  <c r="K20" i="1" s="1"/>
  <c r="B18" i="1"/>
  <c r="B20" i="1" s="1"/>
  <c r="C17" i="1"/>
  <c r="D17" i="1"/>
  <c r="E17" i="1"/>
  <c r="F17" i="1"/>
  <c r="G17" i="1"/>
  <c r="H17" i="1"/>
  <c r="I17" i="1"/>
  <c r="J17" i="1"/>
  <c r="K17" i="1"/>
  <c r="B17" i="1"/>
</calcChain>
</file>

<file path=xl/sharedStrings.xml><?xml version="1.0" encoding="utf-8"?>
<sst xmlns="http://schemas.openxmlformats.org/spreadsheetml/2006/main" count="14" uniqueCount="14">
  <si>
    <t>DeJong 5 dimensiuni</t>
  </si>
  <si>
    <t>DeJong 10 dimensiuni</t>
  </si>
  <si>
    <t>DeJong 15 dimensiuni</t>
  </si>
  <si>
    <t>Schwefel 5 dimensiuni</t>
  </si>
  <si>
    <t>Schwefel 10 dimensiuni</t>
  </si>
  <si>
    <t>Schwefel 30 dimensiuni</t>
  </si>
  <si>
    <t>SixHump 2 dimensiuni</t>
  </si>
  <si>
    <t>Rastrigin 5 dimensiuni</t>
  </si>
  <si>
    <t>Rastrigin 10 dimensiuni</t>
  </si>
  <si>
    <t>Rastrigin 30 dimensiuni</t>
  </si>
  <si>
    <t>Media</t>
  </si>
  <si>
    <t>Cea mai buna valoare</t>
  </si>
  <si>
    <t>Valoarea corecta</t>
  </si>
  <si>
    <t>Distanta pana la valoarea corecta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</si>
</sst>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0.000"/>
    <numFmt numFmtId="185" formatCode="0.0000"/>
    <numFmt numFmtId="187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7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5" fontId="1" fillId="0" borderId="1" xfId="0" applyNumberFormat="1" applyFont="1" applyBorder="1" applyAlignment="1">
      <alignment horizontal="center" vertical="center"/>
    </xf>
    <xf numFmtId="18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DeJong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Algorim genetic</c:v>
          </c:tx>
          <c:marker>
            <c:symbol val="none"/>
          </c:marker>
          <c:dLbls>
            <c:delete val="1"/>
          </c:dLbls>
          <c:cat>
            <c:numRef>
              <c:f>(Foaie1!$A$24:$A$39,Foaie1!$A$68:$A$73)</c:f>
              <c:numCache>
                <c:formatCode>General</c:formatCode>
                <c:ptCount val="22"/>
                <c:pt idx="0">
                  <c:v>4100</c:v>
                </c:pt>
                <c:pt idx="1">
                  <c:v>6200</c:v>
                </c:pt>
                <c:pt idx="2">
                  <c:v>8300</c:v>
                </c:pt>
                <c:pt idx="3">
                  <c:v>10400</c:v>
                </c:pt>
                <c:pt idx="4">
                  <c:v>12500</c:v>
                </c:pt>
                <c:pt idx="5">
                  <c:v>14600</c:v>
                </c:pt>
                <c:pt idx="6">
                  <c:v>16700</c:v>
                </c:pt>
                <c:pt idx="7">
                  <c:v>18800</c:v>
                </c:pt>
                <c:pt idx="8">
                  <c:v>20900</c:v>
                </c:pt>
                <c:pt idx="9">
                  <c:v>23000</c:v>
                </c:pt>
                <c:pt idx="10">
                  <c:v>27200</c:v>
                </c:pt>
                <c:pt idx="11">
                  <c:v>29300</c:v>
                </c:pt>
                <c:pt idx="12">
                  <c:v>30000</c:v>
                </c:pt>
                <c:pt idx="13">
                  <c:v>36000</c:v>
                </c:pt>
                <c:pt idx="14">
                  <c:v>40000</c:v>
                </c:pt>
                <c:pt idx="15">
                  <c:v>42000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6000</c:v>
                </c:pt>
              </c:numCache>
            </c:numRef>
          </c:cat>
          <c:val>
            <c:numRef>
              <c:f>Foaie1!$B$24:$B$39</c:f>
              <c:numCache>
                <c:formatCode>General</c:formatCode>
                <c:ptCount val="16"/>
                <c:pt idx="0">
                  <c:v>32.575299999999999</c:v>
                </c:pt>
                <c:pt idx="1">
                  <c:v>19.079799999999999</c:v>
                </c:pt>
                <c:pt idx="2">
                  <c:v>10.0418</c:v>
                </c:pt>
                <c:pt idx="3">
                  <c:v>5.1413000000000002</c:v>
                </c:pt>
                <c:pt idx="4">
                  <c:v>4.3533999999999997</c:v>
                </c:pt>
                <c:pt idx="5">
                  <c:v>3.0819000000000001</c:v>
                </c:pt>
                <c:pt idx="6">
                  <c:v>2.5175999999999998</c:v>
                </c:pt>
                <c:pt idx="7">
                  <c:v>1.7071000000000001</c:v>
                </c:pt>
                <c:pt idx="8">
                  <c:v>1.1242000000000001</c:v>
                </c:pt>
                <c:pt idx="9">
                  <c:v>0.81730000000000003</c:v>
                </c:pt>
                <c:pt idx="10">
                  <c:v>0.36099999999999999</c:v>
                </c:pt>
                <c:pt idx="11">
                  <c:v>0.24979999999999999</c:v>
                </c:pt>
                <c:pt idx="12">
                  <c:v>2.7099999999999999E-2</c:v>
                </c:pt>
                <c:pt idx="13">
                  <c:v>2E-3</c:v>
                </c:pt>
                <c:pt idx="14">
                  <c:v>1.9E-3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HillClimbing</c:v>
          </c:tx>
          <c:marker>
            <c:symbol val="none"/>
          </c:marker>
          <c:dLbls>
            <c:delete val="1"/>
          </c:dLbls>
          <c:cat>
            <c:numRef>
              <c:f>(Foaie1!$A$24:$A$39,Foaie1!$A$68:$A$73)</c:f>
              <c:numCache>
                <c:formatCode>General</c:formatCode>
                <c:ptCount val="22"/>
                <c:pt idx="0">
                  <c:v>4100</c:v>
                </c:pt>
                <c:pt idx="1">
                  <c:v>6200</c:v>
                </c:pt>
                <c:pt idx="2">
                  <c:v>8300</c:v>
                </c:pt>
                <c:pt idx="3">
                  <c:v>10400</c:v>
                </c:pt>
                <c:pt idx="4">
                  <c:v>12500</c:v>
                </c:pt>
                <c:pt idx="5">
                  <c:v>14600</c:v>
                </c:pt>
                <c:pt idx="6">
                  <c:v>16700</c:v>
                </c:pt>
                <c:pt idx="7">
                  <c:v>18800</c:v>
                </c:pt>
                <c:pt idx="8">
                  <c:v>20900</c:v>
                </c:pt>
                <c:pt idx="9">
                  <c:v>23000</c:v>
                </c:pt>
                <c:pt idx="10">
                  <c:v>27200</c:v>
                </c:pt>
                <c:pt idx="11">
                  <c:v>29300</c:v>
                </c:pt>
                <c:pt idx="12">
                  <c:v>30000</c:v>
                </c:pt>
                <c:pt idx="13">
                  <c:v>36000</c:v>
                </c:pt>
                <c:pt idx="14">
                  <c:v>40000</c:v>
                </c:pt>
                <c:pt idx="15">
                  <c:v>42000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6000</c:v>
                </c:pt>
              </c:numCache>
            </c:numRef>
          </c:cat>
          <c:val>
            <c:numRef>
              <c:f>Foaie1!$B$58:$B$65</c:f>
              <c:numCache>
                <c:formatCode>General</c:formatCode>
                <c:ptCount val="8"/>
                <c:pt idx="0">
                  <c:v>150.75</c:v>
                </c:pt>
                <c:pt idx="1">
                  <c:v>108.99</c:v>
                </c:pt>
                <c:pt idx="2">
                  <c:v>73.95</c:v>
                </c:pt>
                <c:pt idx="3">
                  <c:v>15.33</c:v>
                </c:pt>
                <c:pt idx="4">
                  <c:v>0.192</c:v>
                </c:pt>
                <c:pt idx="5">
                  <c:v>1.7999999999999999E-2</c:v>
                </c:pt>
                <c:pt idx="6">
                  <c:v>2.5000000000000001E-2</c:v>
                </c:pt>
                <c:pt idx="7">
                  <c:v>2.7E-2</c:v>
                </c:pt>
              </c:numCache>
            </c:numRef>
          </c:val>
          <c:smooth val="0"/>
        </c:ser>
        <c:ser>
          <c:idx val="2"/>
          <c:order val="2"/>
          <c:tx>
            <c:v>Annealing</c:v>
          </c:tx>
          <c:marker>
            <c:symbol val="none"/>
          </c:marker>
          <c:dLbls>
            <c:delete val="1"/>
          </c:dLbls>
          <c:cat>
            <c:numRef>
              <c:f>(Foaie1!$A$24:$A$39,Foaie1!$A$68:$A$73)</c:f>
              <c:numCache>
                <c:formatCode>General</c:formatCode>
                <c:ptCount val="22"/>
                <c:pt idx="0">
                  <c:v>4100</c:v>
                </c:pt>
                <c:pt idx="1">
                  <c:v>6200</c:v>
                </c:pt>
                <c:pt idx="2">
                  <c:v>8300</c:v>
                </c:pt>
                <c:pt idx="3">
                  <c:v>10400</c:v>
                </c:pt>
                <c:pt idx="4">
                  <c:v>12500</c:v>
                </c:pt>
                <c:pt idx="5">
                  <c:v>14600</c:v>
                </c:pt>
                <c:pt idx="6">
                  <c:v>16700</c:v>
                </c:pt>
                <c:pt idx="7">
                  <c:v>18800</c:v>
                </c:pt>
                <c:pt idx="8">
                  <c:v>20900</c:v>
                </c:pt>
                <c:pt idx="9">
                  <c:v>23000</c:v>
                </c:pt>
                <c:pt idx="10">
                  <c:v>27200</c:v>
                </c:pt>
                <c:pt idx="11">
                  <c:v>29300</c:v>
                </c:pt>
                <c:pt idx="12">
                  <c:v>30000</c:v>
                </c:pt>
                <c:pt idx="13">
                  <c:v>36000</c:v>
                </c:pt>
                <c:pt idx="14">
                  <c:v>40000</c:v>
                </c:pt>
                <c:pt idx="15">
                  <c:v>42000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6000</c:v>
                </c:pt>
              </c:numCache>
            </c:numRef>
          </c:cat>
          <c:val>
            <c:numRef>
              <c:f>Foaie1!$B$68:$B$73</c:f>
              <c:numCache>
                <c:formatCode>General</c:formatCode>
                <c:ptCount val="6"/>
                <c:pt idx="0">
                  <c:v>244.52</c:v>
                </c:pt>
                <c:pt idx="1">
                  <c:v>217.51</c:v>
                </c:pt>
                <c:pt idx="2">
                  <c:v>155.51</c:v>
                </c:pt>
                <c:pt idx="3">
                  <c:v>96.6</c:v>
                </c:pt>
                <c:pt idx="4">
                  <c:v>5.13</c:v>
                </c:pt>
                <c:pt idx="5">
                  <c:v>1.7999999999999999E-2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090432"/>
        <c:axId val="187209600"/>
      </c:lineChart>
      <c:catAx>
        <c:axId val="1870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209600"/>
        <c:crosses val="autoZero"/>
        <c:auto val="1"/>
        <c:lblAlgn val="ctr"/>
        <c:lblOffset val="100"/>
        <c:noMultiLvlLbl val="0"/>
      </c:catAx>
      <c:valAx>
        <c:axId val="1872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9043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Schwefel</a:t>
            </a:r>
            <a:endParaRPr lang="vi-V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 genetic</c:v>
          </c:tx>
          <c:marker>
            <c:symbol val="none"/>
          </c:marker>
          <c:cat>
            <c:numRef>
              <c:f>Foaie1!$D$24:$D$32</c:f>
              <c:numCache>
                <c:formatCode>General</c:formatCode>
                <c:ptCount val="9"/>
                <c:pt idx="0">
                  <c:v>60000</c:v>
                </c:pt>
                <c:pt idx="1">
                  <c:v>123000</c:v>
                </c:pt>
                <c:pt idx="2">
                  <c:v>186000</c:v>
                </c:pt>
                <c:pt idx="3">
                  <c:v>249000</c:v>
                </c:pt>
                <c:pt idx="4">
                  <c:v>312000</c:v>
                </c:pt>
                <c:pt idx="5">
                  <c:v>375000</c:v>
                </c:pt>
                <c:pt idx="6">
                  <c:v>438000</c:v>
                </c:pt>
                <c:pt idx="7">
                  <c:v>501000</c:v>
                </c:pt>
                <c:pt idx="8">
                  <c:v>550000</c:v>
                </c:pt>
              </c:numCache>
            </c:numRef>
          </c:cat>
          <c:val>
            <c:numRef>
              <c:f>Foaie1!$E$24:$E$32</c:f>
              <c:numCache>
                <c:formatCode>General</c:formatCode>
                <c:ptCount val="9"/>
                <c:pt idx="0">
                  <c:v>-7378.7790000000005</c:v>
                </c:pt>
                <c:pt idx="1">
                  <c:v>-9299.5594999999994</c:v>
                </c:pt>
                <c:pt idx="2">
                  <c:v>-11323.223400000001</c:v>
                </c:pt>
                <c:pt idx="3">
                  <c:v>-12135.169400000001</c:v>
                </c:pt>
                <c:pt idx="4">
                  <c:v>-12340.034900000001</c:v>
                </c:pt>
                <c:pt idx="5">
                  <c:v>-12414.364299999999</c:v>
                </c:pt>
                <c:pt idx="6">
                  <c:v>-12438.910400000001</c:v>
                </c:pt>
                <c:pt idx="7">
                  <c:v>-12446.6142</c:v>
                </c:pt>
                <c:pt idx="8">
                  <c:v>-12569.457</c:v>
                </c:pt>
              </c:numCache>
            </c:numRef>
          </c:val>
          <c:smooth val="0"/>
        </c:ser>
        <c:ser>
          <c:idx val="1"/>
          <c:order val="1"/>
          <c:tx>
            <c:v>Hillclimb</c:v>
          </c:tx>
          <c:marker>
            <c:symbol val="none"/>
          </c:marker>
          <c:cat>
            <c:numRef>
              <c:f>Foaie1!$D$24:$D$32</c:f>
              <c:numCache>
                <c:formatCode>General</c:formatCode>
                <c:ptCount val="9"/>
                <c:pt idx="0">
                  <c:v>60000</c:v>
                </c:pt>
                <c:pt idx="1">
                  <c:v>123000</c:v>
                </c:pt>
                <c:pt idx="2">
                  <c:v>186000</c:v>
                </c:pt>
                <c:pt idx="3">
                  <c:v>249000</c:v>
                </c:pt>
                <c:pt idx="4">
                  <c:v>312000</c:v>
                </c:pt>
                <c:pt idx="5">
                  <c:v>375000</c:v>
                </c:pt>
                <c:pt idx="6">
                  <c:v>438000</c:v>
                </c:pt>
                <c:pt idx="7">
                  <c:v>501000</c:v>
                </c:pt>
                <c:pt idx="8">
                  <c:v>550000</c:v>
                </c:pt>
              </c:numCache>
            </c:numRef>
          </c:cat>
          <c:val>
            <c:numRef>
              <c:f>Foaie1!$E$54:$E$64</c:f>
              <c:numCache>
                <c:formatCode>General</c:formatCode>
                <c:ptCount val="11"/>
                <c:pt idx="0">
                  <c:v>-1465</c:v>
                </c:pt>
                <c:pt idx="1">
                  <c:v>-1827</c:v>
                </c:pt>
                <c:pt idx="2">
                  <c:v>-2498</c:v>
                </c:pt>
                <c:pt idx="3">
                  <c:v>-3165</c:v>
                </c:pt>
                <c:pt idx="4">
                  <c:v>-4895</c:v>
                </c:pt>
                <c:pt idx="5">
                  <c:v>-6352</c:v>
                </c:pt>
                <c:pt idx="6">
                  <c:v>-7729</c:v>
                </c:pt>
                <c:pt idx="7">
                  <c:v>-8804</c:v>
                </c:pt>
                <c:pt idx="8">
                  <c:v>-10511</c:v>
                </c:pt>
                <c:pt idx="9">
                  <c:v>-11566</c:v>
                </c:pt>
                <c:pt idx="10">
                  <c:v>-12569.486999999999</c:v>
                </c:pt>
              </c:numCache>
            </c:numRef>
          </c:val>
          <c:smooth val="0"/>
        </c:ser>
        <c:ser>
          <c:idx val="2"/>
          <c:order val="2"/>
          <c:tx>
            <c:v>Annealing</c:v>
          </c:tx>
          <c:marker>
            <c:symbol val="none"/>
          </c:marker>
          <c:cat>
            <c:numRef>
              <c:f>Foaie1!$D$24:$D$32</c:f>
              <c:numCache>
                <c:formatCode>General</c:formatCode>
                <c:ptCount val="9"/>
                <c:pt idx="0">
                  <c:v>60000</c:v>
                </c:pt>
                <c:pt idx="1">
                  <c:v>123000</c:v>
                </c:pt>
                <c:pt idx="2">
                  <c:v>186000</c:v>
                </c:pt>
                <c:pt idx="3">
                  <c:v>249000</c:v>
                </c:pt>
                <c:pt idx="4">
                  <c:v>312000</c:v>
                </c:pt>
                <c:pt idx="5">
                  <c:v>375000</c:v>
                </c:pt>
                <c:pt idx="6">
                  <c:v>438000</c:v>
                </c:pt>
                <c:pt idx="7">
                  <c:v>501000</c:v>
                </c:pt>
                <c:pt idx="8">
                  <c:v>550000</c:v>
                </c:pt>
              </c:numCache>
            </c:numRef>
          </c:cat>
          <c:val>
            <c:numRef>
              <c:f>Foaie1!$E$67:$E$71</c:f>
              <c:numCache>
                <c:formatCode>General</c:formatCode>
                <c:ptCount val="5"/>
                <c:pt idx="0">
                  <c:v>-9379</c:v>
                </c:pt>
                <c:pt idx="1">
                  <c:v>-9511</c:v>
                </c:pt>
                <c:pt idx="2">
                  <c:v>-10736</c:v>
                </c:pt>
                <c:pt idx="3">
                  <c:v>-12047</c:v>
                </c:pt>
                <c:pt idx="4">
                  <c:v>-12569.486999999999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5840"/>
        <c:axId val="185914496"/>
      </c:lineChart>
      <c:catAx>
        <c:axId val="1858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14496"/>
        <c:crosses val="autoZero"/>
        <c:auto val="1"/>
        <c:lblAlgn val="ctr"/>
        <c:lblOffset val="100"/>
        <c:noMultiLvlLbl val="0"/>
      </c:catAx>
      <c:valAx>
        <c:axId val="1859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7584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Algoritm genetic</c:v>
          </c:tx>
          <c:marker>
            <c:symbol val="none"/>
          </c:marker>
          <c:cat>
            <c:numRef>
              <c:f>Foaie1!$J$39:$J$77</c:f>
              <c:numCache>
                <c:formatCode>General</c:formatCode>
                <c:ptCount val="39"/>
                <c:pt idx="0">
                  <c:v>1</c:v>
                </c:pt>
                <c:pt idx="1">
                  <c:v>1269</c:v>
                </c:pt>
                <c:pt idx="2">
                  <c:v>2671</c:v>
                </c:pt>
                <c:pt idx="3">
                  <c:v>3994</c:v>
                </c:pt>
                <c:pt idx="4">
                  <c:v>5127</c:v>
                </c:pt>
                <c:pt idx="5">
                  <c:v>6640</c:v>
                </c:pt>
                <c:pt idx="6">
                  <c:v>8048</c:v>
                </c:pt>
                <c:pt idx="7">
                  <c:v>9453</c:v>
                </c:pt>
                <c:pt idx="8">
                  <c:v>10622</c:v>
                </c:pt>
                <c:pt idx="9">
                  <c:v>12134</c:v>
                </c:pt>
                <c:pt idx="10">
                  <c:v>13501</c:v>
                </c:pt>
                <c:pt idx="11">
                  <c:v>15040</c:v>
                </c:pt>
                <c:pt idx="12">
                  <c:v>16322</c:v>
                </c:pt>
                <c:pt idx="13">
                  <c:v>17625</c:v>
                </c:pt>
                <c:pt idx="14">
                  <c:v>19176</c:v>
                </c:pt>
                <c:pt idx="15">
                  <c:v>20274</c:v>
                </c:pt>
                <c:pt idx="16">
                  <c:v>21407</c:v>
                </c:pt>
                <c:pt idx="17">
                  <c:v>22901</c:v>
                </c:pt>
                <c:pt idx="18">
                  <c:v>24311</c:v>
                </c:pt>
                <c:pt idx="19">
                  <c:v>25727</c:v>
                </c:pt>
                <c:pt idx="20">
                  <c:v>27232</c:v>
                </c:pt>
                <c:pt idx="21">
                  <c:v>28468</c:v>
                </c:pt>
                <c:pt idx="22">
                  <c:v>29696</c:v>
                </c:pt>
                <c:pt idx="23">
                  <c:v>30724</c:v>
                </c:pt>
                <c:pt idx="24">
                  <c:v>32338</c:v>
                </c:pt>
                <c:pt idx="25">
                  <c:v>33496</c:v>
                </c:pt>
                <c:pt idx="26">
                  <c:v>35048</c:v>
                </c:pt>
                <c:pt idx="27">
                  <c:v>36354</c:v>
                </c:pt>
                <c:pt idx="28">
                  <c:v>37742</c:v>
                </c:pt>
                <c:pt idx="29">
                  <c:v>38876</c:v>
                </c:pt>
                <c:pt idx="30">
                  <c:v>39912</c:v>
                </c:pt>
                <c:pt idx="31">
                  <c:v>40938</c:v>
                </c:pt>
                <c:pt idx="32">
                  <c:v>42457</c:v>
                </c:pt>
                <c:pt idx="33">
                  <c:v>44047</c:v>
                </c:pt>
                <c:pt idx="34">
                  <c:v>45558</c:v>
                </c:pt>
                <c:pt idx="35">
                  <c:v>47203</c:v>
                </c:pt>
                <c:pt idx="36">
                  <c:v>48830</c:v>
                </c:pt>
                <c:pt idx="37">
                  <c:v>50019</c:v>
                </c:pt>
                <c:pt idx="38">
                  <c:v>51000</c:v>
                </c:pt>
              </c:numCache>
            </c:numRef>
          </c:cat>
          <c:val>
            <c:numRef>
              <c:f>Foaie1!$K$24:$K$37</c:f>
              <c:numCache>
                <c:formatCode>General</c:formatCode>
                <c:ptCount val="14"/>
                <c:pt idx="0">
                  <c:v>179.9119</c:v>
                </c:pt>
                <c:pt idx="1">
                  <c:v>113.489</c:v>
                </c:pt>
                <c:pt idx="2">
                  <c:v>72.888599999999997</c:v>
                </c:pt>
                <c:pt idx="3">
                  <c:v>56.614600000000003</c:v>
                </c:pt>
                <c:pt idx="4">
                  <c:v>39.1357</c:v>
                </c:pt>
                <c:pt idx="5">
                  <c:v>27.4313</c:v>
                </c:pt>
                <c:pt idx="6">
                  <c:v>21.2439</c:v>
                </c:pt>
                <c:pt idx="7">
                  <c:v>14.8073</c:v>
                </c:pt>
                <c:pt idx="8">
                  <c:v>9.6877999999999993</c:v>
                </c:pt>
                <c:pt idx="9">
                  <c:v>5.1050000000000004</c:v>
                </c:pt>
                <c:pt idx="10">
                  <c:v>2.6576</c:v>
                </c:pt>
                <c:pt idx="11">
                  <c:v>0.1956</c:v>
                </c:pt>
                <c:pt idx="12">
                  <c:v>2.4199999999999999E-2</c:v>
                </c:pt>
                <c:pt idx="13">
                  <c:v>7.4999999999999997E-3</c:v>
                </c:pt>
              </c:numCache>
            </c:numRef>
          </c:val>
          <c:smooth val="0"/>
        </c:ser>
        <c:ser>
          <c:idx val="1"/>
          <c:order val="1"/>
          <c:tx>
            <c:v>HillClimbing</c:v>
          </c:tx>
          <c:marker>
            <c:symbol val="none"/>
          </c:marker>
          <c:cat>
            <c:numRef>
              <c:f>Foaie1!$J$39:$J$77</c:f>
              <c:numCache>
                <c:formatCode>General</c:formatCode>
                <c:ptCount val="39"/>
                <c:pt idx="0">
                  <c:v>1</c:v>
                </c:pt>
                <c:pt idx="1">
                  <c:v>1269</c:v>
                </c:pt>
                <c:pt idx="2">
                  <c:v>2671</c:v>
                </c:pt>
                <c:pt idx="3">
                  <c:v>3994</c:v>
                </c:pt>
                <c:pt idx="4">
                  <c:v>5127</c:v>
                </c:pt>
                <c:pt idx="5">
                  <c:v>6640</c:v>
                </c:pt>
                <c:pt idx="6">
                  <c:v>8048</c:v>
                </c:pt>
                <c:pt idx="7">
                  <c:v>9453</c:v>
                </c:pt>
                <c:pt idx="8">
                  <c:v>10622</c:v>
                </c:pt>
                <c:pt idx="9">
                  <c:v>12134</c:v>
                </c:pt>
                <c:pt idx="10">
                  <c:v>13501</c:v>
                </c:pt>
                <c:pt idx="11">
                  <c:v>15040</c:v>
                </c:pt>
                <c:pt idx="12">
                  <c:v>16322</c:v>
                </c:pt>
                <c:pt idx="13">
                  <c:v>17625</c:v>
                </c:pt>
                <c:pt idx="14">
                  <c:v>19176</c:v>
                </c:pt>
                <c:pt idx="15">
                  <c:v>20274</c:v>
                </c:pt>
                <c:pt idx="16">
                  <c:v>21407</c:v>
                </c:pt>
                <c:pt idx="17">
                  <c:v>22901</c:v>
                </c:pt>
                <c:pt idx="18">
                  <c:v>24311</c:v>
                </c:pt>
                <c:pt idx="19">
                  <c:v>25727</c:v>
                </c:pt>
                <c:pt idx="20">
                  <c:v>27232</c:v>
                </c:pt>
                <c:pt idx="21">
                  <c:v>28468</c:v>
                </c:pt>
                <c:pt idx="22">
                  <c:v>29696</c:v>
                </c:pt>
                <c:pt idx="23">
                  <c:v>30724</c:v>
                </c:pt>
                <c:pt idx="24">
                  <c:v>32338</c:v>
                </c:pt>
                <c:pt idx="25">
                  <c:v>33496</c:v>
                </c:pt>
                <c:pt idx="26">
                  <c:v>35048</c:v>
                </c:pt>
                <c:pt idx="27">
                  <c:v>36354</c:v>
                </c:pt>
                <c:pt idx="28">
                  <c:v>37742</c:v>
                </c:pt>
                <c:pt idx="29">
                  <c:v>38876</c:v>
                </c:pt>
                <c:pt idx="30">
                  <c:v>39912</c:v>
                </c:pt>
                <c:pt idx="31">
                  <c:v>40938</c:v>
                </c:pt>
                <c:pt idx="32">
                  <c:v>42457</c:v>
                </c:pt>
                <c:pt idx="33">
                  <c:v>44047</c:v>
                </c:pt>
                <c:pt idx="34">
                  <c:v>45558</c:v>
                </c:pt>
                <c:pt idx="35">
                  <c:v>47203</c:v>
                </c:pt>
                <c:pt idx="36">
                  <c:v>48830</c:v>
                </c:pt>
                <c:pt idx="37">
                  <c:v>50019</c:v>
                </c:pt>
                <c:pt idx="38">
                  <c:v>51000</c:v>
                </c:pt>
              </c:numCache>
            </c:numRef>
          </c:cat>
          <c:val>
            <c:numRef>
              <c:f>Foaie1!$I$38:$I$73</c:f>
              <c:numCache>
                <c:formatCode>General</c:formatCode>
                <c:ptCount val="36"/>
                <c:pt idx="0">
                  <c:v>660.14580000000001</c:v>
                </c:pt>
                <c:pt idx="1">
                  <c:v>649.27949999999998</c:v>
                </c:pt>
                <c:pt idx="2">
                  <c:v>625.39620000000002</c:v>
                </c:pt>
                <c:pt idx="3">
                  <c:v>624.4008</c:v>
                </c:pt>
                <c:pt idx="4">
                  <c:v>607.51919999999996</c:v>
                </c:pt>
                <c:pt idx="5">
                  <c:v>576.44110000000001</c:v>
                </c:pt>
                <c:pt idx="6">
                  <c:v>558.03719999999998</c:v>
                </c:pt>
                <c:pt idx="7">
                  <c:v>535.77829999999994</c:v>
                </c:pt>
                <c:pt idx="8">
                  <c:v>533.97170000000006</c:v>
                </c:pt>
                <c:pt idx="9">
                  <c:v>512.82579999999996</c:v>
                </c:pt>
                <c:pt idx="10">
                  <c:v>481.69760000000002</c:v>
                </c:pt>
                <c:pt idx="11">
                  <c:v>460.77519999999998</c:v>
                </c:pt>
                <c:pt idx="12">
                  <c:v>430.17849999999999</c:v>
                </c:pt>
                <c:pt idx="13">
                  <c:v>412.4452</c:v>
                </c:pt>
                <c:pt idx="14">
                  <c:v>387.26609999999999</c:v>
                </c:pt>
                <c:pt idx="15">
                  <c:v>386.26900000000001</c:v>
                </c:pt>
                <c:pt idx="16">
                  <c:v>377.75479999999999</c:v>
                </c:pt>
                <c:pt idx="17">
                  <c:v>352.01670000000001</c:v>
                </c:pt>
                <c:pt idx="18">
                  <c:v>332.9436</c:v>
                </c:pt>
                <c:pt idx="19">
                  <c:v>308.3184</c:v>
                </c:pt>
                <c:pt idx="20">
                  <c:v>284.5009</c:v>
                </c:pt>
                <c:pt idx="21">
                  <c:v>238.7817</c:v>
                </c:pt>
                <c:pt idx="22">
                  <c:v>229.82679999999999</c:v>
                </c:pt>
                <c:pt idx="23">
                  <c:v>198.5213</c:v>
                </c:pt>
                <c:pt idx="24">
                  <c:v>176.52199999999999</c:v>
                </c:pt>
                <c:pt idx="25">
                  <c:v>172.5421</c:v>
                </c:pt>
                <c:pt idx="26">
                  <c:v>172.5421</c:v>
                </c:pt>
                <c:pt idx="27">
                  <c:v>124.3998</c:v>
                </c:pt>
                <c:pt idx="28">
                  <c:v>115.4498</c:v>
                </c:pt>
                <c:pt idx="29">
                  <c:v>86.070099999999996</c:v>
                </c:pt>
                <c:pt idx="30">
                  <c:v>64.036900000000003</c:v>
                </c:pt>
                <c:pt idx="31">
                  <c:v>60.057200000000002</c:v>
                </c:pt>
                <c:pt idx="32">
                  <c:v>52.598399999999998</c:v>
                </c:pt>
                <c:pt idx="33">
                  <c:v>16.3734</c:v>
                </c:pt>
                <c:pt idx="34">
                  <c:v>12.393599999999999</c:v>
                </c:pt>
                <c:pt idx="35">
                  <c:v>4.0500000000000001E-2</c:v>
                </c:pt>
              </c:numCache>
            </c:numRef>
          </c:val>
          <c:smooth val="0"/>
        </c:ser>
        <c:ser>
          <c:idx val="2"/>
          <c:order val="2"/>
          <c:tx>
            <c:v>Annealing</c:v>
          </c:tx>
          <c:marker>
            <c:symbol val="none"/>
          </c:marker>
          <c:cat>
            <c:numRef>
              <c:f>Foaie1!$J$39:$J$77</c:f>
              <c:numCache>
                <c:formatCode>General</c:formatCode>
                <c:ptCount val="39"/>
                <c:pt idx="0">
                  <c:v>1</c:v>
                </c:pt>
                <c:pt idx="1">
                  <c:v>1269</c:v>
                </c:pt>
                <c:pt idx="2">
                  <c:v>2671</c:v>
                </c:pt>
                <c:pt idx="3">
                  <c:v>3994</c:v>
                </c:pt>
                <c:pt idx="4">
                  <c:v>5127</c:v>
                </c:pt>
                <c:pt idx="5">
                  <c:v>6640</c:v>
                </c:pt>
                <c:pt idx="6">
                  <c:v>8048</c:v>
                </c:pt>
                <c:pt idx="7">
                  <c:v>9453</c:v>
                </c:pt>
                <c:pt idx="8">
                  <c:v>10622</c:v>
                </c:pt>
                <c:pt idx="9">
                  <c:v>12134</c:v>
                </c:pt>
                <c:pt idx="10">
                  <c:v>13501</c:v>
                </c:pt>
                <c:pt idx="11">
                  <c:v>15040</c:v>
                </c:pt>
                <c:pt idx="12">
                  <c:v>16322</c:v>
                </c:pt>
                <c:pt idx="13">
                  <c:v>17625</c:v>
                </c:pt>
                <c:pt idx="14">
                  <c:v>19176</c:v>
                </c:pt>
                <c:pt idx="15">
                  <c:v>20274</c:v>
                </c:pt>
                <c:pt idx="16">
                  <c:v>21407</c:v>
                </c:pt>
                <c:pt idx="17">
                  <c:v>22901</c:v>
                </c:pt>
                <c:pt idx="18">
                  <c:v>24311</c:v>
                </c:pt>
                <c:pt idx="19">
                  <c:v>25727</c:v>
                </c:pt>
                <c:pt idx="20">
                  <c:v>27232</c:v>
                </c:pt>
                <c:pt idx="21">
                  <c:v>28468</c:v>
                </c:pt>
                <c:pt idx="22">
                  <c:v>29696</c:v>
                </c:pt>
                <c:pt idx="23">
                  <c:v>30724</c:v>
                </c:pt>
                <c:pt idx="24">
                  <c:v>32338</c:v>
                </c:pt>
                <c:pt idx="25">
                  <c:v>33496</c:v>
                </c:pt>
                <c:pt idx="26">
                  <c:v>35048</c:v>
                </c:pt>
                <c:pt idx="27">
                  <c:v>36354</c:v>
                </c:pt>
                <c:pt idx="28">
                  <c:v>37742</c:v>
                </c:pt>
                <c:pt idx="29">
                  <c:v>38876</c:v>
                </c:pt>
                <c:pt idx="30">
                  <c:v>39912</c:v>
                </c:pt>
                <c:pt idx="31">
                  <c:v>40938</c:v>
                </c:pt>
                <c:pt idx="32">
                  <c:v>42457</c:v>
                </c:pt>
                <c:pt idx="33">
                  <c:v>44047</c:v>
                </c:pt>
                <c:pt idx="34">
                  <c:v>45558</c:v>
                </c:pt>
                <c:pt idx="35">
                  <c:v>47203</c:v>
                </c:pt>
                <c:pt idx="36">
                  <c:v>48830</c:v>
                </c:pt>
                <c:pt idx="37">
                  <c:v>50019</c:v>
                </c:pt>
                <c:pt idx="38">
                  <c:v>51000</c:v>
                </c:pt>
              </c:numCache>
            </c:numRef>
          </c:cat>
          <c:val>
            <c:numRef>
              <c:f>Foaie1!$K$39:$K$77</c:f>
              <c:numCache>
                <c:formatCode>General</c:formatCode>
                <c:ptCount val="39"/>
                <c:pt idx="0">
                  <c:v>587.30520000000001</c:v>
                </c:pt>
                <c:pt idx="1">
                  <c:v>570.96810000000005</c:v>
                </c:pt>
                <c:pt idx="2">
                  <c:v>553.91610000000003</c:v>
                </c:pt>
                <c:pt idx="3">
                  <c:v>534.12810000000002</c:v>
                </c:pt>
                <c:pt idx="4">
                  <c:v>533.12900000000002</c:v>
                </c:pt>
                <c:pt idx="5">
                  <c:v>518.69090000000006</c:v>
                </c:pt>
                <c:pt idx="6">
                  <c:v>506.01260000000002</c:v>
                </c:pt>
                <c:pt idx="7">
                  <c:v>491.7527</c:v>
                </c:pt>
                <c:pt idx="8">
                  <c:v>475.34780000000001</c:v>
                </c:pt>
                <c:pt idx="9">
                  <c:v>459.68639999999999</c:v>
                </c:pt>
                <c:pt idx="10">
                  <c:v>442.15429999999998</c:v>
                </c:pt>
                <c:pt idx="11">
                  <c:v>437.8553</c:v>
                </c:pt>
                <c:pt idx="12">
                  <c:v>417.62650000000002</c:v>
                </c:pt>
                <c:pt idx="13">
                  <c:v>385.21199999999999</c:v>
                </c:pt>
                <c:pt idx="14">
                  <c:v>381.2321</c:v>
                </c:pt>
                <c:pt idx="15">
                  <c:v>347.685</c:v>
                </c:pt>
                <c:pt idx="16">
                  <c:v>346.69</c:v>
                </c:pt>
                <c:pt idx="17">
                  <c:v>321.94220000000001</c:v>
                </c:pt>
                <c:pt idx="18">
                  <c:v>309.72750000000002</c:v>
                </c:pt>
                <c:pt idx="19">
                  <c:v>300.73700000000002</c:v>
                </c:pt>
                <c:pt idx="20">
                  <c:v>281.81509999999997</c:v>
                </c:pt>
                <c:pt idx="21">
                  <c:v>272.54629999999997</c:v>
                </c:pt>
                <c:pt idx="22">
                  <c:v>272.15519999999998</c:v>
                </c:pt>
                <c:pt idx="23">
                  <c:v>241.80760000000001</c:v>
                </c:pt>
                <c:pt idx="24">
                  <c:v>221.09010000000001</c:v>
                </c:pt>
                <c:pt idx="25">
                  <c:v>208.8373</c:v>
                </c:pt>
                <c:pt idx="26">
                  <c:v>204.85749999999999</c:v>
                </c:pt>
                <c:pt idx="27">
                  <c:v>179.1865</c:v>
                </c:pt>
                <c:pt idx="28">
                  <c:v>156.73679999999999</c:v>
                </c:pt>
                <c:pt idx="29">
                  <c:v>155.7415</c:v>
                </c:pt>
                <c:pt idx="30">
                  <c:v>131.12029999999999</c:v>
                </c:pt>
                <c:pt idx="31">
                  <c:v>128.79310000000001</c:v>
                </c:pt>
                <c:pt idx="32">
                  <c:v>116.6669</c:v>
                </c:pt>
                <c:pt idx="33">
                  <c:v>84.781999999999996</c:v>
                </c:pt>
                <c:pt idx="34">
                  <c:v>68.465999999999994</c:v>
                </c:pt>
                <c:pt idx="35">
                  <c:v>46.267800000000001</c:v>
                </c:pt>
                <c:pt idx="36">
                  <c:v>30.103899999999999</c:v>
                </c:pt>
                <c:pt idx="37">
                  <c:v>4.0286999999999997</c:v>
                </c:pt>
                <c:pt idx="38">
                  <c:v>4.9099999999999998E-2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32736"/>
        <c:axId val="200938624"/>
      </c:lineChart>
      <c:catAx>
        <c:axId val="2009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38624"/>
        <c:crosses val="autoZero"/>
        <c:auto val="1"/>
        <c:lblAlgn val="ctr"/>
        <c:lblOffset val="100"/>
        <c:noMultiLvlLbl val="0"/>
      </c:catAx>
      <c:valAx>
        <c:axId val="2009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3273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78</xdr:row>
      <xdr:rowOff>123824</xdr:rowOff>
    </xdr:from>
    <xdr:to>
      <xdr:col>12</xdr:col>
      <xdr:colOff>323850</xdr:colOff>
      <xdr:row>109</xdr:row>
      <xdr:rowOff>104775</xdr:rowOff>
    </xdr:to>
    <xdr:graphicFrame macro="">
      <xdr:nvGraphicFramePr>
        <xdr:cNvPr id="3" name="Diagramă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112</xdr:row>
      <xdr:rowOff>76199</xdr:rowOff>
    </xdr:from>
    <xdr:to>
      <xdr:col>12</xdr:col>
      <xdr:colOff>257175</xdr:colOff>
      <xdr:row>135</xdr:row>
      <xdr:rowOff>104774</xdr:rowOff>
    </xdr:to>
    <xdr:graphicFrame macro="">
      <xdr:nvGraphicFramePr>
        <xdr:cNvPr id="4" name="Diagramă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138</xdr:row>
      <xdr:rowOff>95250</xdr:rowOff>
    </xdr:from>
    <xdr:to>
      <xdr:col>12</xdr:col>
      <xdr:colOff>228599</xdr:colOff>
      <xdr:row>169</xdr:row>
      <xdr:rowOff>0</xdr:rowOff>
    </xdr:to>
    <xdr:graphicFrame macro="">
      <xdr:nvGraphicFramePr>
        <xdr:cNvPr id="5" name="Diagramă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133" workbookViewId="0">
      <selection activeCell="M139" sqref="M139"/>
    </sheetView>
  </sheetViews>
  <sheetFormatPr defaultRowHeight="15" x14ac:dyDescent="0.25"/>
  <cols>
    <col min="1" max="1" width="31.28515625" customWidth="1"/>
    <col min="2" max="2" width="19.7109375" customWidth="1"/>
    <col min="3" max="3" width="21.28515625" customWidth="1"/>
    <col min="4" max="4" width="20.7109375" customWidth="1"/>
    <col min="5" max="5" width="21.28515625" customWidth="1"/>
    <col min="6" max="7" width="22.5703125" customWidth="1"/>
    <col min="8" max="9" width="20.85546875" customWidth="1"/>
    <col min="10" max="10" width="20.5703125" customWidth="1"/>
    <col min="11" max="11" width="21.85546875" customWidth="1"/>
  </cols>
  <sheetData>
    <row r="1" spans="1:11" ht="28.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9">
        <v>1</v>
      </c>
      <c r="B2" s="2">
        <v>0</v>
      </c>
      <c r="C2" s="2">
        <v>0</v>
      </c>
      <c r="D2" s="2">
        <v>0</v>
      </c>
      <c r="E2" s="2">
        <v>-2094.9144000000001</v>
      </c>
      <c r="F2" s="2">
        <v>-4189.8275000000003</v>
      </c>
      <c r="G2" s="2">
        <v>-12569.482</v>
      </c>
      <c r="H2" s="2">
        <v>-1.0316000000000001</v>
      </c>
      <c r="I2" s="2">
        <v>8.0000000000000004E-4</v>
      </c>
      <c r="J2" s="2">
        <v>1.1999999999999999E-3</v>
      </c>
      <c r="K2" s="2">
        <v>1.9996</v>
      </c>
    </row>
    <row r="3" spans="1:11" x14ac:dyDescent="0.25">
      <c r="A3" s="9">
        <v>2</v>
      </c>
      <c r="B3" s="2">
        <v>0</v>
      </c>
      <c r="C3" s="2">
        <v>0</v>
      </c>
      <c r="D3" s="2">
        <v>0</v>
      </c>
      <c r="E3" s="2">
        <v>-2094.9144000000001</v>
      </c>
      <c r="F3" s="2">
        <v>-4189.826</v>
      </c>
      <c r="G3" s="2">
        <v>-12569.375099999999</v>
      </c>
      <c r="H3" s="2">
        <v>-1.0316000000000001</v>
      </c>
      <c r="I3" s="2">
        <v>5.9999999999999995E-4</v>
      </c>
      <c r="J3" s="2">
        <v>3.2000000000000002E-3</v>
      </c>
      <c r="K3" s="2">
        <v>1.9968999999999999</v>
      </c>
    </row>
    <row r="4" spans="1:11" x14ac:dyDescent="0.25">
      <c r="A4" s="9">
        <v>3</v>
      </c>
      <c r="B4" s="2">
        <v>0</v>
      </c>
      <c r="C4" s="2">
        <v>0</v>
      </c>
      <c r="D4" s="2">
        <v>1E-4</v>
      </c>
      <c r="E4" s="2">
        <v>-2094.9144000000001</v>
      </c>
      <c r="F4" s="2">
        <v>-4189.8274000000001</v>
      </c>
      <c r="G4" s="2">
        <v>-12569.480799999999</v>
      </c>
      <c r="H4" s="2">
        <v>-1.0316000000000001</v>
      </c>
      <c r="I4" s="2">
        <v>1.4E-3</v>
      </c>
      <c r="J4" s="2">
        <v>1.8E-3</v>
      </c>
      <c r="K4" s="2">
        <v>8.8999999999999999E-3</v>
      </c>
    </row>
    <row r="5" spans="1:11" x14ac:dyDescent="0.25">
      <c r="A5" s="9">
        <v>4</v>
      </c>
      <c r="B5" s="2">
        <v>0</v>
      </c>
      <c r="C5" s="2">
        <v>0</v>
      </c>
      <c r="D5" s="2">
        <v>1E-4</v>
      </c>
      <c r="E5" s="2">
        <v>-2094.9144000000001</v>
      </c>
      <c r="F5" s="2">
        <v>-4189.8275000000003</v>
      </c>
      <c r="G5" s="2">
        <v>-12569.261500000001</v>
      </c>
      <c r="H5" s="2">
        <v>-1.0316000000000001</v>
      </c>
      <c r="I5" s="2">
        <v>5.9999999999999995E-4</v>
      </c>
      <c r="J5" s="2">
        <v>2.3999999999999998E-3</v>
      </c>
      <c r="K5" s="2">
        <v>7.9000000000000008E-3</v>
      </c>
    </row>
    <row r="6" spans="1:11" x14ac:dyDescent="0.25">
      <c r="A6" s="9">
        <v>5</v>
      </c>
      <c r="B6" s="2">
        <v>0</v>
      </c>
      <c r="C6" s="2">
        <v>0</v>
      </c>
      <c r="D6" s="2">
        <v>1E-4</v>
      </c>
      <c r="E6" s="2">
        <v>-2094.9144000000001</v>
      </c>
      <c r="F6" s="2">
        <v>-4189.8288000000002</v>
      </c>
      <c r="G6" s="2">
        <v>-12569.4835</v>
      </c>
      <c r="H6" s="2">
        <v>-1.0316000000000001</v>
      </c>
      <c r="I6" s="2">
        <v>8.0000000000000004E-4</v>
      </c>
      <c r="J6" s="2">
        <v>3.3999999999999998E-3</v>
      </c>
      <c r="K6" s="2">
        <v>1.0096000000000001</v>
      </c>
    </row>
    <row r="7" spans="1:11" x14ac:dyDescent="0.25">
      <c r="A7" s="9">
        <v>6</v>
      </c>
      <c r="B7" s="2">
        <v>0</v>
      </c>
      <c r="C7" s="2">
        <v>0</v>
      </c>
      <c r="D7" s="2">
        <v>1E-4</v>
      </c>
      <c r="E7" s="2">
        <v>-2094.9144000000001</v>
      </c>
      <c r="F7" s="2">
        <v>-4189.8288000000002</v>
      </c>
      <c r="G7" s="2">
        <v>-12566.199500000001</v>
      </c>
      <c r="H7" s="2">
        <v>-1.0316000000000001</v>
      </c>
      <c r="I7" s="2">
        <v>8.0000000000000004E-4</v>
      </c>
      <c r="J7" s="2">
        <v>1.6000000000000001E-3</v>
      </c>
      <c r="K7" s="2">
        <v>3.0004</v>
      </c>
    </row>
    <row r="8" spans="1:11" x14ac:dyDescent="0.25">
      <c r="A8" s="9">
        <v>7</v>
      </c>
      <c r="B8" s="2">
        <v>0</v>
      </c>
      <c r="C8" s="2">
        <v>0</v>
      </c>
      <c r="D8" s="2">
        <v>1E-4</v>
      </c>
      <c r="E8" s="2">
        <v>-2094.9144000000001</v>
      </c>
      <c r="F8" s="2">
        <v>-4189.8275000000003</v>
      </c>
      <c r="G8" s="2">
        <v>-12569.3685</v>
      </c>
      <c r="H8" s="2">
        <v>-1.0316000000000001</v>
      </c>
      <c r="I8" s="2">
        <v>4.0000000000000002E-4</v>
      </c>
      <c r="J8" s="2">
        <v>1.6000000000000001E-3</v>
      </c>
      <c r="K8" s="2">
        <v>1.0021</v>
      </c>
    </row>
    <row r="9" spans="1:11" x14ac:dyDescent="0.25">
      <c r="A9" s="9">
        <v>8</v>
      </c>
      <c r="B9" s="2">
        <v>0</v>
      </c>
      <c r="C9" s="2">
        <v>0</v>
      </c>
      <c r="D9" s="2">
        <v>1E-4</v>
      </c>
      <c r="E9" s="2">
        <v>-2094.913</v>
      </c>
      <c r="F9" s="2">
        <v>-4189.8288000000002</v>
      </c>
      <c r="G9" s="2">
        <v>-12569.481900000001</v>
      </c>
      <c r="H9" s="2">
        <v>-1.0316000000000001</v>
      </c>
      <c r="I9" s="2">
        <v>5.9999999999999995E-4</v>
      </c>
      <c r="J9" s="2">
        <v>1.6000000000000001E-3</v>
      </c>
      <c r="K9" s="2">
        <v>1.9985999999999999</v>
      </c>
    </row>
    <row r="10" spans="1:11" x14ac:dyDescent="0.25">
      <c r="A10" s="9">
        <v>9</v>
      </c>
      <c r="B10" s="2">
        <v>0</v>
      </c>
      <c r="C10" s="2">
        <v>0</v>
      </c>
      <c r="D10" s="2">
        <v>0</v>
      </c>
      <c r="E10" s="2">
        <v>-2094.9144000000001</v>
      </c>
      <c r="F10" s="2">
        <v>-4189.8289000000004</v>
      </c>
      <c r="G10" s="2">
        <v>-12569.374100000001</v>
      </c>
      <c r="H10" s="2">
        <v>-1.0316000000000001</v>
      </c>
      <c r="I10" s="2">
        <v>5.9999999999999995E-4</v>
      </c>
      <c r="J10" s="2">
        <v>1.6000000000000001E-3</v>
      </c>
      <c r="K10" s="2">
        <v>2.9933000000000001</v>
      </c>
    </row>
    <row r="11" spans="1:11" x14ac:dyDescent="0.25">
      <c r="A11" s="9">
        <v>10</v>
      </c>
      <c r="B11" s="2">
        <v>0</v>
      </c>
      <c r="C11" s="2">
        <v>0</v>
      </c>
      <c r="D11" s="2">
        <v>0</v>
      </c>
      <c r="E11" s="2">
        <v>-2094.9144000000001</v>
      </c>
      <c r="F11" s="2">
        <v>-4189.8289000000004</v>
      </c>
      <c r="G11" s="2">
        <v>-12567.992899999999</v>
      </c>
      <c r="H11" s="2">
        <v>-1.0316000000000001</v>
      </c>
      <c r="I11" s="2">
        <v>5.9999999999999995E-4</v>
      </c>
      <c r="J11" s="2">
        <v>1.4E-3</v>
      </c>
      <c r="K11" s="2">
        <v>1.0062</v>
      </c>
    </row>
    <row r="12" spans="1:11" x14ac:dyDescent="0.25">
      <c r="A12" s="9">
        <v>11</v>
      </c>
      <c r="B12" s="2">
        <v>0</v>
      </c>
      <c r="C12" s="2">
        <v>0</v>
      </c>
      <c r="D12" s="2">
        <v>1E-4</v>
      </c>
      <c r="E12" s="2">
        <v>-2094.9144000000001</v>
      </c>
      <c r="F12" s="2">
        <v>-4189.8289000000004</v>
      </c>
      <c r="G12" s="2">
        <v>-12569.2629</v>
      </c>
      <c r="H12" s="2">
        <v>-1.0316000000000001</v>
      </c>
      <c r="I12" s="2">
        <v>4.0000000000000002E-4</v>
      </c>
      <c r="J12" s="2">
        <v>3.0000000000000001E-3</v>
      </c>
      <c r="K12" s="2">
        <v>1.9961</v>
      </c>
    </row>
    <row r="13" spans="1:11" x14ac:dyDescent="0.25">
      <c r="A13" s="9">
        <v>12</v>
      </c>
      <c r="B13" s="2">
        <v>0</v>
      </c>
      <c r="C13" s="2">
        <v>0</v>
      </c>
      <c r="D13" s="2">
        <v>0</v>
      </c>
      <c r="E13" s="2">
        <v>-2094.9144000000001</v>
      </c>
      <c r="F13" s="2">
        <v>-4189.8275000000003</v>
      </c>
      <c r="G13" s="2">
        <v>-12569.375400000001</v>
      </c>
      <c r="H13" s="2">
        <v>-1.0316000000000001</v>
      </c>
      <c r="I13" s="2">
        <v>2.2000000000000001E-3</v>
      </c>
      <c r="J13" s="2">
        <v>1.4E-3</v>
      </c>
      <c r="K13" s="2">
        <v>1.0019</v>
      </c>
    </row>
    <row r="14" spans="1:11" x14ac:dyDescent="0.25">
      <c r="A14" s="9">
        <v>13</v>
      </c>
      <c r="B14" s="2">
        <v>0</v>
      </c>
      <c r="C14" s="2">
        <v>0</v>
      </c>
      <c r="D14" s="2">
        <v>1E-4</v>
      </c>
      <c r="E14" s="2">
        <v>-2094.9144000000001</v>
      </c>
      <c r="F14" s="2">
        <v>-4189.8289000000004</v>
      </c>
      <c r="G14" s="2">
        <v>-12569.480799999999</v>
      </c>
      <c r="H14" s="2">
        <v>-1.0316000000000001</v>
      </c>
      <c r="I14" s="2">
        <v>5.9999999999999995E-4</v>
      </c>
      <c r="J14" s="2">
        <v>1.8E-3</v>
      </c>
      <c r="K14" s="2">
        <v>7.7000000000000002E-3</v>
      </c>
    </row>
    <row r="15" spans="1:11" x14ac:dyDescent="0.25">
      <c r="A15" s="9">
        <v>14</v>
      </c>
      <c r="B15" s="2">
        <v>0</v>
      </c>
      <c r="C15" s="2">
        <v>0</v>
      </c>
      <c r="D15" s="2">
        <v>1E-4</v>
      </c>
      <c r="E15" s="2">
        <v>-2094.9144000000001</v>
      </c>
      <c r="F15" s="2">
        <v>-4189.8289000000004</v>
      </c>
      <c r="G15" s="2">
        <v>-12569.370999999999</v>
      </c>
      <c r="H15" s="2">
        <v>-1.0316000000000001</v>
      </c>
      <c r="I15" s="2">
        <v>1E-3</v>
      </c>
      <c r="J15" s="2">
        <v>3.0000000000000001E-3</v>
      </c>
      <c r="K15" s="2">
        <v>1.29E-2</v>
      </c>
    </row>
    <row r="16" spans="1:11" x14ac:dyDescent="0.25">
      <c r="A16" s="9">
        <v>15</v>
      </c>
      <c r="B16" s="2">
        <v>0</v>
      </c>
      <c r="C16" s="2">
        <v>0</v>
      </c>
      <c r="D16" s="2">
        <v>1E-4</v>
      </c>
      <c r="E16" s="2">
        <v>-2094.9144000000001</v>
      </c>
      <c r="F16" s="2">
        <v>-4189.8288000000002</v>
      </c>
      <c r="G16" s="2">
        <v>-12569.485000000001</v>
      </c>
      <c r="H16" s="2">
        <v>-1.0316000000000001</v>
      </c>
      <c r="I16" s="2">
        <v>5.9999999999999995E-4</v>
      </c>
      <c r="J16" s="2">
        <v>1.1999999999999999E-3</v>
      </c>
      <c r="K16" s="2">
        <v>9.9000000000000008E-3</v>
      </c>
    </row>
    <row r="17" spans="1:11" x14ac:dyDescent="0.25">
      <c r="A17" s="3" t="s">
        <v>10</v>
      </c>
      <c r="B17" s="3">
        <f>AVERAGE(B2:B16)</f>
        <v>0</v>
      </c>
      <c r="C17" s="3">
        <f t="shared" ref="C17:K17" si="0">AVERAGE(C2:C16)</f>
        <v>0</v>
      </c>
      <c r="D17" s="4">
        <f t="shared" si="0"/>
        <v>6.6666666666666683E-5</v>
      </c>
      <c r="E17" s="7">
        <f t="shared" si="0"/>
        <v>-2094.9143066666675</v>
      </c>
      <c r="F17" s="7">
        <f t="shared" si="0"/>
        <v>-4189.828206666667</v>
      </c>
      <c r="G17" s="8">
        <f t="shared" si="0"/>
        <v>-12569.098326666664</v>
      </c>
      <c r="H17" s="3">
        <f t="shared" si="0"/>
        <v>-1.0316000000000005</v>
      </c>
      <c r="I17" s="3">
        <f t="shared" si="0"/>
        <v>8.0000000000000004E-4</v>
      </c>
      <c r="J17" s="8">
        <f t="shared" si="0"/>
        <v>2.0133333333333331E-3</v>
      </c>
      <c r="K17" s="7">
        <f t="shared" si="0"/>
        <v>1.2034666666666662</v>
      </c>
    </row>
    <row r="18" spans="1:11" x14ac:dyDescent="0.25">
      <c r="A18" s="5" t="s">
        <v>11</v>
      </c>
      <c r="B18" s="5">
        <f>MIN(B2:B16)</f>
        <v>0</v>
      </c>
      <c r="C18" s="5">
        <f t="shared" ref="C18:K18" si="1">MIN(C2:C16)</f>
        <v>0</v>
      </c>
      <c r="D18" s="5">
        <f t="shared" si="1"/>
        <v>0</v>
      </c>
      <c r="E18" s="5">
        <f t="shared" si="1"/>
        <v>-2094.9144000000001</v>
      </c>
      <c r="F18" s="5">
        <f t="shared" si="1"/>
        <v>-4189.8289000000004</v>
      </c>
      <c r="G18" s="5">
        <f t="shared" si="1"/>
        <v>-12569.485000000001</v>
      </c>
      <c r="H18" s="5">
        <f t="shared" si="1"/>
        <v>-1.0316000000000001</v>
      </c>
      <c r="I18" s="5">
        <f t="shared" si="1"/>
        <v>4.0000000000000002E-4</v>
      </c>
      <c r="J18" s="5">
        <f t="shared" si="1"/>
        <v>1.1999999999999999E-3</v>
      </c>
      <c r="K18" s="5">
        <f t="shared" si="1"/>
        <v>7.7000000000000002E-3</v>
      </c>
    </row>
    <row r="19" spans="1:11" x14ac:dyDescent="0.25">
      <c r="A19" s="2" t="s">
        <v>12</v>
      </c>
      <c r="B19" s="2">
        <v>0</v>
      </c>
      <c r="C19" s="2">
        <v>0</v>
      </c>
      <c r="D19" s="2">
        <v>0</v>
      </c>
      <c r="E19" s="2">
        <v>-2094.9095000000002</v>
      </c>
      <c r="F19" s="2">
        <v>-4189.8190000000004</v>
      </c>
      <c r="G19" s="2">
        <v>-12569.457</v>
      </c>
      <c r="H19" s="2">
        <v>-1.0316000000000001</v>
      </c>
      <c r="I19" s="2">
        <v>0</v>
      </c>
      <c r="J19" s="2">
        <v>0</v>
      </c>
      <c r="K19" s="2">
        <v>0</v>
      </c>
    </row>
    <row r="20" spans="1:11" x14ac:dyDescent="0.25">
      <c r="A20" s="6" t="s">
        <v>13</v>
      </c>
      <c r="B20" s="6">
        <f>B18-B19</f>
        <v>0</v>
      </c>
      <c r="C20" s="6">
        <f t="shared" ref="C20:K20" si="2">C18-C19</f>
        <v>0</v>
      </c>
      <c r="D20" s="6">
        <f t="shared" si="2"/>
        <v>0</v>
      </c>
      <c r="E20" s="6">
        <f t="shared" si="2"/>
        <v>-4.8999999999068677E-3</v>
      </c>
      <c r="F20" s="6">
        <f t="shared" si="2"/>
        <v>-9.9000000000160071E-3</v>
      </c>
      <c r="G20" s="6">
        <f t="shared" si="2"/>
        <v>-2.8000000000247383E-2</v>
      </c>
      <c r="H20" s="6">
        <f t="shared" si="2"/>
        <v>0</v>
      </c>
      <c r="I20" s="6">
        <f t="shared" si="2"/>
        <v>4.0000000000000002E-4</v>
      </c>
      <c r="J20" s="6">
        <f t="shared" si="2"/>
        <v>1.1999999999999999E-3</v>
      </c>
      <c r="K20" s="6">
        <f t="shared" si="2"/>
        <v>7.7000000000000002E-3</v>
      </c>
    </row>
    <row r="24" spans="1:11" x14ac:dyDescent="0.25">
      <c r="A24">
        <v>4100</v>
      </c>
      <c r="B24">
        <v>32.575299999999999</v>
      </c>
      <c r="D24">
        <v>60000</v>
      </c>
      <c r="E24">
        <v>-7378.7790000000005</v>
      </c>
      <c r="G24">
        <v>20000</v>
      </c>
      <c r="H24">
        <v>-1.0316000000000001</v>
      </c>
      <c r="J24">
        <v>60000</v>
      </c>
      <c r="K24">
        <v>179.9119</v>
      </c>
    </row>
    <row r="25" spans="1:11" x14ac:dyDescent="0.25">
      <c r="A25">
        <v>6200</v>
      </c>
      <c r="B25">
        <v>19.079799999999999</v>
      </c>
      <c r="D25">
        <v>123000</v>
      </c>
      <c r="E25">
        <v>-9299.5594999999994</v>
      </c>
      <c r="G25">
        <v>41000</v>
      </c>
      <c r="H25">
        <v>-1.0316000000000001</v>
      </c>
      <c r="J25">
        <v>123000</v>
      </c>
      <c r="K25">
        <v>113.489</v>
      </c>
    </row>
    <row r="26" spans="1:11" x14ac:dyDescent="0.25">
      <c r="A26">
        <v>8300</v>
      </c>
      <c r="B26">
        <v>10.0418</v>
      </c>
      <c r="D26">
        <v>186000</v>
      </c>
      <c r="E26">
        <v>-11323.223400000001</v>
      </c>
      <c r="G26">
        <v>62000</v>
      </c>
      <c r="H26">
        <v>-1.0316000000000001</v>
      </c>
      <c r="J26">
        <v>186000</v>
      </c>
      <c r="K26">
        <v>72.888599999999997</v>
      </c>
    </row>
    <row r="27" spans="1:11" x14ac:dyDescent="0.25">
      <c r="A27">
        <v>10400</v>
      </c>
      <c r="B27">
        <v>5.1413000000000002</v>
      </c>
      <c r="D27">
        <v>249000</v>
      </c>
      <c r="E27">
        <v>-12135.169400000001</v>
      </c>
      <c r="G27">
        <v>83000</v>
      </c>
      <c r="H27">
        <v>-1.0316000000000001</v>
      </c>
      <c r="J27">
        <v>249000</v>
      </c>
      <c r="K27">
        <v>56.614600000000003</v>
      </c>
    </row>
    <row r="28" spans="1:11" x14ac:dyDescent="0.25">
      <c r="A28">
        <v>12500</v>
      </c>
      <c r="B28">
        <v>4.3533999999999997</v>
      </c>
      <c r="D28">
        <v>312000</v>
      </c>
      <c r="E28">
        <v>-12340.034900000001</v>
      </c>
      <c r="G28">
        <v>104000</v>
      </c>
      <c r="H28">
        <v>-1.0316000000000001</v>
      </c>
      <c r="J28">
        <v>312000</v>
      </c>
      <c r="K28">
        <v>39.1357</v>
      </c>
    </row>
    <row r="29" spans="1:11" x14ac:dyDescent="0.25">
      <c r="A29">
        <v>14600</v>
      </c>
      <c r="B29">
        <v>3.0819000000000001</v>
      </c>
      <c r="D29">
        <v>375000</v>
      </c>
      <c r="E29">
        <v>-12414.364299999999</v>
      </c>
      <c r="G29">
        <v>125000</v>
      </c>
      <c r="H29">
        <v>-1.0316000000000001</v>
      </c>
      <c r="J29">
        <v>375000</v>
      </c>
      <c r="K29">
        <v>27.4313</v>
      </c>
    </row>
    <row r="30" spans="1:11" x14ac:dyDescent="0.25">
      <c r="A30">
        <v>16700</v>
      </c>
      <c r="B30">
        <v>2.5175999999999998</v>
      </c>
      <c r="D30">
        <v>438000</v>
      </c>
      <c r="E30">
        <v>-12438.910400000001</v>
      </c>
      <c r="G30">
        <v>146000</v>
      </c>
      <c r="H30">
        <v>-1.0316000000000001</v>
      </c>
      <c r="J30">
        <v>438000</v>
      </c>
      <c r="K30">
        <v>21.2439</v>
      </c>
    </row>
    <row r="31" spans="1:11" x14ac:dyDescent="0.25">
      <c r="A31">
        <v>18800</v>
      </c>
      <c r="B31">
        <v>1.7071000000000001</v>
      </c>
      <c r="D31">
        <v>501000</v>
      </c>
      <c r="E31">
        <v>-12446.6142</v>
      </c>
      <c r="J31">
        <v>501000</v>
      </c>
      <c r="K31">
        <v>14.8073</v>
      </c>
    </row>
    <row r="32" spans="1:11" x14ac:dyDescent="0.25">
      <c r="A32">
        <v>20900</v>
      </c>
      <c r="B32">
        <v>1.1242000000000001</v>
      </c>
      <c r="D32">
        <v>550000</v>
      </c>
      <c r="E32" s="9">
        <v>-12569.457</v>
      </c>
      <c r="J32">
        <v>564000</v>
      </c>
      <c r="K32">
        <v>9.6877999999999993</v>
      </c>
    </row>
    <row r="33" spans="1:11" x14ac:dyDescent="0.25">
      <c r="A33">
        <v>23000</v>
      </c>
      <c r="B33">
        <v>0.81730000000000003</v>
      </c>
      <c r="J33">
        <v>627000</v>
      </c>
      <c r="K33">
        <v>5.1050000000000004</v>
      </c>
    </row>
    <row r="34" spans="1:11" x14ac:dyDescent="0.25">
      <c r="A34">
        <v>27200</v>
      </c>
      <c r="B34">
        <v>0.36099999999999999</v>
      </c>
      <c r="J34">
        <v>690000</v>
      </c>
      <c r="K34">
        <v>2.6576</v>
      </c>
    </row>
    <row r="35" spans="1:11" x14ac:dyDescent="0.25">
      <c r="A35">
        <v>29300</v>
      </c>
      <c r="B35">
        <v>0.24979999999999999</v>
      </c>
      <c r="J35">
        <v>700000</v>
      </c>
      <c r="K35">
        <v>0.1956</v>
      </c>
    </row>
    <row r="36" spans="1:11" x14ac:dyDescent="0.25">
      <c r="A36">
        <v>30000</v>
      </c>
      <c r="B36">
        <v>2.7099999999999999E-2</v>
      </c>
      <c r="J36">
        <v>750000</v>
      </c>
      <c r="K36">
        <v>2.4199999999999999E-2</v>
      </c>
    </row>
    <row r="37" spans="1:11" x14ac:dyDescent="0.25">
      <c r="A37">
        <v>36000</v>
      </c>
      <c r="B37">
        <v>2E-3</v>
      </c>
      <c r="J37">
        <v>780000</v>
      </c>
      <c r="K37">
        <v>7.4999999999999997E-3</v>
      </c>
    </row>
    <row r="38" spans="1:11" x14ac:dyDescent="0.25">
      <c r="A38">
        <v>40000</v>
      </c>
      <c r="B38">
        <v>1.9E-3</v>
      </c>
      <c r="H38">
        <v>738</v>
      </c>
      <c r="I38">
        <v>660.14580000000001</v>
      </c>
    </row>
    <row r="39" spans="1:11" x14ac:dyDescent="0.25">
      <c r="A39">
        <v>42000</v>
      </c>
      <c r="B39">
        <v>0</v>
      </c>
      <c r="H39">
        <v>2232</v>
      </c>
      <c r="I39">
        <v>649.27949999999998</v>
      </c>
      <c r="J39">
        <v>1</v>
      </c>
      <c r="K39">
        <v>587.30520000000001</v>
      </c>
    </row>
    <row r="40" spans="1:11" x14ac:dyDescent="0.25">
      <c r="H40">
        <v>3563</v>
      </c>
      <c r="I40">
        <v>625.39620000000002</v>
      </c>
      <c r="J40">
        <v>1269</v>
      </c>
      <c r="K40">
        <v>570.96810000000005</v>
      </c>
    </row>
    <row r="41" spans="1:11" x14ac:dyDescent="0.25">
      <c r="H41">
        <v>4859</v>
      </c>
      <c r="I41">
        <v>624.4008</v>
      </c>
      <c r="J41">
        <v>2671</v>
      </c>
      <c r="K41">
        <v>553.91610000000003</v>
      </c>
    </row>
    <row r="42" spans="1:11" x14ac:dyDescent="0.25">
      <c r="H42">
        <v>6434</v>
      </c>
      <c r="I42">
        <v>607.51919999999996</v>
      </c>
      <c r="J42">
        <v>3994</v>
      </c>
      <c r="K42">
        <v>534.12810000000002</v>
      </c>
    </row>
    <row r="43" spans="1:11" x14ac:dyDescent="0.25">
      <c r="H43">
        <v>7625</v>
      </c>
      <c r="I43">
        <v>576.44110000000001</v>
      </c>
      <c r="J43">
        <v>5127</v>
      </c>
      <c r="K43">
        <v>533.12900000000002</v>
      </c>
    </row>
    <row r="44" spans="1:11" x14ac:dyDescent="0.25">
      <c r="H44">
        <v>8705</v>
      </c>
      <c r="I44">
        <v>558.03719999999998</v>
      </c>
      <c r="J44">
        <v>6640</v>
      </c>
      <c r="K44">
        <v>518.69090000000006</v>
      </c>
    </row>
    <row r="45" spans="1:11" x14ac:dyDescent="0.25">
      <c r="H45">
        <v>9838</v>
      </c>
      <c r="I45">
        <v>535.77829999999994</v>
      </c>
      <c r="J45">
        <v>8048</v>
      </c>
      <c r="K45">
        <v>506.01260000000002</v>
      </c>
    </row>
    <row r="46" spans="1:11" x14ac:dyDescent="0.25">
      <c r="H46">
        <v>10976</v>
      </c>
      <c r="I46">
        <v>533.97170000000006</v>
      </c>
      <c r="J46">
        <v>9453</v>
      </c>
      <c r="K46">
        <v>491.7527</v>
      </c>
    </row>
    <row r="47" spans="1:11" x14ac:dyDescent="0.25">
      <c r="H47">
        <v>12352</v>
      </c>
      <c r="I47">
        <v>512.82579999999996</v>
      </c>
      <c r="J47">
        <v>10622</v>
      </c>
      <c r="K47">
        <v>475.34780000000001</v>
      </c>
    </row>
    <row r="48" spans="1:11" x14ac:dyDescent="0.25">
      <c r="H48">
        <v>13943</v>
      </c>
      <c r="I48">
        <v>481.69760000000002</v>
      </c>
      <c r="J48">
        <v>12134</v>
      </c>
      <c r="K48">
        <v>459.68639999999999</v>
      </c>
    </row>
    <row r="49" spans="1:11" x14ac:dyDescent="0.25">
      <c r="H49">
        <v>15549</v>
      </c>
      <c r="I49">
        <v>460.77519999999998</v>
      </c>
      <c r="J49">
        <v>13501</v>
      </c>
      <c r="K49">
        <v>442.15429999999998</v>
      </c>
    </row>
    <row r="50" spans="1:11" x14ac:dyDescent="0.25">
      <c r="H50">
        <v>17124</v>
      </c>
      <c r="I50">
        <v>430.17849999999999</v>
      </c>
      <c r="J50">
        <v>15040</v>
      </c>
      <c r="K50">
        <v>437.8553</v>
      </c>
    </row>
    <row r="51" spans="1:11" x14ac:dyDescent="0.25">
      <c r="H51">
        <v>18707</v>
      </c>
      <c r="I51">
        <v>412.4452</v>
      </c>
      <c r="J51">
        <v>16322</v>
      </c>
      <c r="K51">
        <v>417.62650000000002</v>
      </c>
    </row>
    <row r="52" spans="1:11" x14ac:dyDescent="0.25">
      <c r="H52">
        <v>20203</v>
      </c>
      <c r="I52">
        <v>387.26609999999999</v>
      </c>
      <c r="J52">
        <v>17625</v>
      </c>
      <c r="K52">
        <v>385.21199999999999</v>
      </c>
    </row>
    <row r="53" spans="1:11" x14ac:dyDescent="0.25">
      <c r="H53">
        <v>21618</v>
      </c>
      <c r="I53">
        <v>386.26900000000001</v>
      </c>
      <c r="J53">
        <v>19176</v>
      </c>
      <c r="K53">
        <v>381.2321</v>
      </c>
    </row>
    <row r="54" spans="1:11" x14ac:dyDescent="0.25">
      <c r="D54">
        <v>20000</v>
      </c>
      <c r="E54">
        <v>-1465</v>
      </c>
      <c r="H54">
        <v>23262</v>
      </c>
      <c r="I54">
        <v>377.75479999999999</v>
      </c>
      <c r="J54">
        <v>20274</v>
      </c>
      <c r="K54">
        <v>347.685</v>
      </c>
    </row>
    <row r="55" spans="1:11" x14ac:dyDescent="0.25">
      <c r="D55">
        <v>40000</v>
      </c>
      <c r="E55">
        <v>-1827</v>
      </c>
      <c r="H55">
        <v>24904</v>
      </c>
      <c r="I55">
        <v>352.01670000000001</v>
      </c>
      <c r="J55">
        <v>21407</v>
      </c>
      <c r="K55">
        <v>346.69</v>
      </c>
    </row>
    <row r="56" spans="1:11" x14ac:dyDescent="0.25">
      <c r="D56">
        <v>60000</v>
      </c>
      <c r="E56">
        <v>-2498</v>
      </c>
      <c r="H56">
        <v>26509</v>
      </c>
      <c r="I56">
        <v>332.9436</v>
      </c>
      <c r="J56">
        <v>22901</v>
      </c>
      <c r="K56">
        <v>321.94220000000001</v>
      </c>
    </row>
    <row r="57" spans="1:11" x14ac:dyDescent="0.25">
      <c r="D57">
        <v>80000</v>
      </c>
      <c r="E57">
        <v>-3165</v>
      </c>
      <c r="H57">
        <v>28116</v>
      </c>
      <c r="I57">
        <v>308.3184</v>
      </c>
      <c r="J57">
        <v>24311</v>
      </c>
      <c r="K57">
        <v>309.72750000000002</v>
      </c>
    </row>
    <row r="58" spans="1:11" x14ac:dyDescent="0.25">
      <c r="A58">
        <v>1000</v>
      </c>
      <c r="B58">
        <v>150.75</v>
      </c>
      <c r="D58">
        <v>100000</v>
      </c>
      <c r="E58">
        <v>-4895</v>
      </c>
      <c r="H58">
        <v>29760</v>
      </c>
      <c r="I58">
        <v>284.5009</v>
      </c>
      <c r="J58">
        <v>25727</v>
      </c>
      <c r="K58">
        <v>300.73700000000002</v>
      </c>
    </row>
    <row r="59" spans="1:11" x14ac:dyDescent="0.25">
      <c r="A59">
        <v>2000</v>
      </c>
      <c r="B59">
        <v>108.99</v>
      </c>
      <c r="D59">
        <v>120000</v>
      </c>
      <c r="E59">
        <v>-6352</v>
      </c>
      <c r="H59">
        <v>30943</v>
      </c>
      <c r="I59">
        <v>238.7817</v>
      </c>
      <c r="J59">
        <v>27232</v>
      </c>
      <c r="K59">
        <v>281.81509999999997</v>
      </c>
    </row>
    <row r="60" spans="1:11" x14ac:dyDescent="0.25">
      <c r="A60">
        <v>3000</v>
      </c>
      <c r="B60">
        <v>73.95</v>
      </c>
      <c r="D60">
        <v>150000</v>
      </c>
      <c r="E60">
        <v>-7729</v>
      </c>
      <c r="H60">
        <v>32493</v>
      </c>
      <c r="I60">
        <v>229.82679999999999</v>
      </c>
      <c r="J60">
        <v>28468</v>
      </c>
      <c r="K60">
        <v>272.54629999999997</v>
      </c>
    </row>
    <row r="61" spans="1:11" x14ac:dyDescent="0.25">
      <c r="A61">
        <v>4000</v>
      </c>
      <c r="B61">
        <v>15.33</v>
      </c>
      <c r="D61">
        <v>170000</v>
      </c>
      <c r="E61">
        <v>-8804</v>
      </c>
      <c r="H61">
        <v>34009</v>
      </c>
      <c r="I61">
        <v>198.5213</v>
      </c>
      <c r="J61">
        <v>29696</v>
      </c>
      <c r="K61">
        <v>272.15519999999998</v>
      </c>
    </row>
    <row r="62" spans="1:11" x14ac:dyDescent="0.25">
      <c r="A62">
        <v>5000</v>
      </c>
      <c r="B62">
        <v>0.192</v>
      </c>
      <c r="D62">
        <v>194000</v>
      </c>
      <c r="E62">
        <v>-10511</v>
      </c>
      <c r="H62">
        <v>35415</v>
      </c>
      <c r="I62">
        <v>176.52199999999999</v>
      </c>
      <c r="J62">
        <v>30724</v>
      </c>
      <c r="K62">
        <v>241.80760000000001</v>
      </c>
    </row>
    <row r="63" spans="1:11" x14ac:dyDescent="0.25">
      <c r="A63">
        <v>32000</v>
      </c>
      <c r="B63">
        <v>1.7999999999999999E-2</v>
      </c>
      <c r="D63">
        <v>216000</v>
      </c>
      <c r="E63">
        <v>-11566</v>
      </c>
      <c r="H63">
        <v>36548</v>
      </c>
      <c r="I63">
        <v>172.5421</v>
      </c>
      <c r="J63">
        <v>32338</v>
      </c>
      <c r="K63">
        <v>221.09010000000001</v>
      </c>
    </row>
    <row r="64" spans="1:11" x14ac:dyDescent="0.25">
      <c r="A64">
        <v>64000</v>
      </c>
      <c r="B64">
        <v>2.5000000000000001E-2</v>
      </c>
      <c r="D64">
        <v>250000</v>
      </c>
      <c r="E64">
        <v>-12569.486999999999</v>
      </c>
      <c r="H64">
        <v>37575</v>
      </c>
      <c r="I64">
        <v>172.5421</v>
      </c>
      <c r="J64">
        <v>33496</v>
      </c>
      <c r="K64">
        <v>208.8373</v>
      </c>
    </row>
    <row r="65" spans="1:11" x14ac:dyDescent="0.25">
      <c r="A65">
        <v>128000</v>
      </c>
      <c r="B65">
        <v>2.7E-2</v>
      </c>
      <c r="H65">
        <v>38866</v>
      </c>
      <c r="I65">
        <v>124.3998</v>
      </c>
      <c r="J65">
        <v>35048</v>
      </c>
      <c r="K65">
        <v>204.85749999999999</v>
      </c>
    </row>
    <row r="66" spans="1:11" x14ac:dyDescent="0.25">
      <c r="H66">
        <v>40416</v>
      </c>
      <c r="I66">
        <v>115.4498</v>
      </c>
      <c r="J66">
        <v>36354</v>
      </c>
      <c r="K66">
        <v>179.1865</v>
      </c>
    </row>
    <row r="67" spans="1:11" x14ac:dyDescent="0.25">
      <c r="D67">
        <v>150000</v>
      </c>
      <c r="E67">
        <v>-9379</v>
      </c>
      <c r="H67">
        <v>41988</v>
      </c>
      <c r="I67">
        <v>86.070099999999996</v>
      </c>
      <c r="J67">
        <v>37742</v>
      </c>
      <c r="K67">
        <v>156.73679999999999</v>
      </c>
    </row>
    <row r="68" spans="1:11" x14ac:dyDescent="0.25">
      <c r="A68">
        <v>1000</v>
      </c>
      <c r="B68">
        <v>244.52</v>
      </c>
      <c r="D68">
        <v>168000</v>
      </c>
      <c r="E68">
        <v>-9511</v>
      </c>
      <c r="H68">
        <v>43069</v>
      </c>
      <c r="I68">
        <v>64.036900000000003</v>
      </c>
      <c r="J68">
        <v>38876</v>
      </c>
      <c r="K68">
        <v>155.7415</v>
      </c>
    </row>
    <row r="69" spans="1:11" x14ac:dyDescent="0.25">
      <c r="A69">
        <v>2000</v>
      </c>
      <c r="B69">
        <v>217.51</v>
      </c>
      <c r="D69">
        <v>189000</v>
      </c>
      <c r="E69">
        <v>-10736</v>
      </c>
      <c r="H69">
        <v>44203</v>
      </c>
      <c r="I69">
        <v>60.057200000000002</v>
      </c>
      <c r="J69">
        <v>39912</v>
      </c>
      <c r="K69">
        <v>131.12029999999999</v>
      </c>
    </row>
    <row r="70" spans="1:11" x14ac:dyDescent="0.25">
      <c r="A70">
        <v>3000</v>
      </c>
      <c r="B70">
        <v>155.51</v>
      </c>
      <c r="D70">
        <v>209000</v>
      </c>
      <c r="E70">
        <v>-12047</v>
      </c>
      <c r="H70">
        <v>45516</v>
      </c>
      <c r="I70">
        <v>52.598399999999998</v>
      </c>
      <c r="J70">
        <v>40938</v>
      </c>
      <c r="K70">
        <v>128.79310000000001</v>
      </c>
    </row>
    <row r="71" spans="1:11" x14ac:dyDescent="0.25">
      <c r="A71">
        <v>4000</v>
      </c>
      <c r="B71">
        <v>96.6</v>
      </c>
      <c r="D71">
        <v>250000</v>
      </c>
      <c r="E71">
        <v>-12569.486999999999</v>
      </c>
      <c r="H71">
        <v>46629</v>
      </c>
      <c r="I71">
        <v>16.3734</v>
      </c>
      <c r="J71">
        <v>42457</v>
      </c>
      <c r="K71">
        <v>116.6669</v>
      </c>
    </row>
    <row r="72" spans="1:11" x14ac:dyDescent="0.25">
      <c r="A72">
        <v>5000</v>
      </c>
      <c r="B72">
        <v>5.13</v>
      </c>
      <c r="H72">
        <v>47762</v>
      </c>
      <c r="I72">
        <v>12.393599999999999</v>
      </c>
      <c r="J72">
        <v>44047</v>
      </c>
      <c r="K72">
        <v>84.781999999999996</v>
      </c>
    </row>
    <row r="73" spans="1:11" x14ac:dyDescent="0.25">
      <c r="A73">
        <v>6000</v>
      </c>
      <c r="B73">
        <v>1.7999999999999999E-2</v>
      </c>
      <c r="H73">
        <v>49171</v>
      </c>
      <c r="I73">
        <v>4.0500000000000001E-2</v>
      </c>
      <c r="J73">
        <v>45558</v>
      </c>
      <c r="K73">
        <v>68.465999999999994</v>
      </c>
    </row>
    <row r="74" spans="1:11" x14ac:dyDescent="0.25">
      <c r="J74">
        <v>47203</v>
      </c>
      <c r="K74">
        <v>46.267800000000001</v>
      </c>
    </row>
    <row r="75" spans="1:11" x14ac:dyDescent="0.25">
      <c r="J75">
        <v>48830</v>
      </c>
      <c r="K75">
        <v>30.103899999999999</v>
      </c>
    </row>
    <row r="76" spans="1:11" x14ac:dyDescent="0.25">
      <c r="J76">
        <v>50019</v>
      </c>
      <c r="K76">
        <v>4.0286999999999997</v>
      </c>
    </row>
    <row r="77" spans="1:11" x14ac:dyDescent="0.25">
      <c r="J77">
        <v>51000</v>
      </c>
      <c r="K77">
        <v>4.9099999999999998E-2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2017-12-01T20:36:34Z</dcterms:modified>
</cp:coreProperties>
</file>