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https://d.docs.live.net/08a4e09c1da7c43c/Desktop/best selling books project _ORE/"/>
    </mc:Choice>
  </mc:AlternateContent>
  <xr:revisionPtr revIDLastSave="1" documentId="13_ncr:1_{B29CBC32-DB0F-4A8E-864D-EFCA282D3535}" xr6:coauthVersionLast="47" xr6:coauthVersionMax="47" xr10:uidLastSave="{AED34920-E9F8-4CA7-9AB7-16EB7CE82F48}"/>
  <bookViews>
    <workbookView xWindow="-120" yWindow="-120" windowWidth="29040" windowHeight="15840" activeTab="2" xr2:uid="{00000000-000D-0000-FFFF-FFFF00000000}"/>
  </bookViews>
  <sheets>
    <sheet name="Raw_Bestsellers_Dataset (2)" sheetId="16" r:id="rId1"/>
    <sheet name="Cleaned_Bestsellers_Dataset" sheetId="1" r:id="rId2"/>
    <sheet name="dashboard5" sheetId="18" r:id="rId3"/>
    <sheet name="Sheet1" sheetId="12" r:id="rId4"/>
    <sheet name="Raw_Bestsellers_Dataset" sheetId="2" r:id="rId5"/>
  </sheets>
  <definedNames>
    <definedName name="_xlnm._FilterDatabase" localSheetId="4" hidden="1">Raw_Bestsellers_Dataset!$A$1:$G$551</definedName>
    <definedName name="_xlnm._FilterDatabase" localSheetId="0" hidden="1">'Raw_Bestsellers_Dataset (2)'!$A$1:$G$551</definedName>
    <definedName name="authors">Sheet1!$B$6</definedName>
    <definedName name="avarage">Sheet1!$D$49</definedName>
    <definedName name="PRICE">Sheet1!$D$33</definedName>
    <definedName name="rating">Sheet1!$B$12</definedName>
    <definedName name="Slicer_Genre">#N/A</definedName>
    <definedName name="Slicer_Year">#N/A</definedName>
    <definedName name="trends_over_time_1">#REF!</definedName>
    <definedName name="trends_over_time_2">#REF!</definedName>
    <definedName name="trends_over_time_3">#REF!</definedName>
    <definedName name="wait">#REF!</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I2" i="1" l="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11" i="1"/>
  <c r="I3" i="1"/>
  <c r="I4" i="1"/>
  <c r="I5" i="1"/>
  <c r="I6" i="1"/>
  <c r="I7" i="1"/>
  <c r="I8" i="1"/>
  <c r="I9" i="1"/>
  <c r="I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2" xr16:uid="{FF7D9B96-C708-46AE-993E-FEAC70F20C51}" keepAlive="1" name="Query - Table1 (2)" description="Connection to the 'Table1 (2)' query in the workbook." type="5" refreshedVersion="0" background="1">
    <dbPr connection="Provider=Microsoft.Mashup.OleDb.1;Data Source=$Workbook$;Location=&quot;Table1 (2)&quot;;Extended Properties=&quot;&quot;" command="SELECT * FROM [Table1 (2)]"/>
  </connection>
  <connection id="3" xr16:uid="{6948C776-64F7-4E34-8010-D08694745145}" keepAlive="1" name="Query - Table1 (3)" description="Connection to the 'Table1 (3)' query in the workbook." type="5" refreshedVersion="0" background="1">
    <dbPr connection="Provider=Microsoft.Mashup.OleDb.1;Data Source=$Workbook$;Location=&quot;Table1 (3)&quot;;Extended Properties=&quot;&quot;" command="SELECT * FROM [Table1 (3)]"/>
  </connection>
  <connection id="4" xr16:uid="{DF68A143-109C-4045-9918-CF3FD2F33EA2}"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<sst xmlns="http://schemas.openxmlformats.org/spreadsheetml/2006/main" count="4566" uniqueCount="745">
  <si>
    <t>You Are a Badass: How to Stop Doubting Your Greatness and Start Living an Awesome Life</t>
  </si>
  <si>
    <t>Jen Sincero</t>
  </si>
  <si>
    <t>Non Fiction</t>
  </si>
  <si>
    <t>School Zone</t>
  </si>
  <si>
    <t>Girl, Wash Your Face: Stop Believing the Lies About Who You Are So You Can Become Who You Were Meant to Be</t>
  </si>
  <si>
    <t>Rachel Hollis</t>
  </si>
  <si>
    <t>Girl, Stop Apologizing: A Shame-Free Plan for Embracing and Achieving Your Goals</t>
  </si>
  <si>
    <t>Giraffes Can't Dance</t>
  </si>
  <si>
    <t>Giles Andreae</t>
  </si>
  <si>
    <t>Fiction</t>
  </si>
  <si>
    <t>The Very Hungry Caterpillar</t>
  </si>
  <si>
    <t>Eric Carle</t>
  </si>
  <si>
    <t>Brown Bear, Brown Bear, What Do You See?</t>
  </si>
  <si>
    <t>Bill Martin Jr.</t>
  </si>
  <si>
    <t>Player's Handbook (Dungeons &amp; Dragons)</t>
  </si>
  <si>
    <t>Wizards RPG Team</t>
  </si>
  <si>
    <t>Can't Hurt Me: Master Your Mind and Defy the Odds</t>
  </si>
  <si>
    <t>David Goggins</t>
  </si>
  <si>
    <t>Dinah Bucholz</t>
  </si>
  <si>
    <t>The Total Money Makeover: Classic Edition: A Proven Plan for Financial Fitness</t>
  </si>
  <si>
    <t>Dave Ramsey</t>
  </si>
  <si>
    <t>The Subtle Art of Not Giving a F*ck: A Counterintuitive Approach to Living a Good Life</t>
  </si>
  <si>
    <t>Mark Manson</t>
  </si>
  <si>
    <t>The Silent Patient</t>
  </si>
  <si>
    <t>Alex Michaelides</t>
  </si>
  <si>
    <t>Salt, Fat, Acid, Heat: Mastering the Elements of Good Cooking</t>
  </si>
  <si>
    <t>Samin Nosrat</t>
  </si>
  <si>
    <t>Strange Planet (Strange Planet Series)</t>
  </si>
  <si>
    <t>Nathan W. Pyle</t>
  </si>
  <si>
    <t>The Wonderful Things You Will Be</t>
  </si>
  <si>
    <t>Emily Winfield Martin</t>
  </si>
  <si>
    <t>The Mueller Report</t>
  </si>
  <si>
    <t>The Washington Post</t>
  </si>
  <si>
    <t>Educated: A Memoir</t>
  </si>
  <si>
    <t>Tara Westover</t>
  </si>
  <si>
    <t>The Life-Changing Magic of Tidying Up: The Japanese Art of Decluttering and Organizing</t>
  </si>
  <si>
    <t>The 5 Love Languages: The Secret to Love that Lasts</t>
  </si>
  <si>
    <t>Gary Chapman</t>
  </si>
  <si>
    <t>The Body Keeps the Score: Brain, Mind, and Body in the Healing of Trauma</t>
  </si>
  <si>
    <t>Bessel van der Kolk M.D.</t>
  </si>
  <si>
    <t>The Complete Ketogenic Diet for Beginners: Your Essential Guide to Living the Keto Lifestyle</t>
  </si>
  <si>
    <t>Amy Ramos</t>
  </si>
  <si>
    <t>Jennifer Smith</t>
  </si>
  <si>
    <t>Dav Pilkey</t>
  </si>
  <si>
    <t>The Guardians: A Novel</t>
  </si>
  <si>
    <t>John Grisham</t>
  </si>
  <si>
    <t>Difficult Riddles For Smart Kids: 300 Difficult Riddles And Brain Teasers Families Will Love (Books for Smart Kids)</t>
  </si>
  <si>
    <t>M Prefontaine</t>
  </si>
  <si>
    <t>P is for Potty! (Sesame Street) (Lift-the-Flap)</t>
  </si>
  <si>
    <t>Naomi Kleinberg</t>
  </si>
  <si>
    <t>The Four Agreements: A Practical Guide to Personal Freedom (A Toltec Wisdom Book)</t>
  </si>
  <si>
    <t>Don Miguel Ruiz</t>
  </si>
  <si>
    <t>J. K. Rowling</t>
  </si>
  <si>
    <t>I Am Confident, Brave &amp; Beautiful: A Coloring Book for Girls</t>
  </si>
  <si>
    <t>Hopscotch Girls</t>
  </si>
  <si>
    <t>Wrecking Ball (Diary of a Wimpy Kid Book 14)</t>
  </si>
  <si>
    <t>Jeff Kinney</t>
  </si>
  <si>
    <t>The Wonky Donkey</t>
  </si>
  <si>
    <t>Craig Smith</t>
  </si>
  <si>
    <t>What Should Danny Do? (The Power to Choose Series)</t>
  </si>
  <si>
    <t>Adir Levy</t>
  </si>
  <si>
    <t>Howard Stern Comes Again</t>
  </si>
  <si>
    <t>Howard Stern</t>
  </si>
  <si>
    <t>National Geographic Kids Why?: Over 1,111 Answers to Everything</t>
  </si>
  <si>
    <t>Crispin Boyer</t>
  </si>
  <si>
    <t>Guts</t>
  </si>
  <si>
    <t>Raina Telgemeier</t>
  </si>
  <si>
    <t>Unfreedom of the Press</t>
  </si>
  <si>
    <t>Mark R. Levin</t>
  </si>
  <si>
    <t>National Geographic Little Kids First Big Book of Why (National Geographic Little Kids First Big Books)</t>
  </si>
  <si>
    <t>Amy Shields</t>
  </si>
  <si>
    <t>Unicorn Coloring Book: For Kids Ages 4-8 (US Edition) (Silly Bear Coloring Books)</t>
  </si>
  <si>
    <t>Silly Bear</t>
  </si>
  <si>
    <t>To Kill a Mockingbird</t>
  </si>
  <si>
    <t>Harper Lee</t>
  </si>
  <si>
    <t>Good Days Start With Gratitude: A 52 Week Guide To Cultivate An Attitude Of Gratitude: Gratitude Journal</t>
  </si>
  <si>
    <t>Pretty Simple Press</t>
  </si>
  <si>
    <t>Goodnight Moon</t>
  </si>
  <si>
    <t>Margaret Wise Brown</t>
  </si>
  <si>
    <t>It's Not Supposed to Be This Way: Finding Unexpected Strength When Disappointments Leave You Shattered</t>
  </si>
  <si>
    <t>Lysa TerKeurst</t>
  </si>
  <si>
    <t>If Animals Kissed Good Night</t>
  </si>
  <si>
    <t>Ann Whitford Paul</t>
  </si>
  <si>
    <t>5,000 Awesome Facts (About Everything!) (National Geographic Kids)</t>
  </si>
  <si>
    <t>National Geographic Kids</t>
  </si>
  <si>
    <t>Oh, the Places You'll Go!</t>
  </si>
  <si>
    <t>Dr. Seuss</t>
  </si>
  <si>
    <t>Jill Twiss</t>
  </si>
  <si>
    <t>Homebody: A Guide to Creating Spaces You Never Want to Leave</t>
  </si>
  <si>
    <t>Joanna Gaines</t>
  </si>
  <si>
    <t>How to Win Friends &amp; Influence People</t>
  </si>
  <si>
    <t>Dale Carnegie</t>
  </si>
  <si>
    <t>Little Fires Everywhere</t>
  </si>
  <si>
    <t>Celeste Ng</t>
  </si>
  <si>
    <t>Kitchen Confidential Updated Edition: Adventures in the Culinary Underbelly (P.S.)</t>
  </si>
  <si>
    <t>Anthony Bourdain</t>
  </si>
  <si>
    <t>Lettering and Modern Calligraphy: A Beginner's Guide: Learn Hand Lettering and Brush Lettering</t>
  </si>
  <si>
    <t>Paper Peony Press</t>
  </si>
  <si>
    <t>Fahrenheit 451</t>
  </si>
  <si>
    <t>Ray Bradbury</t>
  </si>
  <si>
    <t>Ready Player One: A Novel</t>
  </si>
  <si>
    <t>Ernest Cline</t>
  </si>
  <si>
    <t>Publication Manual of the American Psychological Association, 6th Edition</t>
  </si>
  <si>
    <t>American Psychological Association</t>
  </si>
  <si>
    <t>Fear: Trump in the White House</t>
  </si>
  <si>
    <t>Bob Woodward</t>
  </si>
  <si>
    <t>First 100 Words</t>
  </si>
  <si>
    <t>Roger Priddy</t>
  </si>
  <si>
    <t>Milk and Honey</t>
  </si>
  <si>
    <t>Rupi Kaur</t>
  </si>
  <si>
    <t>Fire and Fury: Inside the Trump White House</t>
  </si>
  <si>
    <t>Michael Wolff</t>
  </si>
  <si>
    <t>Ship of Fools: How a Selfish Ruling Class Is Bringing America to the Brink of Revolution</t>
  </si>
  <si>
    <t>Tucker Carlson</t>
  </si>
  <si>
    <t>Magnolia Table: A Collection of Recipes for Gathering</t>
  </si>
  <si>
    <t>The Plant Paradox Cookbook: 100 Delicious Recipes to Help You Lose Weight, Heal Your Gut, and Live Lectin-Free</t>
  </si>
  <si>
    <t>Dr. Steven R Gundry MD</t>
  </si>
  <si>
    <t>A Higher Loyalty: Truth, Lies, and Leadership</t>
  </si>
  <si>
    <t>James Comey</t>
  </si>
  <si>
    <t>The Pout-Pout Fish</t>
  </si>
  <si>
    <t>Deborah Diesen</t>
  </si>
  <si>
    <t>Whose Boat Is This Boat?: Comments That Don't Help in the Aftermath of a Hurricane</t>
  </si>
  <si>
    <t>The Plant Paradox: The Hidden Dangers in "Healthy" Foods That Cause Disease and Weight Gain</t>
  </si>
  <si>
    <t>A Wrinkle in Time (Time Quintet)</t>
  </si>
  <si>
    <t>Madeleine L'Engle</t>
  </si>
  <si>
    <t>The Meltdown (Diary of a Wimpy Kid Book 13)</t>
  </si>
  <si>
    <t>Dear Zoo: A Lift-the-Flap Book</t>
  </si>
  <si>
    <t>Rod Campbell</t>
  </si>
  <si>
    <t>Crazy Rich Asians (Crazy Rich Asians Trilogy)</t>
  </si>
  <si>
    <t>Kevin Kwan</t>
  </si>
  <si>
    <t>The President Is Missing: A Novel</t>
  </si>
  <si>
    <t>James Patterson</t>
  </si>
  <si>
    <t>The Hate U Give</t>
  </si>
  <si>
    <t>Angie Thomas</t>
  </si>
  <si>
    <t>The Instant Pot Electric Pressure Cooker Cookbook: Easy Recipes for Fast &amp; Healthy Meals</t>
  </si>
  <si>
    <t>Laurel Randolph</t>
  </si>
  <si>
    <t>12 Rules for Life: An Antidote to Chaos</t>
  </si>
  <si>
    <t>Jordan B. Peterson</t>
  </si>
  <si>
    <t>What Happened</t>
  </si>
  <si>
    <t>Hillary Rodham Clinton</t>
  </si>
  <si>
    <t>Tools of Titans: The Tactics, Routines, and Habits of Billionaires, Icons, and World-Class Performers</t>
  </si>
  <si>
    <t>Timothy Ferriss</t>
  </si>
  <si>
    <t>Option B: Facing Adversity, Building Resilience, and Finding Joy</t>
  </si>
  <si>
    <t>Sheryl Sandberg</t>
  </si>
  <si>
    <t>Astrophysics for People in a Hurry</t>
  </si>
  <si>
    <t>Neil deGrasse Tyson</t>
  </si>
  <si>
    <t>Obama: An Intimate Portrait</t>
  </si>
  <si>
    <t>Pete Souza</t>
  </si>
  <si>
    <t>Origin: A Novel (Robert Langdon)</t>
  </si>
  <si>
    <t>Dan Brown</t>
  </si>
  <si>
    <t>Thug Kitchen: The Official Cookbook: Eat Like You Give a F*ck (Thug Kitchen Cookbooks)</t>
  </si>
  <si>
    <t>Thug Kitchen</t>
  </si>
  <si>
    <t>Thirteen Reasons Why</t>
  </si>
  <si>
    <t>Jay Asher</t>
  </si>
  <si>
    <t>Milk and Vine: Inspirational Quotes From Classic Vines</t>
  </si>
  <si>
    <t>Adam Gasiewski</t>
  </si>
  <si>
    <t>Harry Potter and the Prisoner of Azkaban: The Illustrated Edition (Harry Potter, Book 3)</t>
  </si>
  <si>
    <t>J.K. Rowling</t>
  </si>
  <si>
    <t>Make Your Bed: Little Things That Can Change Your Life...And Maybe the World</t>
  </si>
  <si>
    <t>Admiral William H. McRaven</t>
  </si>
  <si>
    <t>Wonder</t>
  </si>
  <si>
    <t>R. J. Palacio</t>
  </si>
  <si>
    <t>Leonardo da Vinci</t>
  </si>
  <si>
    <t>Walter Isaacson</t>
  </si>
  <si>
    <t>Hillbilly Elegy: A Memoir of a Family and Culture in Crisis</t>
  </si>
  <si>
    <t>J. D. Vance</t>
  </si>
  <si>
    <t>A Man Called Ove: A Novel</t>
  </si>
  <si>
    <t>Fredrik Backman</t>
  </si>
  <si>
    <t>Laugh-Out-Loud Jokes for Kids</t>
  </si>
  <si>
    <t>Rob Elliott</t>
  </si>
  <si>
    <t>A Gentleman in Moscow: A Novel</t>
  </si>
  <si>
    <t>Amor Towles</t>
  </si>
  <si>
    <t>Killers of the Flower Moon: The Osage Murders and the Birth of the FBI</t>
  </si>
  <si>
    <t>David Grann</t>
  </si>
  <si>
    <t>1984 (Signet Classics)</t>
  </si>
  <si>
    <t>George Orwell</t>
  </si>
  <si>
    <t>The Sun and Her Flowers</t>
  </si>
  <si>
    <t>The Handmaid's Tale</t>
  </si>
  <si>
    <t>Margaret Atwood</t>
  </si>
  <si>
    <t>The 7 Habits of Highly Effective People: Powerful Lessons in Personal Change</t>
  </si>
  <si>
    <t>Stephen R. Covey</t>
  </si>
  <si>
    <t>StrengthsFinder 2.0</t>
  </si>
  <si>
    <t>Gallup</t>
  </si>
  <si>
    <t>Melissa Hartwig Urban</t>
  </si>
  <si>
    <t>The Shack: Where Tragedy Confronts Eternity</t>
  </si>
  <si>
    <t>William P. Young</t>
  </si>
  <si>
    <t>The Going-To-Bed Book</t>
  </si>
  <si>
    <t>Sandra Boynton</t>
  </si>
  <si>
    <t>The Getaway</t>
  </si>
  <si>
    <t>Puppy Birthday to You! (Paw Patrol) (Little Golden Book)</t>
  </si>
  <si>
    <t>Golden Books</t>
  </si>
  <si>
    <t>Killing the Rising Sun: How America Vanquished World War II Japan (Bill O'Reilly's Killing Series)</t>
  </si>
  <si>
    <t>Bill O'Reilly</t>
  </si>
  <si>
    <t>Jesus Calling: Enjoying Peace in His Presence (with Scripture References)</t>
  </si>
  <si>
    <t>Sarah Young</t>
  </si>
  <si>
    <t>The Magnolia Story</t>
  </si>
  <si>
    <t>Chip Gaines</t>
  </si>
  <si>
    <t>PokÃ©mon Deluxe Essential Handbook: The Need-to-Know Stats and Facts on Over 700 PokÃ©mon</t>
  </si>
  <si>
    <t>Scholastic</t>
  </si>
  <si>
    <t>Night (Night)</t>
  </si>
  <si>
    <t>Elie Wiesel</t>
  </si>
  <si>
    <t>Uninvited: Living Loved When You Feel Less Than, Left Out, and Lonely</t>
  </si>
  <si>
    <t>Mindset: The New Psychology of Success</t>
  </si>
  <si>
    <t>Carol S. Dweck</t>
  </si>
  <si>
    <t>When Breath Becomes Air</t>
  </si>
  <si>
    <t>Paul Kalanithi</t>
  </si>
  <si>
    <t>The Official SAT Study Guide, 2016 Edition (Official Study Guide for the New Sat)</t>
  </si>
  <si>
    <t>The College Board</t>
  </si>
  <si>
    <t>The Constitution of the United States</t>
  </si>
  <si>
    <t>Delegates of the ConstitutionalÂ…</t>
  </si>
  <si>
    <t>10-Day Green Smoothie Cleanse</t>
  </si>
  <si>
    <t>JJ Smith</t>
  </si>
  <si>
    <t>Hamilton: The Revolution</t>
  </si>
  <si>
    <t>Lin-Manuel Miranda</t>
  </si>
  <si>
    <t>Alexander Hamilton</t>
  </si>
  <si>
    <t>Ron Chernow</t>
  </si>
  <si>
    <t>Between the World and Me</t>
  </si>
  <si>
    <t>Ta-Nehisi Coates</t>
  </si>
  <si>
    <t>Born to Run</t>
  </si>
  <si>
    <t>Bruce Springsteen</t>
  </si>
  <si>
    <t>Calm the F*ck Down: An Irreverent Adult Coloring Book (Irreverent Book Series)</t>
  </si>
  <si>
    <t>Sasha O'Hara</t>
  </si>
  <si>
    <t>Fantastic Beasts and Where to Find Them: The Original Screenplay (Harry Potter)</t>
  </si>
  <si>
    <t>Harry Potter and the Cursed Child, Parts 1 &amp; 2, Special Rehearsal Edition Script</t>
  </si>
  <si>
    <t>Harry Potter and the Chamber of Secrets: The Illustrated Edition (Harry Potter, Book 2)</t>
  </si>
  <si>
    <t>Adult Coloring Book Designs: Stress Relief Coloring Book: Garden Designs, Mandalas, Animals, and Paisley Patterns</t>
  </si>
  <si>
    <t>Adult Coloring Book Designs</t>
  </si>
  <si>
    <t>Cravings: Recipes for All the Food You Want to Eat: A Cookbook</t>
  </si>
  <si>
    <t>Chrissy Teigen</t>
  </si>
  <si>
    <t>Harry Potter and the Sorcerer's Stone: The Illustrated Edition (Harry Potter, Book 1)</t>
  </si>
  <si>
    <t>Harry Potter Paperback Box Set (Books 1-7)</t>
  </si>
  <si>
    <t>The Wright Brothers</t>
  </si>
  <si>
    <t>David McCullough</t>
  </si>
  <si>
    <t>Harry Potter Coloring Book</t>
  </si>
  <si>
    <t>Baby Touch and Feel: Animals</t>
  </si>
  <si>
    <t>DK</t>
  </si>
  <si>
    <t>Grey: Fifty Shades of Grey as Told by Christian (Fifty Shades of Grey Series)</t>
  </si>
  <si>
    <t>E L James</t>
  </si>
  <si>
    <t>Balance (Angie's Extreme Stress Menders)</t>
  </si>
  <si>
    <t>Angie Grace</t>
  </si>
  <si>
    <t>Being Mortal: Medicine and What Matters in the End</t>
  </si>
  <si>
    <t>Atul Gawande</t>
  </si>
  <si>
    <t>Creative Haven Creative Cats Coloring Book (Adult Coloring)</t>
  </si>
  <si>
    <t>Marjorie Sarnat</t>
  </si>
  <si>
    <t>Creative Haven Owls Coloring Book (Adult Coloring)</t>
  </si>
  <si>
    <t>Go Set a Watchman: A Novel</t>
  </si>
  <si>
    <t>The Pioneer Woman Cooks: Dinnertime - Comfort Classics, Freezer Food, 16-minute Meals, and Other Delicious Ways to Solveâ€¦</t>
  </si>
  <si>
    <t>Ree Drummond</t>
  </si>
  <si>
    <t>Love You Forever</t>
  </si>
  <si>
    <t>Robert Munsch</t>
  </si>
  <si>
    <t>What Pet Should I Get? (Classic Seuss)</t>
  </si>
  <si>
    <t>Humans of New York : Stories</t>
  </si>
  <si>
    <t>Brandon Stanton</t>
  </si>
  <si>
    <t>Killing Reagan: The Violent Assault That Changed a Presidency (Bill O'Reilly's Killing Series)</t>
  </si>
  <si>
    <t>Adult Coloring Book: Stress Relieving Animal Designs</t>
  </si>
  <si>
    <t>Blue Star Coloring</t>
  </si>
  <si>
    <t>Coloring Books for Adults</t>
  </si>
  <si>
    <t>Knock-Knock Jokes for Kids</t>
  </si>
  <si>
    <t>The Book with No Pictures</t>
  </si>
  <si>
    <t>B. J. Novak</t>
  </si>
  <si>
    <t>Enchanted Forest: An Inky Quest and Coloring book (Activity Books, Mindfulness and Meditation, Illustrated Floral Printsâ€¦</t>
  </si>
  <si>
    <t>Johanna Basford</t>
  </si>
  <si>
    <t>The Boys in the Boat: Nine Americans and Their Epic Quest for Gold at the 1936 Berlin Olympics</t>
  </si>
  <si>
    <t>Daniel James Brown</t>
  </si>
  <si>
    <t>All the Light We Cannot See</t>
  </si>
  <si>
    <t>Anthony Doerr</t>
  </si>
  <si>
    <t>Dover Creative Haven Art Nouveau Animal Designs Coloring Book (Creative Haven Coloring Books)</t>
  </si>
  <si>
    <t>Marty Noble</t>
  </si>
  <si>
    <t>The Day the Crayons Quit</t>
  </si>
  <si>
    <t>Drew Daywalt</t>
  </si>
  <si>
    <t>Secret Garden: An Inky Treasure Hunt and Coloring Book (For Adults, mindfulness coloring)</t>
  </si>
  <si>
    <t>American Sniper: The Autobiography of the Most Lethal Sniper in U.S. Military History</t>
  </si>
  <si>
    <t>Chris Kyle</t>
  </si>
  <si>
    <t>Adult Coloring Book: Stress Relieving Patterns</t>
  </si>
  <si>
    <t>The Alchemist</t>
  </si>
  <si>
    <t>Paulo Coelho</t>
  </si>
  <si>
    <t>The Maze Runner (Book 1)</t>
  </si>
  <si>
    <t>James Dashner</t>
  </si>
  <si>
    <t>The Blood of Olympus (The Heroes of Olympus (5))</t>
  </si>
  <si>
    <t>Rick Riordan</t>
  </si>
  <si>
    <t>The Official SAT Study Guide</t>
  </si>
  <si>
    <t>Divergent / Insurgent</t>
  </si>
  <si>
    <t>Veronica Roth</t>
  </si>
  <si>
    <t>The Book Thief</t>
  </si>
  <si>
    <t>Markus Zusak</t>
  </si>
  <si>
    <t>Diagnostic and Statistical Manual of Mental Disorders, 5th Edition: DSM-5</t>
  </si>
  <si>
    <t>American Psychiatric Association</t>
  </si>
  <si>
    <t>Diary of a Wimpy Kid: The Long Haul</t>
  </si>
  <si>
    <t>The Great Gatsby</t>
  </si>
  <si>
    <t>F. Scott Fitzgerald</t>
  </si>
  <si>
    <t>The Goldfinch: A Novel (Pulitzer Prize for Fiction)</t>
  </si>
  <si>
    <t>Donna Tartt</t>
  </si>
  <si>
    <t>Frozen (Little Golden Book)</t>
  </si>
  <si>
    <t>RH Disney</t>
  </si>
  <si>
    <t>Rush Revere and the First Patriots: Time-Travel Adventures With Exceptional Americans (2)</t>
  </si>
  <si>
    <t>Rush Limbaugh</t>
  </si>
  <si>
    <t>Divergent</t>
  </si>
  <si>
    <t>Looking for Alaska</t>
  </si>
  <si>
    <t>John Green</t>
  </si>
  <si>
    <t>Make It Ahead: A Barefoot Contessa Cookbook</t>
  </si>
  <si>
    <t>Ina Garten</t>
  </si>
  <si>
    <t>Little Blue Truck</t>
  </si>
  <si>
    <t>Alice Schertle</t>
  </si>
  <si>
    <t>Ultimate Sticker Book: Frozen: More Than 60 Reusable Full-Color Stickers</t>
  </si>
  <si>
    <t>Unbroken: A World War II Story of Survival, Resilience, and Redemption</t>
  </si>
  <si>
    <t>Laura Hillenbrand</t>
  </si>
  <si>
    <t>Humans of New York</t>
  </si>
  <si>
    <t>Killing Patton: The Strange Death of World War II's Most Audacious General (Bill O'Reilly's Killing Series)</t>
  </si>
  <si>
    <t>What If?: Serious Scientific Answers to Absurd Hypothetical Questions</t>
  </si>
  <si>
    <t>Randall Munroe</t>
  </si>
  <si>
    <t>JOURNEY TO THE ICE P</t>
  </si>
  <si>
    <t>If I Stay</t>
  </si>
  <si>
    <t>Gayle Forman</t>
  </si>
  <si>
    <t>A Game of Thrones / A Clash of Kings / A Storm of Swords / A Feast of Crows / A Dance with Dragons</t>
  </si>
  <si>
    <t>George R. R. Martin</t>
  </si>
  <si>
    <t>The 5 Love Languages: The Secret to Love That Lasts</t>
  </si>
  <si>
    <t>Capital in the Twenty First Century</t>
  </si>
  <si>
    <t>Thomas Piketty</t>
  </si>
  <si>
    <t>Orphan Train</t>
  </si>
  <si>
    <t>Christina Baker Kline</t>
  </si>
  <si>
    <t>Grain Brain: The Surprising Truth about Wheat, Carbs, and Sugar--Your Brain's Silent Killers</t>
  </si>
  <si>
    <t>David Perlmutter MD</t>
  </si>
  <si>
    <t>Wheat Belly: Lose the Wheat, Lose the Weight, and Find Your Path Back to Health</t>
  </si>
  <si>
    <t>William Davis</t>
  </si>
  <si>
    <t>The Legend of Zelda: Hyrule Historia</t>
  </si>
  <si>
    <t>Patrick Thorpe</t>
  </si>
  <si>
    <t>Daring Greatly: How the Courage to Be Vulnerable Transforms the Way We Live, Love, Parent, and Lead</t>
  </si>
  <si>
    <t>BreneÌ Brown</t>
  </si>
  <si>
    <t>The House of Hades (Heroes of Olympus, Book 4)</t>
  </si>
  <si>
    <t>Diary of a Wimpy Kid: Hard Luck, Book 8</t>
  </si>
  <si>
    <t>Things That Matter: Three Decades of Passions, Pastimes and Politics [Deckled Edge]</t>
  </si>
  <si>
    <t>Charles Krauthammer</t>
  </si>
  <si>
    <t>The Five Dysfunctions of a Team: A Leadership Fable</t>
  </si>
  <si>
    <t>Patrick Lencioni</t>
  </si>
  <si>
    <t>Allegiant</t>
  </si>
  <si>
    <t>Doctor Sleep: A Novel</t>
  </si>
  <si>
    <t>Stephen King</t>
  </si>
  <si>
    <t>David and Goliath: Underdogs, Misfits, and the Art of Battling Giants</t>
  </si>
  <si>
    <t>Malcolm Gladwell</t>
  </si>
  <si>
    <t>And the Mountains Echoed</t>
  </si>
  <si>
    <t>Khaled Hosseini</t>
  </si>
  <si>
    <t>The Pioneer Woman Cooks: A Year of Holidays: 140 Step-by-Step Recipes for Simple, Scrumptious Celebrations</t>
  </si>
  <si>
    <t>Inferno</t>
  </si>
  <si>
    <t>Soul Healing Miracles: Ancient and New Sacred Wisdom, Knowledge, and Practical Techniques for Healing the Spiritualâ€¦</t>
  </si>
  <si>
    <t>Zhi Gang Sha</t>
  </si>
  <si>
    <t>Killing Jesus (Bill O'Reilly's Killing Series)</t>
  </si>
  <si>
    <t>Goodnight, Goodnight Construction Site (Hardcover Books for Toddlers, Preschool Books for Kids)</t>
  </si>
  <si>
    <t>Sherri Duskey Rinker</t>
  </si>
  <si>
    <t>Shred: The Revolutionary Diet: 6 Weeks 4 Inches 2 Sizes</t>
  </si>
  <si>
    <t>Ian K. Smith M.D.</t>
  </si>
  <si>
    <t>Happy, Happy, Happy: My Life and Legacy as the Duck Commander</t>
  </si>
  <si>
    <t>Phil Robertson</t>
  </si>
  <si>
    <t>Rush Revere and the Brave Pilgrims: Time-Travel Adventures with Exceptional Americans (1)</t>
  </si>
  <si>
    <t>Lean In: Women, Work, and the Will to Lead</t>
  </si>
  <si>
    <t>Quiet: The Power of Introverts in a World That Can't Stop Talking</t>
  </si>
  <si>
    <t>Susan Cain</t>
  </si>
  <si>
    <t>George Washington's Secret Six: The Spy Ring That Saved the American Revolution</t>
  </si>
  <si>
    <t>Brian Kilmeade</t>
  </si>
  <si>
    <t>Joyland (Hard Case Crime)</t>
  </si>
  <si>
    <t>Sycamore Row (Jake Brigance)</t>
  </si>
  <si>
    <t>Proof of Heaven: A Neurosurgeon's Journey into the Afterlife</t>
  </si>
  <si>
    <t>Eben Alexander</t>
  </si>
  <si>
    <t>Game of Thrones Boxed Set: A Game of Thrones/A Clash of Kings/A Storm of Swords/A Feast for Crows</t>
  </si>
  <si>
    <t>George R.R. Martin</t>
  </si>
  <si>
    <t>Hyperbole and a Half: Unfortunate Situations, Flawed Coping Mechanisms, Mayhem, and Other Things That Happened</t>
  </si>
  <si>
    <t>Allie Brosh</t>
  </si>
  <si>
    <t>One Thousand Gifts: A Dare to Live Fully Right Where You Are</t>
  </si>
  <si>
    <t>Ann Voskamp</t>
  </si>
  <si>
    <t>Good to Great: Why Some Companies Make the Leap and Others Don't</t>
  </si>
  <si>
    <t>Jim Collins</t>
  </si>
  <si>
    <t>The Immortal Life of Henrietta Lacks</t>
  </si>
  <si>
    <t>Rebecca Skloot</t>
  </si>
  <si>
    <t>The Third Wheel (Diary of a Wimpy Kid, Book 7)</t>
  </si>
  <si>
    <t>Barefoot Contessa Foolproof: Recipes You Can Trust: A Cookbook</t>
  </si>
  <si>
    <t>Fifty Shades Trilogy (Fifty Shades of Grey / Fifty Shades Darker / Fifty Shades Freed)</t>
  </si>
  <si>
    <t>The Mark of Athena (Heroes of Olympus, Book 3)</t>
  </si>
  <si>
    <t>No Easy Day: The Autobiography of a Navy Seal: The Firsthand Account of the Mission That Killed Osama Bin Laden</t>
  </si>
  <si>
    <t>Mark Owen</t>
  </si>
  <si>
    <t>The Hunger Games (Book 1)</t>
  </si>
  <si>
    <t>Suzanne Collins</t>
  </si>
  <si>
    <t>Catching Fire (The Hunger Games)</t>
  </si>
  <si>
    <t>The Hunger Games Trilogy Boxed Set (1)</t>
  </si>
  <si>
    <t>The Serpent's Shadow (The Kane Chronicles, Book 3)</t>
  </si>
  <si>
    <t>The Harbinger: The Ancient Mystery that Holds the Secret of America's Future</t>
  </si>
  <si>
    <t>Jonathan Cahn</t>
  </si>
  <si>
    <t>The Racketeer</t>
  </si>
  <si>
    <t>The Power of Habit: Why We Do What We Do in Life and Business</t>
  </si>
  <si>
    <t>Charles Duhigg</t>
  </si>
  <si>
    <t>The Pioneer Woman Cooks: Food from My Frontier</t>
  </si>
  <si>
    <t>The Blood Sugar Solution: The UltraHealthy Program for Losing Weight, Preventing Disease, and Feeling Great Now!</t>
  </si>
  <si>
    <t>Mark Hyman M.D.</t>
  </si>
  <si>
    <t>Winter of the World: Book Two of the Century Trilogy</t>
  </si>
  <si>
    <t>Ken Follett</t>
  </si>
  <si>
    <t>Wild: From Lost to Found on the Pacific Crest Trail</t>
  </si>
  <si>
    <t>Cheryl Strayed</t>
  </si>
  <si>
    <t>Eat to Live: The Amazing Nutrient-Rich Program for Fast and Sustained Weight Loss, Revised Edition</t>
  </si>
  <si>
    <t>Joel Fuhrman MD</t>
  </si>
  <si>
    <t>The Amateur</t>
  </si>
  <si>
    <t>Edward Klein</t>
  </si>
  <si>
    <t>Killing Kennedy: The End of Camelot</t>
  </si>
  <si>
    <t>Killing Lincoln: The Shocking Assassination that Changed America Forever (Bill O'Reilly's Killing Series)</t>
  </si>
  <si>
    <t>Thinking, Fast and Slow</t>
  </si>
  <si>
    <t>Daniel Kahneman</t>
  </si>
  <si>
    <t>Fifty Shades Darker</t>
  </si>
  <si>
    <t>The Casual Vacancy</t>
  </si>
  <si>
    <t>Heaven is for Real: A Little Boy's Astounding Story of His Trip to Heaven and Back</t>
  </si>
  <si>
    <t>Todd Burpo</t>
  </si>
  <si>
    <t>The Lego Ideas Book: Unlock Your Imagination</t>
  </si>
  <si>
    <t>Daniel Lipkowitz</t>
  </si>
  <si>
    <t>Mockingjay (The Hunger Games)</t>
  </si>
  <si>
    <t>Thomas Jefferson: The Art of Power</t>
  </si>
  <si>
    <t>Jon Meacham</t>
  </si>
  <si>
    <t>Fifty Shades Freed: Book Three of the Fifty Shades Trilogy (Fifty Shades of Grey Series) (English Edition)</t>
  </si>
  <si>
    <t>Steve Jobs</t>
  </si>
  <si>
    <t>The Throne of Fire (The Kane Chronicles, Book 2)</t>
  </si>
  <si>
    <t>The Paris Wife: A Novel</t>
  </si>
  <si>
    <t>Paula McLain</t>
  </si>
  <si>
    <t>11/22/63: A Novel</t>
  </si>
  <si>
    <t>A Dance with Dragons (A Song of Ice and Fire)</t>
  </si>
  <si>
    <t>The Litigators</t>
  </si>
  <si>
    <t>In the Garden of Beasts: Love, Terror, and an American Family in Hitler's Berlin</t>
  </si>
  <si>
    <t>Eric Larson</t>
  </si>
  <si>
    <t>Dead Reckoning (Sookie Stackhouse/True Blood, Book 11)</t>
  </si>
  <si>
    <t>Charlaine Harris</t>
  </si>
  <si>
    <t>A Stolen Life: A Memoir</t>
  </si>
  <si>
    <t>Jaycee Dugard</t>
  </si>
  <si>
    <t>Tina Fey: Bossypants</t>
  </si>
  <si>
    <t>Tina Fey</t>
  </si>
  <si>
    <t>Love Wins: A Book About Heaven, Hell, and the Fate of Every Person Who Ever Lived</t>
  </si>
  <si>
    <t>Rob Bell</t>
  </si>
  <si>
    <t>What to Expect When You're Expecting</t>
  </si>
  <si>
    <t>Heidi Murkoff</t>
  </si>
  <si>
    <t>Go the F**k to Sleep</t>
  </si>
  <si>
    <t>Adam Mansbach</t>
  </si>
  <si>
    <t>Cutting for Stone</t>
  </si>
  <si>
    <t>Abraham Verghese</t>
  </si>
  <si>
    <t>Cabin Fever (Diary of a Wimpy Kid, Book 6)</t>
  </si>
  <si>
    <t>Crazy Love: Overwhelmed by a Relentless God</t>
  </si>
  <si>
    <t>Francis Chan</t>
  </si>
  <si>
    <t>Water for Elephants: A Novel</t>
  </si>
  <si>
    <t>Sara Gruen</t>
  </si>
  <si>
    <t>The Son of Neptune (Heroes of Olympus, Book 2)</t>
  </si>
  <si>
    <t>The Dukan Diet: 2 Steps to Lose the Weight, 2 Steps to Keep It Off Forever</t>
  </si>
  <si>
    <t>Pierre Dukan</t>
  </si>
  <si>
    <t>The Help</t>
  </si>
  <si>
    <t>Kathryn Stockett</t>
  </si>
  <si>
    <t>Thomas Campbell</t>
  </si>
  <si>
    <t>Radical: Taking Back Your Faith from the American Dream</t>
  </si>
  <si>
    <t>David Platt</t>
  </si>
  <si>
    <t>Inheritance: Book IV (Inheritance Cycle)</t>
  </si>
  <si>
    <t>Christopher Paolini</t>
  </si>
  <si>
    <t>The Art of Racing in the Rain: A Novel</t>
  </si>
  <si>
    <t>Garth Stein</t>
  </si>
  <si>
    <t>The Girl Who Kicked the Hornet's Nest (Millennium Trilogy)</t>
  </si>
  <si>
    <t>Stieg Larsson</t>
  </si>
  <si>
    <t>Teach Like a Champion: 49 Techniques that Put Students on the Path to College</t>
  </si>
  <si>
    <t>Doug Lemov</t>
  </si>
  <si>
    <t>The 4 Hour Body: An Uncommon Guide to Rapid Fat Loss, Incredible Sex and Becoming Superhuman</t>
  </si>
  <si>
    <t>The 17 Day Diet: A Doctor's Plan Designed for Rapid Results</t>
  </si>
  <si>
    <t>Mike Moreno</t>
  </si>
  <si>
    <t>Decision Points</t>
  </si>
  <si>
    <t>George W. Bush</t>
  </si>
  <si>
    <t>Sarah's Key</t>
  </si>
  <si>
    <t>Tatiana de Rosnay</t>
  </si>
  <si>
    <t>Three Cups of Tea: One Man's Mission to Promote Peace - One School at a Time</t>
  </si>
  <si>
    <t>Greg Mortenson</t>
  </si>
  <si>
    <t>Broke: The Plan to Restore Our Trust, Truth and Treasure</t>
  </si>
  <si>
    <t>Glenn Beck</t>
  </si>
  <si>
    <t>Autobiography of Mark Twain, Vol. 1</t>
  </si>
  <si>
    <t>Mark Twain</t>
  </si>
  <si>
    <t>Barefoot Contessa, How Easy Is That?: Fabulous Recipes &amp; Easy Tips</t>
  </si>
  <si>
    <t>Drive: The Surprising Truth About What Motivates Us</t>
  </si>
  <si>
    <t>Daniel H. Pink</t>
  </si>
  <si>
    <t>The Daily Show with Jon Stewart Presents Earth (The Book): A Visitor's Guide to the Human Race</t>
  </si>
  <si>
    <t>Jon Stewart</t>
  </si>
  <si>
    <t>The Confession: A Novel</t>
  </si>
  <si>
    <t>Little Bee: A Novel</t>
  </si>
  <si>
    <t>Chris Cleave</t>
  </si>
  <si>
    <t>Towers of Midnight (Wheel of Time, Book Thirteen)</t>
  </si>
  <si>
    <t>Robert Jordan</t>
  </si>
  <si>
    <t>Life</t>
  </si>
  <si>
    <t>Keith Richards</t>
  </si>
  <si>
    <t>The Big Short: Inside the Doomsday Machine</t>
  </si>
  <si>
    <t>Michael Lewis</t>
  </si>
  <si>
    <t>Switch: How to Change Things When Change Is Hard</t>
  </si>
  <si>
    <t>Chip Heath</t>
  </si>
  <si>
    <t>Women Food and God: An Unexpected Path to Almost Everything</t>
  </si>
  <si>
    <t>Geneen Roth</t>
  </si>
  <si>
    <t>A Patriot's History of the United States: From Columbus's Great Discovery to the War on Terror</t>
  </si>
  <si>
    <t>Larry Schweikart</t>
  </si>
  <si>
    <t>The Girl Who Played with Fire (Millennium Series)</t>
  </si>
  <si>
    <t>Delivering Happiness: A Path to Profits, Passion, and Purpose</t>
  </si>
  <si>
    <t>Tony Hsieh</t>
  </si>
  <si>
    <t>Sh*t My Dad Says</t>
  </si>
  <si>
    <t>Justin Halpern</t>
  </si>
  <si>
    <t>Game Change: Obama and the Clintons, McCain and Palin, and the Race of a Lifetime</t>
  </si>
  <si>
    <t>John Heilemann</t>
  </si>
  <si>
    <t>George Washington's Sacred Fire</t>
  </si>
  <si>
    <t>Peter A. Lillback</t>
  </si>
  <si>
    <t>The Short Second Life of Bree Tanner: An Eclipse Novella (The Twilight Saga)</t>
  </si>
  <si>
    <t>Stephenie Meyer</t>
  </si>
  <si>
    <t>Dead in the Family (Sookie Stackhouse/True Blood, Book 10)</t>
  </si>
  <si>
    <t>Percy Jackson and the Olympians Paperback Boxed Set (Books 1-3)</t>
  </si>
  <si>
    <t>The Road to Serfdom: Text and Documents--The Definitive Edition (The Collected Works of F. A. Hayek, Volume 2)</t>
  </si>
  <si>
    <t>F. A. Hayek</t>
  </si>
  <si>
    <t>The Red Pyramid (The Kane Chronicles, Book 1)</t>
  </si>
  <si>
    <t>Outliers: The Story of Success</t>
  </si>
  <si>
    <t>The Hunger Games</t>
  </si>
  <si>
    <t>Food Rules: An Eater's Manual</t>
  </si>
  <si>
    <t>Michael Pollan</t>
  </si>
  <si>
    <t>The Girl with the Dragon Tattoo (Millennium Series)</t>
  </si>
  <si>
    <t>The Ugly Truth (Diary of a Wimpy Kid, Book 5)</t>
  </si>
  <si>
    <t>The Lost Hero (Heroes of Olympus, Book 1)</t>
  </si>
  <si>
    <t>The Last Olympian (Percy Jackson and the Olympians, Book 5)</t>
  </si>
  <si>
    <t>Super Freakonomics: Global Cooling, Patriotic Prostitutes, and Why Suicide Bombers Should Buy Life Insurance</t>
  </si>
  <si>
    <t>Steven D. Levitt</t>
  </si>
  <si>
    <t>Watchmen</t>
  </si>
  <si>
    <t>Alan Moore</t>
  </si>
  <si>
    <t>Glenn Beck's Common Sense: The Case Against an Out-of-Control Government, Inspired by Thomas Paine</t>
  </si>
  <si>
    <t>The Book of Basketball: The NBA According to The Sports Guy</t>
  </si>
  <si>
    <t>Bill Simmons</t>
  </si>
  <si>
    <t>Eat This, Not That! Thousands of Simple Food Swaps that Can Save You 10, 20, 30 Pounds--or More!</t>
  </si>
  <si>
    <t>David Zinczenko</t>
  </si>
  <si>
    <t>The Last Lecture</t>
  </si>
  <si>
    <t>Randy Pausch</t>
  </si>
  <si>
    <t>Dead And Gone: A Sookie Stackhouse Novel (Sookie Stackhouse/True Blood)</t>
  </si>
  <si>
    <t>Where the Wild Things Are</t>
  </si>
  <si>
    <t>Maurice Sendak</t>
  </si>
  <si>
    <t>The 5000 Year Leap</t>
  </si>
  <si>
    <t>W. Cleon Skousen</t>
  </si>
  <si>
    <t>Eclipse (Twilight Sagas)</t>
  </si>
  <si>
    <t>Eclipse (Twilight)</t>
  </si>
  <si>
    <t>Act Like a Lady, Think Like a Man: What Men Really Think About Love, Relationships, Intimacy, and Commitment</t>
  </si>
  <si>
    <t>Steve Harvey</t>
  </si>
  <si>
    <t>The Love Dare</t>
  </si>
  <si>
    <t>Stephen Kendrick</t>
  </si>
  <si>
    <t>The Lost Symbol</t>
  </si>
  <si>
    <t>I, Alex Cross</t>
  </si>
  <si>
    <t>Under the Dome: A Novel</t>
  </si>
  <si>
    <t>Liberty and Tyranny: A Conservative Manifesto</t>
  </si>
  <si>
    <t>The Girl Who Played with Fire (Millennium)</t>
  </si>
  <si>
    <t>Olive Kitteridge</t>
  </si>
  <si>
    <t>Elizabeth Strout</t>
  </si>
  <si>
    <t>The Twilight Saga Collection</t>
  </si>
  <si>
    <t>Breaking Dawn (The Twilight Saga, Book 4)</t>
  </si>
  <si>
    <t>The Tipping Point: How Little Things Can Make a Big Difference</t>
  </si>
  <si>
    <t>The Time Traveler's Wife</t>
  </si>
  <si>
    <t>Audrey Niffenegger</t>
  </si>
  <si>
    <t>Dog Days (Diary of a Wimpy Kid, Book 4) (Volume 4)</t>
  </si>
  <si>
    <t>Sookie Stackhouse</t>
  </si>
  <si>
    <t>The Five Love Languages: How to Express Heartfelt Commitment to Your Mate</t>
  </si>
  <si>
    <t>New Moon (The Twilight Saga)</t>
  </si>
  <si>
    <t>Going Rogue: An American Life</t>
  </si>
  <si>
    <t>Sarah Palin</t>
  </si>
  <si>
    <t>Eat This Not That! Supermarket Survival Guide: The No-Diet Weight Loss Solution</t>
  </si>
  <si>
    <t>The Elegance of the Hedgehog</t>
  </si>
  <si>
    <t>Muriel Barbery</t>
  </si>
  <si>
    <t>The Guernsey Literary and Potato Peel Pie Society</t>
  </si>
  <si>
    <t>Mary Ann Shaffer</t>
  </si>
  <si>
    <t>Arguing with Idiots: How to Stop Small Minds and Big Government</t>
  </si>
  <si>
    <t>Mastering the Art of French Cooking, Vol. 2</t>
  </si>
  <si>
    <t>Julia Child</t>
  </si>
  <si>
    <t>Have a Little Faith: A True Story</t>
  </si>
  <si>
    <t>Mitch Albom</t>
  </si>
  <si>
    <t>Diary of a Wimpy Kid: The Last Straw (Book 3)</t>
  </si>
  <si>
    <t>Twilight (The Twilight Saga, Book 1)</t>
  </si>
  <si>
    <t>True Compass: A Memoir</t>
  </si>
  <si>
    <t>Edward M. Kennedy</t>
  </si>
  <si>
    <t>User_Rating</t>
  </si>
  <si>
    <t>Reviews</t>
  </si>
  <si>
    <t>Price</t>
  </si>
  <si>
    <t>Year</t>
  </si>
  <si>
    <t>Genre</t>
  </si>
  <si>
    <t>Author</t>
  </si>
  <si>
    <t>School Zone - Big Preschool Workbook - Ages 4 and Up, Colors, Shapes, Numbers 1-10, Alphabet, Pre-Writing, Pre-Reading</t>
  </si>
  <si>
    <t>The Whole30 : The 30-Day Guide to Total Health and Food Freedom</t>
  </si>
  <si>
    <t>Adult Coloring Books: A Coloring Book for Adults Featuring Mandalas and Henna Inspired Flowers, Animals, and Paisley</t>
  </si>
  <si>
    <t>The China Study: The Most Comprehensive Study of Nutrition Ever Conducted And the Startling Implications for Diet</t>
  </si>
  <si>
    <t>Divine Soul Mind Body Healing and Transmission System: The Divine Way to Heal You, Humanity, Mother Earth, and All</t>
  </si>
  <si>
    <t>The Staff of The Late Show with Stephen Colbert</t>
  </si>
  <si>
    <t>Marie Kondo</t>
  </si>
  <si>
    <t>Name</t>
  </si>
  <si>
    <t>User Rating</t>
  </si>
  <si>
    <t>Adult Coloring Books: A Coloring Book for Adults Featuring Mandalas and Henna Inspired Flowers, Animals, and Paisleyâ€¦</t>
  </si>
  <si>
    <t>Becoming</t>
  </si>
  <si>
    <t>Michelle Obama</t>
  </si>
  <si>
    <t>Divine Soul Mind Body Healing and Transmission System: The Divine Way to Heal You, Humanity, Mother Earth, and Allâ€¦</t>
  </si>
  <si>
    <t>Dog Man and Cat Kid: From the Creator of Captain Underpants (Dog Man #4)</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</si>
  <si>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</si>
  <si>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</si>
  <si>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</si>
  <si>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</si>
  <si>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</si>
  <si>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</si>
  <si>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Fifty Shades of Grey: Book One of the Fifty Shades Trilogy (Fifty Shades of Grey Series)</t>
  </si>
  <si>
    <t>Gone Girl</t>
  </si>
  <si>
    <t>Gillian Flynn</t>
  </si>
  <si>
    <t>Harry Potter and the Goblet of Fire: The Illustrated Edition (Harry Potter, Book 4) (4)</t>
  </si>
  <si>
    <t>Instant Pot Pressure Cooker Cookbook: 500 Everyday Recipes for Beginners and Advanced Users. Try Easy and Healthyâ€¦</t>
  </si>
  <si>
    <t>Last Week Tonight with John Oliver Presents A Day in the Life of Marlon Bundo (Better Bundo Book, LGBT ChildrenÂ’s Book)</t>
  </si>
  <si>
    <t>Old School (Diary of a Wimpy Kid #10)</t>
  </si>
  <si>
    <t>School Zone - Big Preschool Workbook - Ages 4 and Up, Colors, Shapes, Numbers 1-10, Alphabet, Pre-Writing, Pre-Readingâ€¦</t>
  </si>
  <si>
    <t>The China Study: The Most Comprehensive Study of Nutrition Ever Conducted And the Startling Implications for Dietâ€¦</t>
  </si>
  <si>
    <t>The Fault in Our Stars</t>
  </si>
  <si>
    <t>The Girl on the Train</t>
  </si>
  <si>
    <t>Paula Hawkins</t>
  </si>
  <si>
    <t>Marie KondÅ</t>
  </si>
  <si>
    <t>The Martian</t>
  </si>
  <si>
    <t>Andy Weir</t>
  </si>
  <si>
    <t>The Nightingale: A Novel</t>
  </si>
  <si>
    <t>Kristin Hannah</t>
  </si>
  <si>
    <t>The Unofficial Harry Potter Cookbook: From Cauldron Cakes to Knickerbocker Glory--More Than 150 Magical Recipes forâ€¦</t>
  </si>
  <si>
    <t>The Whole30: The 30-Day Guide to Total Health and Food Freedom</t>
  </si>
  <si>
    <t>Where the Crawdads Sing</t>
  </si>
  <si>
    <t>Delia Owens</t>
  </si>
  <si>
    <t>The Staff of The Late Show withÂ…</t>
  </si>
  <si>
    <t xml:space="preserve">Night </t>
  </si>
  <si>
    <t xml:space="preserve">The 5 Love Languages: The Secret to Love that Last </t>
  </si>
  <si>
    <t>Facing Adversity, Building Resilience, and Finding Joy</t>
  </si>
  <si>
    <t>The Pioneer Woman Cooks: Dinnertime - Comfort Classics, Freezer Food, 16-minute Meals, and Other Delicious Ways to Solve</t>
  </si>
  <si>
    <t xml:space="preserve">The Hunger Games </t>
  </si>
  <si>
    <t>Diagnostic and Statistical Manual of Mental Disorders, 5th Edition</t>
  </si>
  <si>
    <t xml:space="preserve">Wrecking Ball </t>
  </si>
  <si>
    <t>Harry Potter and the Cursed Child</t>
  </si>
  <si>
    <t xml:space="preserve">Enchanted Forest: An Inky Quest and Coloring book </t>
  </si>
  <si>
    <t>Soul Healing Miracles: Ancient and New Sacred Wisdom, Knowledge, and Practical Techniques for Healing the Spiritual</t>
  </si>
  <si>
    <t>Autobiography of Mark Twain</t>
  </si>
  <si>
    <t>Earth</t>
  </si>
  <si>
    <t>Player's Handbook</t>
  </si>
  <si>
    <t xml:space="preserve">Strange Planet </t>
  </si>
  <si>
    <t>Dog Man: For Whom the Ball Roll</t>
  </si>
  <si>
    <t>The Guardians</t>
  </si>
  <si>
    <t>Difficult Riddles For Smart Kids</t>
  </si>
  <si>
    <t xml:space="preserve">P is for Potty! </t>
  </si>
  <si>
    <t xml:space="preserve">The Four Agreements: A Practical Guide to Personal Freedom </t>
  </si>
  <si>
    <t>Harry Potter and the Goblet of Fire</t>
  </si>
  <si>
    <t xml:space="preserve">What Should Danny Do? </t>
  </si>
  <si>
    <t>National Geographic Little Kids First Big Book of why</t>
  </si>
  <si>
    <t>Unicorn Coloring Book: For Kids Ages 4-8</t>
  </si>
  <si>
    <t>Good Days Start With Gratitude: A 52 Week Guide To Cultivate An Attitude Of Gratitude</t>
  </si>
  <si>
    <t xml:space="preserve">5,000 Awesome Facts (About Everything!) </t>
  </si>
  <si>
    <t xml:space="preserve"> A Day in the Life of Marlon Bundo</t>
  </si>
  <si>
    <t xml:space="preserve">Kitchen Confidential : Adventures in the Culinary Underbelly </t>
  </si>
  <si>
    <t>Lettering and Modern Calligraphy: A Beginner's Guide</t>
  </si>
  <si>
    <t>Ready Player One</t>
  </si>
  <si>
    <t>Publication Manual of the American Psychological Association</t>
  </si>
  <si>
    <t>Whose Boat Is This Boat?</t>
  </si>
  <si>
    <t xml:space="preserve">A Wrinkle in Time </t>
  </si>
  <si>
    <t>Crazy Rich Asians</t>
  </si>
  <si>
    <t>The President Is Missing</t>
  </si>
  <si>
    <t>The Instant Pot Electric Pressure Cooker Cookbook</t>
  </si>
  <si>
    <t>Origin</t>
  </si>
  <si>
    <t>Thug Kitchen:Eat Like You Give a F*ck</t>
  </si>
  <si>
    <t>A Man Called Ove</t>
  </si>
  <si>
    <t>A Gentleman in Moscow</t>
  </si>
  <si>
    <t>Killers of the Flower Moon</t>
  </si>
  <si>
    <t xml:space="preserve">Puppy Birthday to You! </t>
  </si>
  <si>
    <t>Killing the Rising Sun: How America Vanquished World War II Japan</t>
  </si>
  <si>
    <t xml:space="preserve">Jesus Calling: Enjoying Peace in His Presence </t>
  </si>
  <si>
    <t xml:space="preserve">The Official SAT Study Guide, 2016 Edition </t>
  </si>
  <si>
    <t xml:space="preserve">Calm the F*ck Down: An Irreverent Adult Coloring Book </t>
  </si>
  <si>
    <t>Fantastic Beasts and Where to Find Them</t>
  </si>
  <si>
    <t>Balance</t>
  </si>
  <si>
    <t xml:space="preserve">What Pet Should I Get? </t>
  </si>
  <si>
    <t>Killing Reagan: The Violent Assault That Changed a Presidency</t>
  </si>
  <si>
    <t xml:space="preserve">Dover Creative Haven Art Nouveau Animal Designs Coloring Book </t>
  </si>
  <si>
    <t xml:space="preserve">The Maze Runner </t>
  </si>
  <si>
    <t xml:space="preserve">The Blood of Olympus </t>
  </si>
  <si>
    <t>Frozen</t>
  </si>
  <si>
    <t>The Goldfinch</t>
  </si>
  <si>
    <t xml:space="preserve">Rush Revere and the First Patriots: Time-Travel Adventures With Exceptional Americans </t>
  </si>
  <si>
    <t>Killing Patton: The Strange Death of World War II's Most Audacious General</t>
  </si>
  <si>
    <t>The House of Hade</t>
  </si>
  <si>
    <t xml:space="preserve">Things That Matter: Three Decades of Passions, Pastimes and Politics </t>
  </si>
  <si>
    <t>Killing Jesus</t>
  </si>
  <si>
    <t>Mastering the Art of French Cooking</t>
  </si>
  <si>
    <t xml:space="preserve">The Girl Who Played with Fire </t>
  </si>
  <si>
    <t>The Lost Hero</t>
  </si>
  <si>
    <t xml:space="preserve">The Girl with the Dragon Tattoo </t>
  </si>
  <si>
    <t>The Red Pyramid</t>
  </si>
  <si>
    <t>The Road to Serfdom</t>
  </si>
  <si>
    <t xml:space="preserve">Dead in the Family </t>
  </si>
  <si>
    <t xml:space="preserve">Towers of Midnight </t>
  </si>
  <si>
    <t>Little Bee</t>
  </si>
  <si>
    <t>The Confession</t>
  </si>
  <si>
    <t xml:space="preserve">The Girl Who Kicked the Hornet's Nest </t>
  </si>
  <si>
    <t xml:space="preserve">Inheritance: Book IV </t>
  </si>
  <si>
    <t xml:space="preserve">Dead Reckoning </t>
  </si>
  <si>
    <t xml:space="preserve">The Throne of Fire </t>
  </si>
  <si>
    <t>Mockingjay</t>
  </si>
  <si>
    <t>Killing Lincoln: The Shocking Assassination that Changed America Forever</t>
  </si>
  <si>
    <t xml:space="preserve">Joyland </t>
  </si>
  <si>
    <t>Sycamore Row</t>
  </si>
  <si>
    <t xml:space="preserve">Rush Revere and the Brave Pilgrims: Time-Travel Adventures with Exceptional Americans </t>
  </si>
  <si>
    <t>Doctor Sleep</t>
  </si>
  <si>
    <t>Dear Zoo</t>
  </si>
  <si>
    <t>Goodnight</t>
  </si>
  <si>
    <t>The Serpent's Shadow</t>
  </si>
  <si>
    <t>The Paris Wife</t>
  </si>
  <si>
    <t>Dead And Gone</t>
  </si>
  <si>
    <t>Act Like a Lady, Think Like a Man</t>
  </si>
  <si>
    <t>Liberty and Tyranny</t>
  </si>
  <si>
    <t>The Tipping Point</t>
  </si>
  <si>
    <t>The Five Love Languages</t>
  </si>
  <si>
    <t>Going Rogue</t>
  </si>
  <si>
    <t>Have a Little Faith</t>
  </si>
  <si>
    <t>Arguing with Idiots</t>
  </si>
  <si>
    <t>Super Freakonomics</t>
  </si>
  <si>
    <t>Outliers</t>
  </si>
  <si>
    <t>Food Rules</t>
  </si>
  <si>
    <t>Women Food and God</t>
  </si>
  <si>
    <t>A Patriot's History of the United States</t>
  </si>
  <si>
    <t>Barefoot Contessa, How Easy Is That?</t>
  </si>
  <si>
    <t>Three Cups of Tea</t>
  </si>
  <si>
    <t>Girl, Stop Apologizing</t>
  </si>
  <si>
    <t>The Total Money Makeove</t>
  </si>
  <si>
    <t>Instant Pot Pressure Cooker Cookbook Users</t>
  </si>
  <si>
    <t xml:space="preserve"> Fifty Shades of Grey as Told by Christian </t>
  </si>
  <si>
    <t>The Pioneer Woman Cooks: A Year of Holiday</t>
  </si>
  <si>
    <t>Shred: The Revolutionary Diet</t>
  </si>
  <si>
    <t>Row Labels</t>
  </si>
  <si>
    <t>Grand Total</t>
  </si>
  <si>
    <t>Book Title</t>
  </si>
  <si>
    <t>Year classification</t>
  </si>
  <si>
    <t>Self-Improvement Books</t>
  </si>
  <si>
    <t>Children's Books</t>
  </si>
  <si>
    <t>Educative</t>
  </si>
  <si>
    <t>Novel</t>
  </si>
  <si>
    <t>Cooking</t>
  </si>
  <si>
    <t>Biography</t>
  </si>
  <si>
    <t>Facts</t>
  </si>
  <si>
    <t>Romance</t>
  </si>
  <si>
    <t>Ratings</t>
  </si>
  <si>
    <t>Book Category</t>
  </si>
  <si>
    <t>Count of Name</t>
  </si>
  <si>
    <t>Column Labels</t>
  </si>
  <si>
    <t>Sum of User Rating</t>
  </si>
  <si>
    <t>Sum of Reviews</t>
  </si>
  <si>
    <t>Sum of Price</t>
  </si>
  <si>
    <t>Total Sum of User Rating</t>
  </si>
  <si>
    <t>Average of User Rating</t>
  </si>
  <si>
    <t>Total Sum of Reviews</t>
  </si>
  <si>
    <t>Book Names</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</si>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</sst>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0" fillId="0" borderId="0" xfId="0" applyAlignment="1">
      <alignment wrapText="1"/>
    </xf>
    <xf numFmtId="0" fontId="0" fillId="0" borderId="0" xfId="0" applyAlignment="1">
      <alignment horizontal="center" wrapText="1"/>
    </xf>
    <xf numFmtId="164" fontId="0" fillId="0" borderId="0" xfId="0" applyNumberFormat="1" applyAlignment="1">
      <alignment horizontal="center" wrapText="1"/>
    </xf>
    <xf numFmtId="164" fontId="0" fillId="0" borderId="0" xfId="0" applyNumberFormat="1" applyAlignment="1">
      <alignment wrapText="1"/>
    </xf>
    <xf numFmtId="164" fontId="0" fillId="0" borderId="0" xfId="0" applyNumberFormat="1"/>
    <xf numFmtId="165" fontId="0" fillId="0" borderId="0" xfId="0" applyNumberFormat="1" applyAlignment="1">
      <alignment horizontal="center" wrapText="1"/>
    </xf>
    <xf numFmtId="165" fontId="0" fillId="0" borderId="0" xfId="0" applyNumberFormat="1" applyAlignment="1">
      <alignment wrapText="1"/>
    </xf>
    <xf numFmtId="165" fontId="0" fillId="0" borderId="0" xfId="0" applyNumberFormat="1"/>
    <xf numFmtId="1" fontId="0" fillId="0" borderId="0" xfId="0" applyNumberFormat="1" applyAlignment="1">
      <alignment horizontal="center" wrapText="1"/>
    </xf>
    <xf numFmtId="1" fontId="0" fillId="0" borderId="0" xfId="0" applyNumberFormat="1" applyAlignment="1">
      <alignment wrapText="1"/>
    </xf>
    <xf numFmtId="1"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4" formatCode="&quot;$&quot;#,##0"/>
    </dxf>
    <dxf>
      <numFmt numFmtId="2" formatCode="0.0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numFmt numFmtId="164" formatCode="&quot;$&quot;#,##0"/>
      <alignment horizontal="general" vertical="bottom" textRotation="0" wrapText="1" indent="0" justifyLastLine="0" shrinkToFit="0" readingOrder="0"/>
    </dxf>
    <dxf>
      <numFmt numFmtId="1" formatCode="0"/>
      <alignment horizontal="general" vertical="bottom" textRotation="0" wrapText="1" indent="0" justifyLastLine="0" shrinkToFit="0" readingOrder="0"/>
    </dxf>
    <dxf>
      <numFmt numFmtId="165" formatCode="0.0"/>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D966"/>
      <color rgb="FFE7E6E6"/>
      <color rgb="FFC9BF3F"/>
      <color rgb="FF3FD1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Cleaned_Bestsellers_Dataset.Group_5(22).xlsx]Sheet1!average user rating per year</c:name>
    <c:fmtId val="16"/>
  </c:pivotSource>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Avarage User Rating by year</a:t>
            </a: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76577565740891"/>
          <c:y val="7.0876262249197033E-2"/>
          <c:w val="0.81989565476192439"/>
          <c:h val="0.86940080908513329"/>
        </c:manualLayout>
      </c:layout>
      <c:barChart>
        <c:barDir val="bar"/>
        <c:grouping val="clustered"/>
        <c:varyColors val="0"/>
        <c:ser>
          <c:idx val="0"/>
          <c:order val="0"/>
          <c:tx>
            <c:strRef>
              <c:f>Sheet1!$B$36:$B$37</c:f>
              <c:strCache>
                <c:ptCount val="1"/>
                <c:pt idx="0">
                  <c:v>Fiction</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Sheet1!$A$38:$A$49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Sheet1!$B$38:$B$49</c:f>
              <c:numCache>
                <c:formatCode>0.00</c:formatCode>
                <c:ptCount val="11"/>
                <c:pt idx="0">
                  <c:v>4.5916666666666668</c:v>
                </c:pt>
                <c:pt idx="1">
                  <c:v>4.6149999999999993</c:v>
                </c:pt>
                <c:pt idx="2">
                  <c:v>4.6190476190476186</c:v>
                </c:pt>
                <c:pt idx="3">
                  <c:v>4.4952380952380953</c:v>
                </c:pt>
                <c:pt idx="4">
                  <c:v>4.5458333333333334</c:v>
                </c:pt>
                <c:pt idx="5">
                  <c:v>4.6310344827586212</c:v>
                </c:pt>
                <c:pt idx="6">
                  <c:v>4.6529411764705877</c:v>
                </c:pt>
                <c:pt idx="7">
                  <c:v>4.7157894736842101</c:v>
                </c:pt>
                <c:pt idx="8">
                  <c:v>4.7374999999999989</c:v>
                </c:pt>
                <c:pt idx="9">
                  <c:v>4.7380952380952372</c:v>
                </c:pt>
                <c:pt idx="10">
                  <c:v>4.8199999999999994</c:v>
                </c:pt>
              </c:numCache>
            </c:numRef>
          </c:val>
          <c:extLst>
            <c:ext xmlns:c16="http://schemas.microsoft.com/office/drawing/2014/chart" uri="{C3380CC4-5D6E-409C-BE32-E72D297353CC}">
              <c16:uniqueId val="{00000000-5B21-46F5-8086-8073DCCBB810}"/>
            </c:ext>
          </c:extLst>
        </c:ser>
        <c:ser>
          <c:idx val="1"/>
          <c:order val="1"/>
          <c:tx>
            <c:strRef>
              <c:f>Sheet1!$C$36:$C$37</c:f>
              <c:strCache>
                <c:ptCount val="1"/>
                <c:pt idx="0">
                  <c:v>Non Fiction</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Sheet1!$A$38:$A$49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Sheet1!$C$38:$C$49</c:f>
              <c:numCache>
                <c:formatCode>0.00</c:formatCode>
                <c:ptCount val="11"/>
                <c:pt idx="0">
                  <c:v>4.5769230769230766</c:v>
                </c:pt>
                <c:pt idx="1">
                  <c:v>4.5199999999999996</c:v>
                </c:pt>
                <c:pt idx="2">
                  <c:v>4.5137931034482763</c:v>
                </c:pt>
                <c:pt idx="3">
                  <c:v>4.5586206896551724</c:v>
                </c:pt>
                <c:pt idx="4">
                  <c:v>4.5615384615384613</c:v>
                </c:pt>
                <c:pt idx="5">
                  <c:v>4.6095238095238091</c:v>
                </c:pt>
                <c:pt idx="6">
                  <c:v>4.6454545454545446</c:v>
                </c:pt>
                <c:pt idx="7">
                  <c:v>4.6548387096774189</c:v>
                </c:pt>
                <c:pt idx="8">
                  <c:v>4.5884615384615381</c:v>
                </c:pt>
                <c:pt idx="9">
                  <c:v>4.617241379310344</c:v>
                </c:pt>
                <c:pt idx="10">
                  <c:v>4.6866666666666656</c:v>
                </c:pt>
              </c:numCache>
            </c:numRef>
          </c:val>
          <c:extLst>
            <c:ext xmlns:c16="http://schemas.microsoft.com/office/drawing/2014/chart" uri="{C3380CC4-5D6E-409C-BE32-E72D297353CC}">
              <c16:uniqueId val="{00000003-5B21-46F5-8086-8073DCCBB810}"/>
            </c:ext>
          </c:extLst>
        </c:ser>
        <c:dLbls>
          <c:dLblPos val="outEnd"/>
          <c:showLegendKey val="0"/>
          <c:showVal val="1"/>
          <c:showCatName val="0"/>
          <c:showSerName val="0"/>
          <c:showPercent val="0"/>
          <c:showBubbleSize val="0"/>
        </c:dLbls>
        <c:gapWidth val="182"/>
        <c:axId val="264440608"/>
        <c:axId val="264448288"/>
      </c:barChart>
      <c:catAx>
        <c:axId val="2644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64448288"/>
        <c:crosses val="autoZero"/>
        <c:auto val="1"/>
        <c:lblAlgn val="ctr"/>
        <c:lblOffset val="100"/>
        <c:noMultiLvlLbl val="0"/>
      </c:catAx>
      <c:valAx>
        <c:axId val="2644482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264440608"/>
        <c:crosses val="autoZero"/>
        <c:crossBetween val="between"/>
      </c:valAx>
      <c:spPr>
        <a:noFill/>
        <a:ln>
          <a:noFill/>
        </a:ln>
        <a:effectLst/>
      </c:spPr>
    </c:plotArea>
    <c:legend>
      <c:legendPos val="r"/>
      <c:layout>
        <c:manualLayout>
          <c:xMode val="edge"/>
          <c:yMode val="edge"/>
          <c:x val="0.80815294705995244"/>
          <c:y val="0.48301381683609335"/>
          <c:w val="0.13637122378116334"/>
          <c:h val="6.2500437445319343E-2"/>
        </c:manualLayout>
      </c:layout>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Cleaned_Bestsellers_Dataset.Group_5(22).xlsx]Sheet1!book price per year</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Book</a:t>
            </a:r>
            <a:r>
              <a:rPr lang="en-US" sz="1200" baseline="0"/>
              <a:t> price per Year</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178150663481E-2"/>
          <c:y val="0.16962279024673124"/>
          <c:w val="0.68341819772528434"/>
          <c:h val="0.73218394575678036"/>
        </c:manualLayout>
      </c:layout>
      <c:lineChart>
        <c:grouping val="standard"/>
        <c:varyColors val="0"/>
        <c:ser>
          <c:idx val="0"/>
          <c:order val="0"/>
          <c:tx>
            <c:strRef>
              <c:f>Sheet1!$B$20:$B$21</c:f>
              <c:strCache>
                <c:ptCount val="1"/>
                <c:pt idx="0">
                  <c:v>Fiction</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Sheet1!$B$22:$B$33</c:f>
              <c:numCache>
                <c:formatCode>"$"#,##0</c:formatCode>
                <c:ptCount val="11"/>
                <c:pt idx="0">
                  <c:v>374</c:v>
                </c:pt>
                <c:pt idx="1">
                  <c:v>194</c:v>
                </c:pt>
                <c:pt idx="2">
                  <c:v>244</c:v>
                </c:pt>
                <c:pt idx="3">
                  <c:v>258</c:v>
                </c:pt>
                <c:pt idx="4">
                  <c:v>257</c:v>
                </c:pt>
                <c:pt idx="5">
                  <c:v>295</c:v>
                </c:pt>
                <c:pt idx="6">
                  <c:v>159</c:v>
                </c:pt>
                <c:pt idx="7">
                  <c:v>240</c:v>
                </c:pt>
                <c:pt idx="8">
                  <c:v>212</c:v>
                </c:pt>
                <c:pt idx="9">
                  <c:v>184</c:v>
                </c:pt>
                <c:pt idx="10">
                  <c:v>187</c:v>
                </c:pt>
              </c:numCache>
            </c:numRef>
          </c:val>
          <c:smooth val="0"/>
          <c:extLst>
            <c:ext xmlns:c16="http://schemas.microsoft.com/office/drawing/2014/chart" uri="{C3380CC4-5D6E-409C-BE32-E72D297353CC}">
              <c16:uniqueId val="{00000000-E69D-48B4-AB51-C26F3C40270E}"/>
            </c:ext>
          </c:extLst>
        </c:ser>
        <c:ser>
          <c:idx val="1"/>
          <c:order val="1"/>
          <c:tx>
            <c:strRef>
              <c:f>Sheet1!$C$20:$C$21</c:f>
              <c:strCache>
                <c:ptCount val="1"/>
                <c:pt idx="0">
                  <c:v>Non Fiction</c:v>
                </c:pt>
              </c:strCache>
            </c:strRef>
          </c:tx>
          <c:spPr>
            <a:ln w="28575" cap="rnd">
              <a:solidFill>
                <a:schemeClr val="tx1"/>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Sheet1!$C$22:$C$33</c:f>
              <c:numCache>
                <c:formatCode>"$"#,##0</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smooth val="0"/>
          <c:extLst>
            <c:ext xmlns:c16="http://schemas.microsoft.com/office/drawing/2014/chart" uri="{C3380CC4-5D6E-409C-BE32-E72D297353CC}">
              <c16:uniqueId val="{00000000-4EE3-45AD-89D7-D514EEEC81CE}"/>
            </c:ext>
          </c:extLst>
        </c:ser>
        <c:dLbls>
          <c:dLblPos val="t"/>
          <c:showLegendKey val="0"/>
          <c:showVal val="1"/>
          <c:showCatName val="0"/>
          <c:showSerName val="0"/>
          <c:showPercent val="0"/>
          <c:showBubbleSize val="0"/>
        </c:dLbls>
        <c:marker val="1"/>
        <c:smooth val="0"/>
        <c:axId val="264446368"/>
        <c:axId val="264445888"/>
      </c:lineChart>
      <c:catAx>
        <c:axId val="26444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5888"/>
        <c:crosses val="autoZero"/>
        <c:auto val="1"/>
        <c:lblAlgn val="ctr"/>
        <c:lblOffset val="100"/>
        <c:noMultiLvlLbl val="0"/>
      </c:catAx>
      <c:valAx>
        <c:axId val="26444588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Cleaned_Bestsellers_Dataset.Group_5(22).xlsx]Sheet1!average user rating per year</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Avarage User Rating by year</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4834234383402"/>
          <c:y val="9.1157924959113124E-2"/>
          <c:w val="0.62338004899908617"/>
          <c:h val="0.83221776451479967"/>
        </c:manualLayout>
      </c:layout>
      <c:barChart>
        <c:barDir val="bar"/>
        <c:grouping val="clustered"/>
        <c:varyColors val="0"/>
        <c:ser>
          <c:idx val="0"/>
          <c:order val="0"/>
          <c:tx>
            <c:strRef>
              <c:f>Sheet1!$B$36:$B$37</c:f>
              <c:strCache>
                <c:ptCount val="1"/>
                <c:pt idx="0">
                  <c:v>Fiction</c:v>
                </c:pt>
              </c:strCache>
            </c:strRef>
          </c:tx>
          <c:spPr>
            <a:solidFill>
              <a:schemeClr val="accent4">
                <a:lumMod val="60000"/>
                <a:lumOff val="40000"/>
              </a:schemeClr>
            </a:solidFill>
            <a:ln>
              <a:noFill/>
            </a:ln>
            <a:effectLst/>
          </c:spPr>
          <c:invertIfNegative val="0"/>
          <c:cat>
            <c:strRef>
              <c:f>Sheet1!$A$38:$A$49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Sheet1!$B$38:$B$49</c:f>
              <c:numCache>
                <c:formatCode>0.00</c:formatCode>
                <c:ptCount val="11"/>
                <c:pt idx="0">
                  <c:v>4.5916666666666668</c:v>
                </c:pt>
                <c:pt idx="1">
                  <c:v>4.6149999999999993</c:v>
                </c:pt>
                <c:pt idx="2">
                  <c:v>4.6190476190476186</c:v>
                </c:pt>
                <c:pt idx="3">
                  <c:v>4.4952380952380953</c:v>
                </c:pt>
                <c:pt idx="4">
                  <c:v>4.5458333333333334</c:v>
                </c:pt>
                <c:pt idx="5">
                  <c:v>4.6310344827586212</c:v>
                </c:pt>
                <c:pt idx="6">
                  <c:v>4.6529411764705877</c:v>
                </c:pt>
                <c:pt idx="7">
                  <c:v>4.7157894736842101</c:v>
                </c:pt>
                <c:pt idx="8">
                  <c:v>4.7374999999999989</c:v>
                </c:pt>
                <c:pt idx="9">
                  <c:v>4.7380952380952372</c:v>
                </c:pt>
                <c:pt idx="10">
                  <c:v>4.8199999999999994</c:v>
                </c:pt>
              </c:numCache>
            </c:numRef>
          </c:val>
          <c:extLst>
            <c:ext xmlns:c16="http://schemas.microsoft.com/office/drawing/2014/chart" uri="{C3380CC4-5D6E-409C-BE32-E72D297353CC}">
              <c16:uniqueId val="{00000000-1FEE-4C3B-BF10-3CC9DB6CAA2A}"/>
            </c:ext>
          </c:extLst>
        </c:ser>
        <c:ser>
          <c:idx val="1"/>
          <c:order val="1"/>
          <c:tx>
            <c:strRef>
              <c:f>Sheet1!$C$36:$C$37</c:f>
              <c:strCache>
                <c:ptCount val="1"/>
                <c:pt idx="0">
                  <c:v>Non Fiction</c:v>
                </c:pt>
              </c:strCache>
            </c:strRef>
          </c:tx>
          <c:spPr>
            <a:solidFill>
              <a:schemeClr val="tx1"/>
            </a:solidFill>
            <a:ln>
              <a:noFill/>
            </a:ln>
            <a:effectLst/>
          </c:spPr>
          <c:invertIfNegative val="0"/>
          <c:cat>
            <c:strRef>
              <c:f>Sheet1!$A$38:$A$49</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Sheet1!$C$38:$C$49</c:f>
              <c:numCache>
                <c:formatCode>0.00</c:formatCode>
                <c:ptCount val="11"/>
                <c:pt idx="0">
                  <c:v>4.5769230769230766</c:v>
                </c:pt>
                <c:pt idx="1">
                  <c:v>4.5199999999999996</c:v>
                </c:pt>
                <c:pt idx="2">
                  <c:v>4.5137931034482763</c:v>
                </c:pt>
                <c:pt idx="3">
                  <c:v>4.5586206896551724</c:v>
                </c:pt>
                <c:pt idx="4">
                  <c:v>4.5615384615384613</c:v>
                </c:pt>
                <c:pt idx="5">
                  <c:v>4.6095238095238091</c:v>
                </c:pt>
                <c:pt idx="6">
                  <c:v>4.6454545454545446</c:v>
                </c:pt>
                <c:pt idx="7">
                  <c:v>4.6548387096774189</c:v>
                </c:pt>
                <c:pt idx="8">
                  <c:v>4.5884615384615381</c:v>
                </c:pt>
                <c:pt idx="9">
                  <c:v>4.617241379310344</c:v>
                </c:pt>
                <c:pt idx="10">
                  <c:v>4.6866666666666656</c:v>
                </c:pt>
              </c:numCache>
            </c:numRef>
          </c:val>
          <c:extLst>
            <c:ext xmlns:c16="http://schemas.microsoft.com/office/drawing/2014/chart" uri="{C3380CC4-5D6E-409C-BE32-E72D297353CC}">
              <c16:uniqueId val="{00000000-BA68-4EBE-B347-F4C0FED2AF54}"/>
            </c:ext>
          </c:extLst>
        </c:ser>
        <c:dLbls>
          <c:showLegendKey val="0"/>
          <c:showVal val="0"/>
          <c:showCatName val="0"/>
          <c:showSerName val="0"/>
          <c:showPercent val="0"/>
          <c:showBubbleSize val="0"/>
        </c:dLbls>
        <c:gapWidth val="182"/>
        <c:axId val="264440608"/>
        <c:axId val="264448288"/>
      </c:barChart>
      <c:catAx>
        <c:axId val="2644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8288"/>
        <c:crosses val="autoZero"/>
        <c:auto val="1"/>
        <c:lblAlgn val="ctr"/>
        <c:lblOffset val="100"/>
        <c:noMultiLvlLbl val="0"/>
      </c:catAx>
      <c:valAx>
        <c:axId val="264448288"/>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06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Cleaned_Bestsellers_Dataset.Group_5(22).xlsx]Sheet1!book publication over the years</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Book</a:t>
            </a:r>
            <a:r>
              <a:rPr lang="en-US" sz="1200" baseline="0"/>
              <a:t> publication over the years</a:t>
            </a:r>
            <a:endParaRPr lang="en-US" sz="1200"/>
          </a:p>
        </c:rich>
      </c:tx>
      <c:layout>
        <c:manualLayout>
          <c:xMode val="edge"/>
          <c:yMode val="edge"/>
          <c:x val="0.21740042519688135"/>
          <c:y val="7.109004739336492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Sheet1!$B$53:$B$54</c:f>
              <c:strCache>
                <c:ptCount val="1"/>
                <c:pt idx="0">
                  <c:v>Fiction</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Sheet1!$A$55:$A$66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Sheet1!$B$55:$B$66</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extLst>
            <c:ext xmlns:c16="http://schemas.microsoft.com/office/drawing/2014/chart" uri="{C3380CC4-5D6E-409C-BE32-E72D297353CC}">
              <c16:uniqueId val="{00000000-C683-45EA-B4D3-405173DEF31C}"/>
            </c:ext>
          </c:extLst>
        </c:ser>
        <c:ser>
          <c:idx val="1"/>
          <c:order val="1"/>
          <c:tx>
            <c:strRef>
              <c:f>Sheet1!$C$53:$C$54</c:f>
              <c:strCache>
                <c:ptCount val="1"/>
                <c:pt idx="0">
                  <c:v>Non Fiction</c:v>
                </c:pt>
              </c:strCache>
            </c:strRef>
          </c:tx>
          <c:spPr>
            <a:solidFill>
              <a:schemeClr val="tx1"/>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Sheet1!$A$55:$A$66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Sheet1!$C$55:$C$66</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extLst>
            <c:ext xmlns:c16="http://schemas.microsoft.com/office/drawing/2014/chart" uri="{C3380CC4-5D6E-409C-BE32-E72D297353CC}">
              <c16:uniqueId val="{00000000-FEDA-4C41-8B15-B52EFF2920F8}"/>
            </c:ext>
          </c:extLst>
        </c:ser>
        <c:dLbls>
          <c:dLblPos val="ctr"/>
          <c:showLegendKey val="0"/>
          <c:showVal val="1"/>
          <c:showCatName val="0"/>
          <c:showSerName val="0"/>
          <c:showPercent val="0"/>
          <c:showBubbleSize val="0"/>
        </c:dLbls>
        <c:gapWidth val="150"/>
        <c:overlap val="100"/>
        <c:axId val="264433408"/>
        <c:axId val="264434368"/>
      </c:barChart>
      <c:catAx>
        <c:axId val="26443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34368"/>
        <c:crosses val="autoZero"/>
        <c:auto val="1"/>
        <c:lblAlgn val="ctr"/>
        <c:lblOffset val="100"/>
        <c:noMultiLvlLbl val="0"/>
      </c:catAx>
      <c:valAx>
        <c:axId val="26443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3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Cleaned_Bestsellers_Dataset.Group_5(22).xlsx]Sheet1!Relationship btw reviews and rating</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Relationship btw Books</a:t>
            </a:r>
            <a:r>
              <a:rPr lang="en-US" baseline="0"/>
              <a:t> Reviews and User Rating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4">
              <a:lumMod val="60000"/>
              <a:lumOff val="40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tx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Sheet1!$B$70:$B$72</c:f>
              <c:strCache>
                <c:ptCount val="1"/>
                <c:pt idx="0">
                  <c:v>Sum of User Rating - Fiction</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Sheet1!$A$73:$A$84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Sheet1!$B$73:$B$84</c:f>
              <c:numCache>
                <c:formatCode>General</c:formatCode>
                <c:ptCount val="11"/>
                <c:pt idx="0">
                  <c:v>110.2</c:v>
                </c:pt>
                <c:pt idx="1">
                  <c:v>92.299999999999983</c:v>
                </c:pt>
                <c:pt idx="2">
                  <c:v>97</c:v>
                </c:pt>
                <c:pt idx="3">
                  <c:v>94.399999999999991</c:v>
                </c:pt>
                <c:pt idx="4">
                  <c:v>109.10000000000001</c:v>
                </c:pt>
                <c:pt idx="5">
                  <c:v>134.30000000000001</c:v>
                </c:pt>
                <c:pt idx="6">
                  <c:v>79.099999999999994</c:v>
                </c:pt>
                <c:pt idx="7">
                  <c:v>89.6</c:v>
                </c:pt>
                <c:pt idx="8">
                  <c:v>113.69999999999997</c:v>
                </c:pt>
                <c:pt idx="9">
                  <c:v>99.499999999999986</c:v>
                </c:pt>
                <c:pt idx="10">
                  <c:v>96.399999999999991</c:v>
                </c:pt>
              </c:numCache>
            </c:numRef>
          </c:val>
          <c:extLst>
            <c:ext xmlns:c16="http://schemas.microsoft.com/office/drawing/2014/chart" uri="{C3380CC4-5D6E-409C-BE32-E72D297353CC}">
              <c16:uniqueId val="{00000000-12CC-487B-8E15-51AACEFD6960}"/>
            </c:ext>
          </c:extLst>
        </c:ser>
        <c:ser>
          <c:idx val="1"/>
          <c:order val="1"/>
          <c:tx>
            <c:strRef>
              <c:f>Sheet1!$C$70:$C$72</c:f>
              <c:strCache>
                <c:ptCount val="1"/>
                <c:pt idx="0">
                  <c:v>Sum of User Rating - Non Fiction</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Sheet1!$A$73:$A$84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Sheet1!$C$73:$C$84</c:f>
              <c:numCache>
                <c:formatCode>General</c:formatCode>
                <c:ptCount val="11"/>
                <c:pt idx="0">
                  <c:v>118.99999999999999</c:v>
                </c:pt>
                <c:pt idx="1">
                  <c:v>135.6</c:v>
                </c:pt>
                <c:pt idx="2">
                  <c:v>130.9</c:v>
                </c:pt>
                <c:pt idx="3">
                  <c:v>132.19999999999999</c:v>
                </c:pt>
                <c:pt idx="4">
                  <c:v>118.6</c:v>
                </c:pt>
                <c:pt idx="5">
                  <c:v>96.8</c:v>
                </c:pt>
                <c:pt idx="6">
                  <c:v>153.29999999999998</c:v>
                </c:pt>
                <c:pt idx="7">
                  <c:v>144.29999999999998</c:v>
                </c:pt>
                <c:pt idx="8">
                  <c:v>119.29999999999998</c:v>
                </c:pt>
                <c:pt idx="9">
                  <c:v>133.89999999999998</c:v>
                </c:pt>
                <c:pt idx="10">
                  <c:v>140.59999999999997</c:v>
                </c:pt>
              </c:numCache>
            </c:numRef>
          </c:val>
          <c:extLst>
            <c:ext xmlns:c16="http://schemas.microsoft.com/office/drawing/2014/chart" uri="{C3380CC4-5D6E-409C-BE32-E72D297353CC}">
              <c16:uniqueId val="{00000001-12CC-487B-8E15-51AACEFD6960}"/>
            </c:ext>
          </c:extLst>
        </c:ser>
        <c:ser>
          <c:idx val="2"/>
          <c:order val="2"/>
          <c:tx>
            <c:strRef>
              <c:f>Sheet1!$D$70:$D$72</c:f>
              <c:strCache>
                <c:ptCount val="1"/>
                <c:pt idx="0">
                  <c:v>Sum of Reviews - Fiction</c:v>
                </c:pt>
              </c:strCache>
            </c:strRef>
          </c:tx>
          <c:spPr>
            <a:solidFill>
              <a:schemeClr val="accent4">
                <a:lumMod val="60000"/>
                <a:lumOff val="40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Sheet1!$A$73:$A$84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Sheet1!$D$73:$D$84</c:f>
              <c:numCache>
                <c:formatCode>General</c:formatCode>
                <c:ptCount val="11"/>
                <c:pt idx="0">
                  <c:v>156824</c:v>
                </c:pt>
                <c:pt idx="1">
                  <c:v>168185</c:v>
                </c:pt>
                <c:pt idx="2">
                  <c:v>217041</c:v>
                </c:pt>
                <c:pt idx="3">
                  <c:v>417821</c:v>
                </c:pt>
                <c:pt idx="4">
                  <c:v>479684</c:v>
                </c:pt>
                <c:pt idx="5">
                  <c:v>562103</c:v>
                </c:pt>
                <c:pt idx="6">
                  <c:v>403004</c:v>
                </c:pt>
                <c:pt idx="7">
                  <c:v>371702</c:v>
                </c:pt>
                <c:pt idx="8">
                  <c:v>350684</c:v>
                </c:pt>
                <c:pt idx="9">
                  <c:v>266919</c:v>
                </c:pt>
                <c:pt idx="10">
                  <c:v>370143</c:v>
                </c:pt>
              </c:numCache>
            </c:numRef>
          </c:val>
          <c:extLst>
            <c:ext xmlns:c16="http://schemas.microsoft.com/office/drawing/2014/chart" uri="{C3380CC4-5D6E-409C-BE32-E72D297353CC}">
              <c16:uniqueId val="{00000000-EBBD-4AA9-91BD-964326354E2C}"/>
            </c:ext>
          </c:extLst>
        </c:ser>
        <c:ser>
          <c:idx val="3"/>
          <c:order val="3"/>
          <c:tx>
            <c:strRef>
              <c:f>Sheet1!$E$70:$E$72</c:f>
              <c:strCache>
                <c:ptCount val="1"/>
                <c:pt idx="0">
                  <c:v>Sum of Reviews - Non Fiction</c:v>
                </c:pt>
              </c:strCache>
            </c:strRef>
          </c:tx>
          <c:spPr>
            <a:solidFill>
              <a:schemeClr val="tx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Sheet1!$A$73:$A$84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Sheet1!$E$73:$E$84</c:f>
              <c:numCache>
                <c:formatCode>General</c:formatCode>
                <c:ptCount val="11"/>
                <c:pt idx="0">
                  <c:v>78682</c:v>
                </c:pt>
                <c:pt idx="1">
                  <c:v>105796</c:v>
                </c:pt>
                <c:pt idx="2">
                  <c:v>188000</c:v>
                </c:pt>
                <c:pt idx="3">
                  <c:v>236725</c:v>
                </c:pt>
                <c:pt idx="4">
                  <c:v>175223</c:v>
                </c:pt>
                <c:pt idx="5">
                  <c:v>230894</c:v>
                </c:pt>
                <c:pt idx="6">
                  <c:v>308665</c:v>
                </c:pt>
                <c:pt idx="7">
                  <c:v>338098</c:v>
                </c:pt>
                <c:pt idx="8">
                  <c:v>293736</c:v>
                </c:pt>
                <c:pt idx="9">
                  <c:v>429602</c:v>
                </c:pt>
                <c:pt idx="10">
                  <c:v>424774</c:v>
                </c:pt>
              </c:numCache>
            </c:numRef>
          </c:val>
          <c:extLst>
            <c:ext xmlns:c16="http://schemas.microsoft.com/office/drawing/2014/chart" uri="{C3380CC4-5D6E-409C-BE32-E72D297353CC}">
              <c16:uniqueId val="{00000001-EBBD-4AA9-91BD-964326354E2C}"/>
            </c:ext>
          </c:extLst>
        </c:ser>
        <c:dLbls>
          <c:showLegendKey val="0"/>
          <c:showVal val="0"/>
          <c:showCatName val="0"/>
          <c:showSerName val="0"/>
          <c:showPercent val="0"/>
          <c:showBubbleSize val="0"/>
        </c:dLbls>
        <c:gapWidth val="150"/>
        <c:overlap val="100"/>
        <c:axId val="264443488"/>
        <c:axId val="264461248"/>
      </c:barChart>
      <c:catAx>
        <c:axId val="264443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61248"/>
        <c:crosses val="autoZero"/>
        <c:auto val="1"/>
        <c:lblAlgn val="ctr"/>
        <c:lblOffset val="100"/>
        <c:noMultiLvlLbl val="0"/>
      </c:catAx>
      <c:valAx>
        <c:axId val="264461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Cleaned_Bestsellers_Dataset.Group_5(22).xlsx]Sheet1!book publication over the years</c:name>
    <c:fmtId val="20"/>
  </c:pivotSource>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Book</a:t>
            </a:r>
            <a:r>
              <a:rPr lang="en-US" sz="1200" b="0" cap="none" spc="0" baseline="0">
                <a:ln w="0"/>
                <a:solidFill>
                  <a:schemeClr val="tx1"/>
                </a:solidFill>
                <a:effectLst>
                  <a:outerShdw blurRad="38100" dist="19050" dir="2700000" algn="tl" rotWithShape="0">
                    <a:schemeClr val="dk1">
                      <a:alpha val="40000"/>
                    </a:schemeClr>
                  </a:outerShdw>
                </a:effectLst>
              </a:rPr>
              <a:t> publication over the years</a:t>
            </a:r>
            <a:endParaRPr lang="en-US" sz="1200" b="0" cap="none" spc="0">
              <a:ln w="0"/>
              <a:solidFill>
                <a:schemeClr val="tx1"/>
              </a:solidFill>
              <a:effectLst>
                <a:outerShdw blurRad="38100" dist="19050" dir="2700000" algn="tl" rotWithShape="0">
                  <a:schemeClr val="dk1">
                    <a:alpha val="40000"/>
                  </a:schemeClr>
                </a:outerShdw>
              </a:effectLst>
            </a:endParaRPr>
          </a:p>
        </c:rich>
      </c:tx>
      <c:layout>
        <c:manualLayout>
          <c:xMode val="edge"/>
          <c:yMode val="edge"/>
          <c:x val="0.36764780813233561"/>
          <c:y val="4.3574492530056033E-2"/>
        </c:manualLayout>
      </c:layout>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1"/>
          </a:solidFill>
          <a:ln>
            <a:noFill/>
          </a:ln>
          <a:effectLst/>
        </c:spPr>
        <c:marker>
          <c:symbol val="none"/>
        </c:marke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088664142715798E-2"/>
          <c:y val="0.13620278803211877"/>
          <c:w val="0.87069980389020218"/>
          <c:h val="0.77260908092870029"/>
        </c:manualLayout>
      </c:layout>
      <c:barChart>
        <c:barDir val="col"/>
        <c:grouping val="stacked"/>
        <c:varyColors val="0"/>
        <c:ser>
          <c:idx val="0"/>
          <c:order val="0"/>
          <c:tx>
            <c:strRef>
              <c:f>Sheet1!$B$53:$B$54</c:f>
              <c:strCache>
                <c:ptCount val="1"/>
                <c:pt idx="0">
                  <c:v>Fiction</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Sheet1!$A$55:$A$66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Sheet1!$B$55:$B$66</c:f>
              <c:numCache>
                <c:formatCode>General</c:formatCode>
                <c:ptCount val="11"/>
                <c:pt idx="0">
                  <c:v>24</c:v>
                </c:pt>
                <c:pt idx="1">
                  <c:v>20</c:v>
                </c:pt>
                <c:pt idx="2">
                  <c:v>21</c:v>
                </c:pt>
                <c:pt idx="3">
                  <c:v>21</c:v>
                </c:pt>
                <c:pt idx="4">
                  <c:v>24</c:v>
                </c:pt>
                <c:pt idx="5">
                  <c:v>29</c:v>
                </c:pt>
                <c:pt idx="6">
                  <c:v>17</c:v>
                </c:pt>
                <c:pt idx="7">
                  <c:v>19</c:v>
                </c:pt>
                <c:pt idx="8">
                  <c:v>24</c:v>
                </c:pt>
                <c:pt idx="9">
                  <c:v>21</c:v>
                </c:pt>
                <c:pt idx="10">
                  <c:v>20</c:v>
                </c:pt>
              </c:numCache>
            </c:numRef>
          </c:val>
          <c:extLst>
            <c:ext xmlns:c16="http://schemas.microsoft.com/office/drawing/2014/chart" uri="{C3380CC4-5D6E-409C-BE32-E72D297353CC}">
              <c16:uniqueId val="{00000000-C3B0-466C-9461-192167757849}"/>
            </c:ext>
          </c:extLst>
        </c:ser>
        <c:ser>
          <c:idx val="1"/>
          <c:order val="1"/>
          <c:tx>
            <c:strRef>
              <c:f>Sheet1!$C$53:$C$54</c:f>
              <c:strCache>
                <c:ptCount val="1"/>
                <c:pt idx="0">
                  <c:v>Non Fiction</c:v>
                </c:pt>
              </c:strCache>
            </c:strRef>
          </c:tx>
          <c:spPr>
            <a:solidFill>
              <a:schemeClr val="tx1"/>
            </a:solidFill>
            <a:ln>
              <a:noFill/>
            </a:ln>
            <a:effectLst/>
          </c:spPr>
          <c:invertIfNegative val="0"/>
          <c:dLbls>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Sheet1!$A$55:$A$66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Sheet1!$C$55:$C$66</c:f>
              <c:numCache>
                <c:formatCode>General</c:formatCode>
                <c:ptCount val="11"/>
                <c:pt idx="0">
                  <c:v>26</c:v>
                </c:pt>
                <c:pt idx="1">
                  <c:v>30</c:v>
                </c:pt>
                <c:pt idx="2">
                  <c:v>29</c:v>
                </c:pt>
                <c:pt idx="3">
                  <c:v>29</c:v>
                </c:pt>
                <c:pt idx="4">
                  <c:v>26</c:v>
                </c:pt>
                <c:pt idx="5">
                  <c:v>21</c:v>
                </c:pt>
                <c:pt idx="6">
                  <c:v>33</c:v>
                </c:pt>
                <c:pt idx="7">
                  <c:v>31</c:v>
                </c:pt>
                <c:pt idx="8">
                  <c:v>26</c:v>
                </c:pt>
                <c:pt idx="9">
                  <c:v>29</c:v>
                </c:pt>
                <c:pt idx="10">
                  <c:v>30</c:v>
                </c:pt>
              </c:numCache>
            </c:numRef>
          </c:val>
          <c:extLst>
            <c:ext xmlns:c16="http://schemas.microsoft.com/office/drawing/2014/chart" uri="{C3380CC4-5D6E-409C-BE32-E72D297353CC}">
              <c16:uniqueId val="{00000003-C3B0-466C-9461-192167757849}"/>
            </c:ext>
          </c:extLst>
        </c:ser>
        <c:dLbls>
          <c:dLblPos val="ctr"/>
          <c:showLegendKey val="0"/>
          <c:showVal val="1"/>
          <c:showCatName val="0"/>
          <c:showSerName val="0"/>
          <c:showPercent val="0"/>
          <c:showBubbleSize val="0"/>
        </c:dLbls>
        <c:gapWidth val="150"/>
        <c:overlap val="100"/>
        <c:axId val="264433408"/>
        <c:axId val="264434368"/>
      </c:barChart>
      <c:catAx>
        <c:axId val="26443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34368"/>
        <c:crosses val="autoZero"/>
        <c:auto val="1"/>
        <c:lblAlgn val="ctr"/>
        <c:lblOffset val="100"/>
        <c:noMultiLvlLbl val="0"/>
      </c:catAx>
      <c:valAx>
        <c:axId val="264434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3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Cleaned_Bestsellers_Dataset.Group_5(22).xlsx]Sheet1!PivotTable3</c:name>
    <c:fmtId val="18"/>
  </c:pivotSource>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Genre</a:t>
            </a:r>
            <a:r>
              <a:rPr lang="en-US" sz="1200" b="0" cap="none" spc="0" baseline="0">
                <a:ln w="0"/>
                <a:solidFill>
                  <a:schemeClr val="tx1"/>
                </a:solidFill>
                <a:effectLst>
                  <a:outerShdw blurRad="38100" dist="19050" dir="2700000" algn="tl" rotWithShape="0">
                    <a:schemeClr val="dk1">
                      <a:alpha val="40000"/>
                    </a:schemeClr>
                  </a:outerShdw>
                </a:effectLst>
              </a:rPr>
              <a:t> by User Rating</a:t>
            </a:r>
          </a:p>
        </c:rich>
      </c:tx>
      <c:layout>
        <c:manualLayout>
          <c:xMode val="edge"/>
          <c:yMode val="edge"/>
          <c:x val="0.36903120962886327"/>
          <c:y val="2.1062517024470897E-2"/>
        </c:manualLayout>
      </c:layout>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tx1"/>
          </a:solidFill>
          <a:ln>
            <a:noFill/>
          </a:ln>
          <a:effectLst/>
        </c:spPr>
      </c:pivotFmt>
      <c:pivotFmt>
        <c:idx val="48"/>
        <c:spPr>
          <a:solidFill>
            <a:schemeClr val="accent4">
              <a:lumMod val="60000"/>
              <a:lumOff val="40000"/>
            </a:schemeClr>
          </a:solidFill>
          <a:ln>
            <a:noFill/>
          </a:ln>
          <a:effectLst/>
        </c:spPr>
      </c:pivotFmt>
      <c:pivotFmt>
        <c:idx val="49"/>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0"/>
        <c:spPr>
          <a:solidFill>
            <a:schemeClr val="accent4">
              <a:lumMod val="60000"/>
              <a:lumOff val="40000"/>
            </a:schemeClr>
          </a:solidFill>
          <a:ln>
            <a:noFill/>
          </a:ln>
          <a:effectLst/>
        </c:spPr>
      </c:pivotFmt>
      <c:pivotFmt>
        <c:idx val="51"/>
        <c:spPr>
          <a:solidFill>
            <a:schemeClr val="tx1"/>
          </a:solidFill>
          <a:ln>
            <a:noFill/>
          </a:ln>
          <a:effectLst/>
        </c:spPr>
      </c:pivotFmt>
      <c:pivotFmt>
        <c:idx val="5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3"/>
        <c:spPr>
          <a:solidFill>
            <a:schemeClr val="accent4">
              <a:lumMod val="60000"/>
              <a:lumOff val="40000"/>
            </a:schemeClr>
          </a:solidFill>
          <a:ln>
            <a:noFill/>
          </a:ln>
          <a:effectLst/>
        </c:spPr>
      </c:pivotFmt>
      <c:pivotFmt>
        <c:idx val="54"/>
        <c:spPr>
          <a:solidFill>
            <a:schemeClr val="tx1"/>
          </a:solidFill>
          <a:ln>
            <a:noFill/>
          </a:ln>
          <a:effectLst/>
        </c:spPr>
      </c:pivotFmt>
      <c:pivotFmt>
        <c:idx val="5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4">
              <a:lumMod val="60000"/>
              <a:lumOff val="40000"/>
            </a:schemeClr>
          </a:solidFill>
          <a:ln>
            <a:noFill/>
          </a:ln>
          <a:effectLst/>
        </c:spPr>
      </c:pivotFmt>
      <c:pivotFmt>
        <c:idx val="57"/>
        <c:spPr>
          <a:solidFill>
            <a:schemeClr val="tx1"/>
          </a:solidFill>
          <a:ln>
            <a:noFill/>
          </a:ln>
          <a:effectLst/>
        </c:spPr>
      </c:pivotFmt>
      <c:pivotFmt>
        <c:idx val="58"/>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chemeClr val="accent4">
              <a:lumMod val="60000"/>
              <a:lumOff val="40000"/>
            </a:schemeClr>
          </a:solidFill>
          <a:ln>
            <a:noFill/>
          </a:ln>
          <a:effectLst/>
        </c:spPr>
      </c:pivotFmt>
      <c:pivotFmt>
        <c:idx val="60"/>
        <c:spPr>
          <a:solidFill>
            <a:schemeClr val="tx1"/>
          </a:solidFill>
          <a:ln>
            <a:noFill/>
          </a:ln>
          <a:effectLst/>
        </c:spPr>
      </c:pivotFmt>
    </c:pivotFmts>
    <c:plotArea>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E974-48C1-AD3F-354986DDE81E}"/>
              </c:ext>
            </c:extLst>
          </c:dPt>
          <c:dPt>
            <c:idx val="1"/>
            <c:invertIfNegative val="0"/>
            <c:bubble3D val="0"/>
            <c:spPr>
              <a:solidFill>
                <a:schemeClr val="tx1"/>
              </a:solidFill>
              <a:ln>
                <a:noFill/>
              </a:ln>
              <a:effectLst/>
            </c:spPr>
            <c:extLst>
              <c:ext xmlns:c16="http://schemas.microsoft.com/office/drawing/2014/chart" uri="{C3380CC4-5D6E-409C-BE32-E72D297353CC}">
                <c16:uniqueId val="{00000003-E974-48C1-AD3F-354986DDE81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Sheet1!$A$10:$A$12</c:f>
              <c:strCache>
                <c:ptCount val="2"/>
                <c:pt idx="0">
                  <c:v>Fiction</c:v>
                </c:pt>
                <c:pt idx="1">
                  <c:v>Non Fiction</c:v>
                </c:pt>
              </c:strCache>
            </c:strRef>
          </c:cat>
          <c:val>
            <c:numRef>
              <c:f>Sheet1!$B$10:$B$12</c:f>
              <c:numCache>
                <c:formatCode>General</c:formatCode>
                <c:ptCount val="2"/>
                <c:pt idx="0">
                  <c:v>1115.5999999999983</c:v>
                </c:pt>
                <c:pt idx="1">
                  <c:v>1424.4999999999995</c:v>
                </c:pt>
              </c:numCache>
            </c:numRef>
          </c:val>
          <c:extLst>
            <c:ext xmlns:c16="http://schemas.microsoft.com/office/drawing/2014/chart" uri="{C3380CC4-5D6E-409C-BE32-E72D297353CC}">
              <c16:uniqueId val="{00000004-E974-48C1-AD3F-354986DDE81E}"/>
            </c:ext>
          </c:extLst>
        </c:ser>
        <c:dLbls>
          <c:dLblPos val="outEnd"/>
          <c:showLegendKey val="0"/>
          <c:showVal val="1"/>
          <c:showCatName val="0"/>
          <c:showSerName val="0"/>
          <c:showPercent val="0"/>
          <c:showBubbleSize val="0"/>
        </c:dLbls>
        <c:gapWidth val="219"/>
        <c:overlap val="-26"/>
        <c:axId val="1929093503"/>
        <c:axId val="1929093983"/>
      </c:barChart>
      <c:catAx>
        <c:axId val="19290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29093983"/>
        <c:crosses val="autoZero"/>
        <c:auto val="1"/>
        <c:lblAlgn val="ctr"/>
        <c:lblOffset val="100"/>
        <c:noMultiLvlLbl val="0"/>
      </c:catAx>
      <c:valAx>
        <c:axId val="192909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192909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Cleaned_Bestsellers_Dataset.Group_5(22).xlsx]Sheet1!book price per year</c:name>
    <c:fmtId val="25"/>
  </c:pivotSource>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Book</a:t>
            </a:r>
            <a:r>
              <a:rPr lang="en-US" sz="1200" b="0" cap="none" spc="0" baseline="0">
                <a:ln w="0"/>
                <a:solidFill>
                  <a:schemeClr val="tx1"/>
                </a:solidFill>
                <a:effectLst>
                  <a:outerShdw blurRad="38100" dist="19050" dir="2700000" algn="tl" rotWithShape="0">
                    <a:schemeClr val="dk1">
                      <a:alpha val="40000"/>
                    </a:schemeClr>
                  </a:outerShdw>
                </a:effectLst>
              </a:rPr>
              <a:t> price per Year</a:t>
            </a:r>
            <a:endParaRPr lang="en-US" sz="12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tx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tx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178150663481E-2"/>
          <c:y val="0.16962279024673124"/>
          <c:w val="0.77986181315943093"/>
          <c:h val="0.73218394575678036"/>
        </c:manualLayout>
      </c:layout>
      <c:lineChart>
        <c:grouping val="standard"/>
        <c:varyColors val="0"/>
        <c:ser>
          <c:idx val="0"/>
          <c:order val="0"/>
          <c:tx>
            <c:strRef>
              <c:f>Sheet1!$B$20:$B$21</c:f>
              <c:strCache>
                <c:ptCount val="1"/>
                <c:pt idx="0">
                  <c:v>Fiction</c:v>
                </c:pt>
              </c:strCache>
            </c:strRef>
          </c:tx>
          <c:spPr>
            <a:ln w="28575" cap="rnd">
              <a:solidFill>
                <a:schemeClr val="accent4">
                  <a:lumMod val="60000"/>
                  <a:lumOff val="40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Sheet1!$B$22:$B$33</c:f>
              <c:numCache>
                <c:formatCode>"$"#,##0</c:formatCode>
                <c:ptCount val="11"/>
                <c:pt idx="0">
                  <c:v>374</c:v>
                </c:pt>
                <c:pt idx="1">
                  <c:v>194</c:v>
                </c:pt>
                <c:pt idx="2">
                  <c:v>244</c:v>
                </c:pt>
                <c:pt idx="3">
                  <c:v>258</c:v>
                </c:pt>
                <c:pt idx="4">
                  <c:v>257</c:v>
                </c:pt>
                <c:pt idx="5">
                  <c:v>295</c:v>
                </c:pt>
                <c:pt idx="6">
                  <c:v>159</c:v>
                </c:pt>
                <c:pt idx="7">
                  <c:v>240</c:v>
                </c:pt>
                <c:pt idx="8">
                  <c:v>212</c:v>
                </c:pt>
                <c:pt idx="9">
                  <c:v>184</c:v>
                </c:pt>
                <c:pt idx="10">
                  <c:v>187</c:v>
                </c:pt>
              </c:numCache>
            </c:numRef>
          </c:val>
          <c:smooth val="0"/>
          <c:extLst>
            <c:ext xmlns:c16="http://schemas.microsoft.com/office/drawing/2014/chart" uri="{C3380CC4-5D6E-409C-BE32-E72D297353CC}">
              <c16:uniqueId val="{00000000-AC1B-46BD-B025-A87C81484ADB}"/>
            </c:ext>
          </c:extLst>
        </c:ser>
        <c:ser>
          <c:idx val="1"/>
          <c:order val="1"/>
          <c:tx>
            <c:strRef>
              <c:f>Sheet1!$C$20:$C$21</c:f>
              <c:strCache>
                <c:ptCount val="1"/>
                <c:pt idx="0">
                  <c:v>Non Fiction</c:v>
                </c:pt>
              </c:strCache>
            </c:strRef>
          </c:tx>
          <c:spPr>
            <a:ln w="28575" cap="rnd">
              <a:solidFill>
                <a:schemeClr val="tx1"/>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Sheet1!$A$22:$A$33</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Sheet1!$C$22:$C$33</c:f>
              <c:numCache>
                <c:formatCode>"$"#,##0</c:formatCode>
                <c:ptCount val="11"/>
                <c:pt idx="0">
                  <c:v>396</c:v>
                </c:pt>
                <c:pt idx="1">
                  <c:v>480</c:v>
                </c:pt>
                <c:pt idx="2">
                  <c:v>511</c:v>
                </c:pt>
                <c:pt idx="3">
                  <c:v>507</c:v>
                </c:pt>
                <c:pt idx="4">
                  <c:v>473</c:v>
                </c:pt>
                <c:pt idx="5">
                  <c:v>437</c:v>
                </c:pt>
                <c:pt idx="6">
                  <c:v>362</c:v>
                </c:pt>
                <c:pt idx="7">
                  <c:v>419</c:v>
                </c:pt>
                <c:pt idx="8">
                  <c:v>357</c:v>
                </c:pt>
                <c:pt idx="9">
                  <c:v>342</c:v>
                </c:pt>
                <c:pt idx="10">
                  <c:v>317</c:v>
                </c:pt>
              </c:numCache>
            </c:numRef>
          </c:val>
          <c:smooth val="0"/>
          <c:extLst>
            <c:ext xmlns:c16="http://schemas.microsoft.com/office/drawing/2014/chart" uri="{C3380CC4-5D6E-409C-BE32-E72D297353CC}">
              <c16:uniqueId val="{00000003-AC1B-46BD-B025-A87C81484ADB}"/>
            </c:ext>
          </c:extLst>
        </c:ser>
        <c:dLbls>
          <c:dLblPos val="t"/>
          <c:showLegendKey val="0"/>
          <c:showVal val="1"/>
          <c:showCatName val="0"/>
          <c:showSerName val="0"/>
          <c:showPercent val="0"/>
          <c:showBubbleSize val="0"/>
        </c:dLbls>
        <c:marker val="1"/>
        <c:smooth val="0"/>
        <c:axId val="264446368"/>
        <c:axId val="264445888"/>
      </c:lineChart>
      <c:catAx>
        <c:axId val="26444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5888"/>
        <c:crosses val="autoZero"/>
        <c:auto val="1"/>
        <c:lblAlgn val="ctr"/>
        <c:lblOffset val="100"/>
        <c:noMultiLvlLbl val="0"/>
      </c:catAx>
      <c:valAx>
        <c:axId val="264445888"/>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44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Cleaned_Bestsellers_Dataset.Group_5(22).xlsx]Sheet1!Genre by number of Reviews</c:name>
    <c:fmtId val="16"/>
  </c:pivotSource>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Genre </a:t>
            </a:r>
            <a:r>
              <a:rPr lang="en-US" sz="1200" b="0" cap="none" spc="0" baseline="0">
                <a:ln w="0"/>
                <a:solidFill>
                  <a:schemeClr val="tx1"/>
                </a:solidFill>
                <a:effectLst>
                  <a:outerShdw blurRad="38100" dist="19050" dir="2700000" algn="tl" rotWithShape="0">
                    <a:schemeClr val="dk1">
                      <a:alpha val="40000"/>
                    </a:schemeClr>
                  </a:outerShdw>
                </a:effectLst>
              </a:rPr>
              <a:t>by Reviews </a:t>
            </a:r>
            <a:endParaRPr lang="en-US" sz="1200" b="0" cap="none" spc="0">
              <a:ln w="0"/>
              <a:solidFill>
                <a:schemeClr val="tx1"/>
              </a:solidFill>
              <a:effectLst>
                <a:outerShdw blurRad="38100" dist="19050" dir="2700000" algn="tl" rotWithShape="0">
                  <a:schemeClr val="dk1">
                    <a:alpha val="40000"/>
                  </a:schemeClr>
                </a:outerShdw>
              </a:effectLst>
            </a:endParaRPr>
          </a:p>
        </c:rich>
      </c:tx>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tx1"/>
          </a:solidFill>
          <a:ln>
            <a:noFill/>
          </a:ln>
          <a:effectLst/>
        </c:spPr>
      </c:pivotFmt>
      <c:pivotFmt>
        <c:idx val="64"/>
        <c:spPr>
          <a:solidFill>
            <a:schemeClr val="accent4">
              <a:lumMod val="60000"/>
              <a:lumOff val="40000"/>
            </a:schemeClr>
          </a:solidFill>
          <a:ln>
            <a:noFill/>
          </a:ln>
          <a:effectLst/>
        </c:spPr>
        <c:dLbl>
          <c:idx val="0"/>
          <c:spPr>
            <a:solidFill>
              <a:schemeClr val="bg2">
                <a:lumMod val="9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pivotFmt>
      <c:pivotFmt>
        <c:idx val="68"/>
        <c:spPr>
          <a:solidFill>
            <a:schemeClr val="tx1"/>
          </a:solidFill>
          <a:ln>
            <a:noFill/>
          </a:ln>
          <a:effectLst/>
        </c:spPr>
      </c:pivotFmt>
      <c:pivotFmt>
        <c:idx val="69"/>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0"/>
        <c:spPr>
          <a:solidFill>
            <a:schemeClr val="accent4">
              <a:lumMod val="60000"/>
              <a:lumOff val="40000"/>
            </a:schemeClr>
          </a:solidFill>
          <a:ln>
            <a:noFill/>
          </a:ln>
          <a:effectLst/>
        </c:spPr>
      </c:pivotFmt>
      <c:pivotFmt>
        <c:idx val="71"/>
        <c:spPr>
          <a:solidFill>
            <a:schemeClr val="tx1"/>
          </a:solidFill>
          <a:ln>
            <a:noFill/>
          </a:ln>
          <a:effectLst/>
        </c:spPr>
      </c:pivotFmt>
      <c:pivotFmt>
        <c:idx val="72"/>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3"/>
        <c:spPr>
          <a:solidFill>
            <a:schemeClr val="accent4">
              <a:lumMod val="60000"/>
              <a:lumOff val="40000"/>
            </a:schemeClr>
          </a:solidFill>
          <a:ln>
            <a:noFill/>
          </a:ln>
          <a:effectLst/>
        </c:spPr>
      </c:pivotFmt>
      <c:pivotFmt>
        <c:idx val="74"/>
        <c:spPr>
          <a:solidFill>
            <a:schemeClr val="tx1"/>
          </a:solidFill>
          <a:ln>
            <a:noFill/>
          </a:ln>
          <a:effectLst/>
        </c:spPr>
      </c:pivotFmt>
      <c:pivotFmt>
        <c:idx val="75"/>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6"/>
        <c:spPr>
          <a:solidFill>
            <a:schemeClr val="accent4">
              <a:lumMod val="60000"/>
              <a:lumOff val="40000"/>
            </a:schemeClr>
          </a:solidFill>
          <a:ln>
            <a:noFill/>
          </a:ln>
          <a:effectLst/>
        </c:spPr>
      </c:pivotFmt>
      <c:pivotFmt>
        <c:idx val="77"/>
        <c:spPr>
          <a:solidFill>
            <a:schemeClr val="tx1"/>
          </a:solidFill>
          <a:ln>
            <a:noFill/>
          </a:ln>
          <a:effectLst/>
        </c:spPr>
      </c:pivotFmt>
    </c:pivotFmts>
    <c:plotArea>
      <c:layout>
        <c:manualLayout>
          <c:layoutTarget val="inner"/>
          <c:xMode val="edge"/>
          <c:yMode val="edge"/>
          <c:x val="0.10031675698332385"/>
          <c:y val="0.18257916630325044"/>
          <c:w val="0.68144474716325854"/>
          <c:h val="0.81095031487520997"/>
        </c:manualLayout>
      </c:layout>
      <c:pieChart>
        <c:varyColors val="1"/>
        <c:ser>
          <c:idx val="0"/>
          <c:order val="0"/>
          <c:tx>
            <c:strRef>
              <c:f>Sheet1!$B$14</c:f>
              <c:strCache>
                <c:ptCount val="1"/>
                <c:pt idx="0">
                  <c:v>Total</c:v>
                </c:pt>
              </c:strCache>
            </c:strRef>
          </c:tx>
          <c:dPt>
            <c:idx val="0"/>
            <c:bubble3D val="0"/>
            <c:spPr>
              <a:solidFill>
                <a:schemeClr val="accent4">
                  <a:lumMod val="60000"/>
                  <a:lumOff val="40000"/>
                </a:schemeClr>
              </a:solidFill>
              <a:ln>
                <a:noFill/>
              </a:ln>
              <a:effectLst/>
            </c:spPr>
            <c:extLst>
              <c:ext xmlns:c16="http://schemas.microsoft.com/office/drawing/2014/chart" uri="{C3380CC4-5D6E-409C-BE32-E72D297353CC}">
                <c16:uniqueId val="{00000001-41CB-438D-B95C-2F8F81A3305F}"/>
              </c:ext>
            </c:extLst>
          </c:dPt>
          <c:dPt>
            <c:idx val="1"/>
            <c:bubble3D val="0"/>
            <c:spPr>
              <a:solidFill>
                <a:schemeClr val="tx1"/>
              </a:solidFill>
              <a:ln>
                <a:noFill/>
              </a:ln>
              <a:effectLst/>
            </c:spPr>
            <c:extLst>
              <c:ext xmlns:c16="http://schemas.microsoft.com/office/drawing/2014/chart" uri="{C3380CC4-5D6E-409C-BE32-E72D297353CC}">
                <c16:uniqueId val="{00000003-41CB-438D-B95C-2F8F81A3305F}"/>
              </c:ext>
            </c:extLst>
          </c:dPt>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Sheet1!$A$15:$A$17</c:f>
              <c:strCache>
                <c:ptCount val="2"/>
                <c:pt idx="0">
                  <c:v>Fiction</c:v>
                </c:pt>
                <c:pt idx="1">
                  <c:v>Non Fiction</c:v>
                </c:pt>
              </c:strCache>
            </c:strRef>
          </c:cat>
          <c:val>
            <c:numRef>
              <c:f>Sheet1!$B$15:$B$17</c:f>
              <c:numCache>
                <c:formatCode>General</c:formatCode>
                <c:ptCount val="2"/>
                <c:pt idx="0">
                  <c:v>3764110</c:v>
                </c:pt>
                <c:pt idx="1">
                  <c:v>2810195</c:v>
                </c:pt>
              </c:numCache>
            </c:numRef>
          </c:val>
          <c:extLst>
            <c:ext xmlns:c16="http://schemas.microsoft.com/office/drawing/2014/chart" uri="{C3380CC4-5D6E-409C-BE32-E72D297353CC}">
              <c16:uniqueId val="{00000004-41CB-438D-B95C-2F8F81A3305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Cleaned_Bestsellers_Dataset.Group_5(22).xlsx]Sheet1!Books by Genre</c:name>
    <c:fmtId val="19"/>
  </c:pivotSource>
  <c:chart>
    <c:title>
      <c:tx>
        <c:rich>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sz="1200" b="0" cap="none" spc="0">
                <a:ln w="0"/>
                <a:solidFill>
                  <a:schemeClr val="tx1"/>
                </a:solidFill>
                <a:effectLst>
                  <a:outerShdw blurRad="38100" dist="19050" dir="2700000" algn="tl" rotWithShape="0">
                    <a:schemeClr val="dk1">
                      <a:alpha val="40000"/>
                    </a:schemeClr>
                  </a:outerShdw>
                </a:effectLst>
              </a:rPr>
              <a:t>Books by Genre</a:t>
            </a:r>
          </a:p>
        </c:rich>
      </c:tx>
      <c:layout>
        <c:manualLayout>
          <c:xMode val="edge"/>
          <c:yMode val="edge"/>
          <c:x val="0.37074137039688221"/>
          <c:y val="1.0628665435959261E-2"/>
        </c:manualLayout>
      </c:layout>
      <c:overlay val="0"/>
      <c:spPr>
        <a:noFill/>
        <a:ln>
          <a:noFill/>
        </a:ln>
        <a:effectLst/>
      </c:spPr>
      <c:txPr>
        <a:bodyPr rot="0" spcFirstLastPara="1" vertOverflow="ellipsis" vert="horz" wrap="square" anchor="ctr" anchorCtr="1"/>
        <a:lstStyle/>
        <a:p>
          <a:pPr>
            <a:defRPr sz="12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tx1"/>
          </a:solidFill>
          <a:ln w="19050">
            <a:solidFill>
              <a:schemeClr val="lt1"/>
            </a:solidFill>
          </a:ln>
          <a:effectLst/>
        </c:spPr>
        <c:marker>
          <c:symbol val="none"/>
        </c:marker>
        <c:dLbl>
          <c:idx val="0"/>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
        <c:idx val="3"/>
        <c:spPr>
          <a:solidFill>
            <a:schemeClr val="tx1"/>
          </a:solidFill>
          <a:ln w="19050">
            <a:solidFill>
              <a:schemeClr val="lt1"/>
            </a:solidFill>
          </a:ln>
          <a:effectLst/>
        </c:spPr>
        <c:marker>
          <c:symbol val="none"/>
        </c:marker>
        <c:dLbl>
          <c:idx val="0"/>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lumMod val="60000"/>
              <a:lumOff val="40000"/>
            </a:schemeClr>
          </a:solidFill>
          <a:ln w="19050">
            <a:solidFill>
              <a:schemeClr val="lt1"/>
            </a:solidFill>
          </a:ln>
          <a:effectLst/>
        </c:spPr>
      </c:pivotFmt>
      <c:pivotFmt>
        <c:idx val="5"/>
        <c:spPr>
          <a:solidFill>
            <a:schemeClr val="tx1"/>
          </a:solidFill>
          <a:ln w="19050">
            <a:solidFill>
              <a:schemeClr val="lt1"/>
            </a:solidFill>
          </a:ln>
          <a:effectLst/>
        </c:spPr>
      </c:pivotFmt>
      <c:pivotFmt>
        <c:idx val="6"/>
        <c:spPr>
          <a:solidFill>
            <a:schemeClr val="tx1"/>
          </a:solidFill>
          <a:ln w="19050">
            <a:solidFill>
              <a:schemeClr val="lt1"/>
            </a:solidFill>
          </a:ln>
          <a:effectLst/>
        </c:spPr>
        <c:marker>
          <c:symbol val="none"/>
        </c:marker>
        <c:dLbl>
          <c:idx val="0"/>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4">
              <a:lumMod val="60000"/>
              <a:lumOff val="40000"/>
            </a:schemeClr>
          </a:solidFill>
          <a:ln w="19050">
            <a:solidFill>
              <a:schemeClr val="lt1"/>
            </a:solidFill>
          </a:ln>
          <a:effectLst/>
        </c:spPr>
      </c:pivotFmt>
      <c:pivotFmt>
        <c:idx val="8"/>
        <c:spPr>
          <a:solidFill>
            <a:schemeClr val="tx1"/>
          </a:solidFill>
          <a:ln w="19050">
            <a:solidFill>
              <a:schemeClr val="lt1"/>
            </a:solidFill>
          </a:ln>
          <a:effectLst/>
        </c:spPr>
      </c:pivotFmt>
    </c:pivotFmts>
    <c:plotArea>
      <c:layout/>
      <c:doughnutChart>
        <c:varyColors val="1"/>
        <c:ser>
          <c:idx val="0"/>
          <c:order val="0"/>
          <c:tx>
            <c:strRef>
              <c:f>Sheet1!$B$3</c:f>
              <c:strCache>
                <c:ptCount val="1"/>
                <c:pt idx="0">
                  <c:v>Total</c:v>
                </c:pt>
              </c:strCache>
            </c:strRef>
          </c:tx>
          <c:spPr>
            <a:solidFill>
              <a:schemeClr val="tx1"/>
            </a:solidFill>
          </c:spPr>
          <c:dPt>
            <c:idx val="0"/>
            <c:bubble3D val="0"/>
            <c:explosion val="2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4381-4C81-8D31-49009F2BDE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4381-4C81-8D31-49009F2BDEE3}"/>
              </c:ext>
            </c:extLst>
          </c:dPt>
          <c:dLbls>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Fiction</c:v>
                </c:pt>
                <c:pt idx="1">
                  <c:v>Non Fiction</c:v>
                </c:pt>
              </c:strCache>
            </c:strRef>
          </c:cat>
          <c:val>
            <c:numRef>
              <c:f>Sheet1!$B$4:$B$6</c:f>
              <c:numCache>
                <c:formatCode>General</c:formatCode>
                <c:ptCount val="2"/>
                <c:pt idx="0">
                  <c:v>240</c:v>
                </c:pt>
                <c:pt idx="1">
                  <c:v>310</c:v>
                </c:pt>
              </c:numCache>
            </c:numRef>
          </c:val>
          <c:extLst>
            <c:ext xmlns:c16="http://schemas.microsoft.com/office/drawing/2014/chart" uri="{C3380CC4-5D6E-409C-BE32-E72D297353CC}">
              <c16:uniqueId val="{00000004-4381-4C81-8D31-49009F2BDEE3}"/>
            </c:ext>
          </c:extLst>
        </c:ser>
        <c:dLbls>
          <c:showLegendKey val="0"/>
          <c:showVal val="0"/>
          <c:showCatName val="0"/>
          <c:showSerName val="0"/>
          <c:showPercent val="0"/>
          <c:showBubbleSize val="0"/>
          <c:showLeaderLines val="0"/>
        </c:dLbls>
        <c:firstSliceAng val="2"/>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Cleaned_Bestsellers_Dataset.Group_5(22).xlsx]Sheet1!Books by Genre</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Books by Genre</a:t>
            </a:r>
          </a:p>
        </c:rich>
      </c:tx>
      <c:layout>
        <c:manualLayout>
          <c:xMode val="edge"/>
          <c:yMode val="edge"/>
          <c:x val="0.22238282714660668"/>
          <c:y val="7.090434450410679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w="19050">
            <a:solidFill>
              <a:schemeClr val="lt1"/>
            </a:solidFill>
          </a:ln>
          <a:effectLst/>
        </c:spPr>
        <c:marker>
          <c:symbol val="none"/>
        </c:marker>
        <c:dLbl>
          <c:idx val="0"/>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tx1"/>
          </a:solidFill>
          <a:ln w="19050">
            <a:solidFill>
              <a:schemeClr val="lt1"/>
            </a:solidFill>
          </a:ln>
          <a:effectLst/>
        </c:spPr>
      </c:pivotFmt>
      <c:pivotFmt>
        <c:idx val="2"/>
        <c:spPr>
          <a:solidFill>
            <a:schemeClr val="accent4">
              <a:lumMod val="60000"/>
              <a:lumOff val="40000"/>
            </a:schemeClr>
          </a:solidFill>
          <a:ln w="19050">
            <a:solidFill>
              <a:schemeClr val="lt1"/>
            </a:solidFill>
          </a:ln>
          <a:effectLst/>
        </c:spPr>
      </c:pivotFmt>
    </c:pivotFmts>
    <c:plotArea>
      <c:layout/>
      <c:doughnutChart>
        <c:varyColors val="1"/>
        <c:ser>
          <c:idx val="0"/>
          <c:order val="0"/>
          <c:tx>
            <c:strRef>
              <c:f>Sheet1!$B$3</c:f>
              <c:strCache>
                <c:ptCount val="1"/>
                <c:pt idx="0">
                  <c:v>Total</c:v>
                </c:pt>
              </c:strCache>
            </c:strRef>
          </c:tx>
          <c:spPr>
            <a:solidFill>
              <a:schemeClr val="tx1"/>
            </a:solidFill>
          </c:spPr>
          <c:dPt>
            <c:idx val="0"/>
            <c:bubble3D val="0"/>
            <c:explosion val="2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7864-4D5C-A2C3-B66EF85FE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2-7864-4D5C-A2C3-B66EF85FE1E3}"/>
              </c:ext>
            </c:extLst>
          </c:dPt>
          <c:dLbls>
            <c:spPr>
              <a:solidFill>
                <a:srgbClr val="E7E6E6">
                  <a:lumMod val="90000"/>
                </a:srgbClr>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Sheet1!$A$4:$A$6</c:f>
              <c:strCache>
                <c:ptCount val="2"/>
                <c:pt idx="0">
                  <c:v>Fiction</c:v>
                </c:pt>
                <c:pt idx="1">
                  <c:v>Non Fiction</c:v>
                </c:pt>
              </c:strCache>
            </c:strRef>
          </c:cat>
          <c:val>
            <c:numRef>
              <c:f>Sheet1!$B$4:$B$6</c:f>
              <c:numCache>
                <c:formatCode>General</c:formatCode>
                <c:ptCount val="2"/>
                <c:pt idx="0">
                  <c:v>240</c:v>
                </c:pt>
                <c:pt idx="1">
                  <c:v>310</c:v>
                </c:pt>
              </c:numCache>
            </c:numRef>
          </c:val>
          <c:extLst>
            <c:ext xmlns:c16="http://schemas.microsoft.com/office/drawing/2014/chart" uri="{C3380CC4-5D6E-409C-BE32-E72D297353CC}">
              <c16:uniqueId val="{00000000-7864-4D5C-A2C3-B66EF85FE1E3}"/>
            </c:ext>
          </c:extLst>
        </c:ser>
        <c:dLbls>
          <c:showLegendKey val="0"/>
          <c:showVal val="0"/>
          <c:showCatName val="0"/>
          <c:showSerName val="0"/>
          <c:showPercent val="0"/>
          <c:showBubbleSize val="0"/>
          <c:showLeaderLines val="0"/>
        </c:dLbls>
        <c:firstSliceAng val="2"/>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Cleaned_Bestsellers_Dataset.Group_5(22).xlsx]Sheet1!PivotTable3</c:name>
    <c:fmtId val="2"/>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Genre</a:t>
            </a:r>
            <a:r>
              <a:rPr lang="en-US" sz="1200" baseline="0"/>
              <a:t> by User Rating</a:t>
            </a:r>
          </a:p>
        </c:rich>
      </c:tx>
      <c:layout>
        <c:manualLayout>
          <c:xMode val="edge"/>
          <c:yMode val="edge"/>
          <c:x val="0.2773644927650577"/>
          <c:y val="4.51977401129943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7"/>
        <c:spPr>
          <a:solidFill>
            <a:schemeClr val="tx1"/>
          </a:solidFill>
          <a:ln>
            <a:noFill/>
          </a:ln>
          <a:effectLst/>
        </c:spPr>
      </c:pivotFmt>
      <c:pivotFmt>
        <c:idx val="48"/>
        <c:spPr>
          <a:solidFill>
            <a:schemeClr val="accent4">
              <a:lumMod val="60000"/>
              <a:lumOff val="40000"/>
            </a:schemeClr>
          </a:solidFill>
          <a:ln>
            <a:noFill/>
          </a:ln>
          <a:effectLst/>
        </c:spPr>
      </c:pivotFmt>
    </c:pivotFmts>
    <c:plotArea>
      <c:layout/>
      <c:barChart>
        <c:barDir val="col"/>
        <c:grouping val="clustered"/>
        <c:varyColors val="0"/>
        <c:ser>
          <c:idx val="0"/>
          <c:order val="0"/>
          <c:tx>
            <c:strRef>
              <c:f>Sheet1!$B$9</c:f>
              <c:strCache>
                <c:ptCount val="1"/>
                <c:pt idx="0">
                  <c:v>Total</c:v>
                </c:pt>
              </c:strCache>
            </c:strRef>
          </c:tx>
          <c:spPr>
            <a:solidFill>
              <a:schemeClr val="accent1"/>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5B-76BF-4D5B-A684-FB44B08F5AC3}"/>
              </c:ext>
            </c:extLst>
          </c:dPt>
          <c:dPt>
            <c:idx val="1"/>
            <c:invertIfNegative val="0"/>
            <c:bubble3D val="0"/>
            <c:spPr>
              <a:solidFill>
                <a:schemeClr val="tx1"/>
              </a:solidFill>
              <a:ln>
                <a:noFill/>
              </a:ln>
              <a:effectLst/>
            </c:spPr>
            <c:extLst>
              <c:ext xmlns:c16="http://schemas.microsoft.com/office/drawing/2014/chart" uri="{C3380CC4-5D6E-409C-BE32-E72D297353CC}">
                <c16:uniqueId val="{0000005A-76BF-4D5B-A684-FB44B08F5AC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Sheet1!$A$10:$A$12</c:f>
              <c:strCache>
                <c:ptCount val="2"/>
                <c:pt idx="0">
                  <c:v>Fiction</c:v>
                </c:pt>
                <c:pt idx="1">
                  <c:v>Non Fiction</c:v>
                </c:pt>
              </c:strCache>
            </c:strRef>
          </c:cat>
          <c:val>
            <c:numRef>
              <c:f>Sheet1!$B$10:$B$12</c:f>
              <c:numCache>
                <c:formatCode>General</c:formatCode>
                <c:ptCount val="2"/>
                <c:pt idx="0">
                  <c:v>1115.5999999999983</c:v>
                </c:pt>
                <c:pt idx="1">
                  <c:v>1424.4999999999995</c:v>
                </c:pt>
              </c:numCache>
            </c:numRef>
          </c:val>
          <c:extLst>
            <c:ext xmlns:c16="http://schemas.microsoft.com/office/drawing/2014/chart" uri="{C3380CC4-5D6E-409C-BE32-E72D297353CC}">
              <c16:uniqueId val="{0000002D-76BF-4D5B-A684-FB44B08F5AC3}"/>
            </c:ext>
          </c:extLst>
        </c:ser>
        <c:dLbls>
          <c:dLblPos val="outEnd"/>
          <c:showLegendKey val="0"/>
          <c:showVal val="1"/>
          <c:showCatName val="0"/>
          <c:showSerName val="0"/>
          <c:showPercent val="0"/>
          <c:showBubbleSize val="0"/>
        </c:dLbls>
        <c:gapWidth val="219"/>
        <c:overlap val="-26"/>
        <c:axId val="1929093503"/>
        <c:axId val="1929093983"/>
      </c:barChart>
      <c:catAx>
        <c:axId val="1929093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93983"/>
        <c:crosses val="autoZero"/>
        <c:auto val="1"/>
        <c:lblAlgn val="ctr"/>
        <c:lblOffset val="100"/>
        <c:noMultiLvlLbl val="0"/>
      </c:catAx>
      <c:valAx>
        <c:axId val="1929093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9093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Cleaned_Bestsellers_Dataset.Group_5(22).xlsx]Sheet1!Genre by number of Reviews</c:name>
    <c:fmtId val="4"/>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Genre </a:t>
            </a:r>
            <a:r>
              <a:rPr lang="en-US" sz="1200" baseline="0"/>
              <a:t>by Reviews </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63"/>
        <c:spPr>
          <a:solidFill>
            <a:schemeClr val="tx1"/>
          </a:solidFill>
          <a:ln>
            <a:noFill/>
          </a:ln>
          <a:effectLst/>
        </c:spPr>
      </c:pivotFmt>
      <c:pivotFmt>
        <c:idx val="64"/>
        <c:spPr>
          <a:solidFill>
            <a:srgbClr val="FFD966"/>
          </a:solidFill>
          <a:ln>
            <a:noFill/>
          </a:ln>
          <a:effectLst/>
        </c:spPr>
      </c:pivotFmt>
      <c:pivotFmt>
        <c:idx val="65"/>
        <c:spPr>
          <a:solidFill>
            <a:schemeClr val="accent1"/>
          </a:solidFill>
          <a:ln>
            <a:noFill/>
          </a:ln>
          <a:effectLst/>
        </c:spPr>
        <c:marker>
          <c:symbol val="none"/>
        </c:marker>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Sheet1!$B$14</c:f>
              <c:strCache>
                <c:ptCount val="1"/>
                <c:pt idx="0">
                  <c:v>Total</c:v>
                </c:pt>
              </c:strCache>
            </c:strRef>
          </c:tx>
          <c:dPt>
            <c:idx val="0"/>
            <c:bubble3D val="0"/>
            <c:spPr>
              <a:solidFill>
                <a:srgbClr val="FFD966"/>
              </a:solidFill>
              <a:ln>
                <a:noFill/>
              </a:ln>
              <a:effectLst/>
            </c:spPr>
            <c:extLst>
              <c:ext xmlns:c16="http://schemas.microsoft.com/office/drawing/2014/chart" uri="{C3380CC4-5D6E-409C-BE32-E72D297353CC}">
                <c16:uniqueId val="{00000041-A662-477D-8363-142ACB8E64AF}"/>
              </c:ext>
            </c:extLst>
          </c:dPt>
          <c:dPt>
            <c:idx val="1"/>
            <c:bubble3D val="0"/>
            <c:spPr>
              <a:solidFill>
                <a:schemeClr val="tx1"/>
              </a:solidFill>
              <a:ln>
                <a:noFill/>
              </a:ln>
              <a:effectLst/>
            </c:spPr>
            <c:extLst>
              <c:ext xmlns:c16="http://schemas.microsoft.com/office/drawing/2014/chart" uri="{C3380CC4-5D6E-409C-BE32-E72D297353CC}">
                <c16:uniqueId val="{00000040-A662-477D-8363-142ACB8E64AF}"/>
              </c:ext>
            </c:extLst>
          </c:dPt>
          <c:dLbls>
            <c:spPr>
              <a:solidFill>
                <a:schemeClr val="accent4">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Sheet1!$A$15:$A$17</c:f>
              <c:strCache>
                <c:ptCount val="2"/>
                <c:pt idx="0">
                  <c:v>Fiction</c:v>
                </c:pt>
                <c:pt idx="1">
                  <c:v>Non Fiction</c:v>
                </c:pt>
              </c:strCache>
            </c:strRef>
          </c:cat>
          <c:val>
            <c:numRef>
              <c:f>Sheet1!$B$15:$B$17</c:f>
              <c:numCache>
                <c:formatCode>General</c:formatCode>
                <c:ptCount val="2"/>
                <c:pt idx="0">
                  <c:v>3764110</c:v>
                </c:pt>
                <c:pt idx="1">
                  <c:v>2810195</c:v>
                </c:pt>
              </c:numCache>
            </c:numRef>
          </c:val>
          <c:extLst>
            <c:ext xmlns:c16="http://schemas.microsoft.com/office/drawing/2014/chart" uri="{C3380CC4-5D6E-409C-BE32-E72D297353CC}">
              <c16:uniqueId val="{00000000-A662-477D-8363-142ACB8E64AF}"/>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heet1!A1"/><Relationship Id="rId3" Type="http://schemas.openxmlformats.org/officeDocument/2006/relationships/chart" Target="../charts/chart3.xml"/><Relationship Id="rId7" Type="http://schemas.openxmlformats.org/officeDocument/2006/relationships/hyperlink" Target="#Raw_Bestsellers_Datase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146165</xdr:colOff>
      <xdr:row>2</xdr:row>
      <xdr:rowOff>83128</xdr:rowOff>
    </xdr:from>
    <xdr:to>
      <xdr:col>45</xdr:col>
      <xdr:colOff>435725</xdr:colOff>
      <xdr:row>51</xdr:row>
      <xdr:rowOff>67888</xdr:rowOff>
    </xdr:to>
    <xdr:sp macro="" textlink="">
      <xdr:nvSpPr>
        <xdr:cNvPr id="2" name="Rectangle: Rounded Corners 1">
          <a:extLst>
            <a:ext uri="{FF2B5EF4-FFF2-40B4-BE49-F238E27FC236}">
              <a16:creationId xmlns:a16="http://schemas.microsoft.com/office/drawing/2014/main" id="{DE2AEFC1-D256-C6B1-EFFF-CF74C08E8C97}"/>
            </a:ext>
          </a:extLst>
        </xdr:cNvPr>
        <xdr:cNvSpPr/>
      </xdr:nvSpPr>
      <xdr:spPr>
        <a:xfrm>
          <a:off x="3090256" y="464128"/>
          <a:ext cx="23842287" cy="9319260"/>
        </a:xfrm>
        <a:prstGeom prst="roundRect">
          <a:avLst>
            <a:gd name="adj" fmla="val 3549"/>
          </a:avLst>
        </a:prstGeom>
        <a:solidFill>
          <a:schemeClr val="accent2">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800"/>
        </a:p>
      </xdr:txBody>
    </xdr:sp>
    <xdr:clientData/>
  </xdr:twoCellAnchor>
  <xdr:twoCellAnchor>
    <xdr:from>
      <xdr:col>5</xdr:col>
      <xdr:colOff>381000</xdr:colOff>
      <xdr:row>2</xdr:row>
      <xdr:rowOff>137160</xdr:rowOff>
    </xdr:from>
    <xdr:to>
      <xdr:col>9</xdr:col>
      <xdr:colOff>167640</xdr:colOff>
      <xdr:row>50</xdr:row>
      <xdr:rowOff>30480</xdr:rowOff>
    </xdr:to>
    <xdr:sp macro="" textlink="">
      <xdr:nvSpPr>
        <xdr:cNvPr id="3" name="Rectangle: Diagonal Corners Rounded 2">
          <a:extLst>
            <a:ext uri="{FF2B5EF4-FFF2-40B4-BE49-F238E27FC236}">
              <a16:creationId xmlns:a16="http://schemas.microsoft.com/office/drawing/2014/main" id="{DD9E3AD9-8F86-4227-5F2C-F18D2063FBF8}"/>
            </a:ext>
          </a:extLst>
        </xdr:cNvPr>
        <xdr:cNvSpPr/>
      </xdr:nvSpPr>
      <xdr:spPr>
        <a:xfrm>
          <a:off x="3429000" y="502920"/>
          <a:ext cx="2225040" cy="8671560"/>
        </a:xfrm>
        <a:prstGeom prst="round2DiagRect">
          <a:avLst/>
        </a:prstGeom>
        <a:solidFill>
          <a:schemeClr val="accent4">
            <a:lumMod val="40000"/>
            <a:lumOff val="60000"/>
          </a:schemeClr>
        </a:solidFill>
        <a:ln>
          <a:noFill/>
        </a:ln>
        <a:effectLst>
          <a:innerShdw blurRad="114300">
            <a:prstClr val="black"/>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396240</xdr:colOff>
      <xdr:row>11</xdr:row>
      <xdr:rowOff>45720</xdr:rowOff>
    </xdr:from>
    <xdr:to>
      <xdr:col>19</xdr:col>
      <xdr:colOff>45720</xdr:colOff>
      <xdr:row>49</xdr:row>
      <xdr:rowOff>152400</xdr:rowOff>
    </xdr:to>
    <xdr:sp macro="" textlink="">
      <xdr:nvSpPr>
        <xdr:cNvPr id="4" name="Rectangle: Rounded Corners 3">
          <a:extLst>
            <a:ext uri="{FF2B5EF4-FFF2-40B4-BE49-F238E27FC236}">
              <a16:creationId xmlns:a16="http://schemas.microsoft.com/office/drawing/2014/main" id="{4541DE79-B90A-83F9-D300-3111EEEF3204}"/>
            </a:ext>
          </a:extLst>
        </xdr:cNvPr>
        <xdr:cNvSpPr/>
      </xdr:nvSpPr>
      <xdr:spPr>
        <a:xfrm>
          <a:off x="5882640" y="2057400"/>
          <a:ext cx="5745480" cy="7056120"/>
        </a:xfrm>
        <a:prstGeom prst="roundRect">
          <a:avLst>
            <a:gd name="adj" fmla="val 4207"/>
          </a:avLst>
        </a:prstGeom>
        <a:solidFill>
          <a:schemeClr val="bg1">
            <a:lumMod val="8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137160</xdr:colOff>
      <xdr:row>11</xdr:row>
      <xdr:rowOff>60960</xdr:rowOff>
    </xdr:from>
    <xdr:to>
      <xdr:col>45</xdr:col>
      <xdr:colOff>335280</xdr:colOff>
      <xdr:row>30</xdr:row>
      <xdr:rowOff>45720</xdr:rowOff>
    </xdr:to>
    <xdr:sp macro="" textlink="">
      <xdr:nvSpPr>
        <xdr:cNvPr id="5" name="Rectangle: Rounded Corners 4">
          <a:extLst>
            <a:ext uri="{FF2B5EF4-FFF2-40B4-BE49-F238E27FC236}">
              <a16:creationId xmlns:a16="http://schemas.microsoft.com/office/drawing/2014/main" id="{895E1BE3-7138-410F-9117-15401C7E5CF7}"/>
            </a:ext>
          </a:extLst>
        </xdr:cNvPr>
        <xdr:cNvSpPr/>
      </xdr:nvSpPr>
      <xdr:spPr>
        <a:xfrm>
          <a:off x="19034760" y="2072640"/>
          <a:ext cx="8732520" cy="3459480"/>
        </a:xfrm>
        <a:prstGeom prst="roundRect">
          <a:avLst>
            <a:gd name="adj" fmla="val 4207"/>
          </a:avLst>
        </a:prstGeom>
        <a:solidFill>
          <a:schemeClr val="bg1">
            <a:lumMod val="8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198120</xdr:colOff>
      <xdr:row>11</xdr:row>
      <xdr:rowOff>60960</xdr:rowOff>
    </xdr:from>
    <xdr:to>
      <xdr:col>31</xdr:col>
      <xdr:colOff>30480</xdr:colOff>
      <xdr:row>30</xdr:row>
      <xdr:rowOff>76200</xdr:rowOff>
    </xdr:to>
    <xdr:sp macro="" textlink="">
      <xdr:nvSpPr>
        <xdr:cNvPr id="6" name="Rectangle: Rounded Corners 5">
          <a:extLst>
            <a:ext uri="{FF2B5EF4-FFF2-40B4-BE49-F238E27FC236}">
              <a16:creationId xmlns:a16="http://schemas.microsoft.com/office/drawing/2014/main" id="{8224E3CF-29AC-4B3B-97AE-06EE5E498658}"/>
            </a:ext>
          </a:extLst>
        </xdr:cNvPr>
        <xdr:cNvSpPr/>
      </xdr:nvSpPr>
      <xdr:spPr>
        <a:xfrm>
          <a:off x="11780520" y="2072640"/>
          <a:ext cx="7147560" cy="3489960"/>
        </a:xfrm>
        <a:prstGeom prst="roundRect">
          <a:avLst>
            <a:gd name="adj" fmla="val 4207"/>
          </a:avLst>
        </a:prstGeom>
        <a:solidFill>
          <a:schemeClr val="bg1">
            <a:lumMod val="8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198120</xdr:colOff>
      <xdr:row>31</xdr:row>
      <xdr:rowOff>0</xdr:rowOff>
    </xdr:from>
    <xdr:to>
      <xdr:col>31</xdr:col>
      <xdr:colOff>30480</xdr:colOff>
      <xdr:row>49</xdr:row>
      <xdr:rowOff>121920</xdr:rowOff>
    </xdr:to>
    <xdr:sp macro="" textlink="">
      <xdr:nvSpPr>
        <xdr:cNvPr id="7" name="Rectangle: Rounded Corners 6">
          <a:extLst>
            <a:ext uri="{FF2B5EF4-FFF2-40B4-BE49-F238E27FC236}">
              <a16:creationId xmlns:a16="http://schemas.microsoft.com/office/drawing/2014/main" id="{B7572ECA-D8FD-4691-AAE6-346A7BFF1B62}"/>
            </a:ext>
          </a:extLst>
        </xdr:cNvPr>
        <xdr:cNvSpPr/>
      </xdr:nvSpPr>
      <xdr:spPr>
        <a:xfrm>
          <a:off x="11780520" y="5669280"/>
          <a:ext cx="7147560" cy="3413760"/>
        </a:xfrm>
        <a:prstGeom prst="roundRect">
          <a:avLst>
            <a:gd name="adj" fmla="val 4207"/>
          </a:avLst>
        </a:prstGeom>
        <a:solidFill>
          <a:schemeClr val="bg1">
            <a:lumMod val="8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31</xdr:col>
      <xdr:colOff>182880</xdr:colOff>
      <xdr:row>31</xdr:row>
      <xdr:rowOff>0</xdr:rowOff>
    </xdr:from>
    <xdr:to>
      <xdr:col>45</xdr:col>
      <xdr:colOff>329046</xdr:colOff>
      <xdr:row>49</xdr:row>
      <xdr:rowOff>137160</xdr:rowOff>
    </xdr:to>
    <xdr:sp macro="" textlink="">
      <xdr:nvSpPr>
        <xdr:cNvPr id="9" name="Rectangle: Rounded Corners 8">
          <a:extLst>
            <a:ext uri="{FF2B5EF4-FFF2-40B4-BE49-F238E27FC236}">
              <a16:creationId xmlns:a16="http://schemas.microsoft.com/office/drawing/2014/main" id="{B8C54213-6411-4307-B0AB-95503FB942B5}"/>
            </a:ext>
          </a:extLst>
        </xdr:cNvPr>
        <xdr:cNvSpPr/>
      </xdr:nvSpPr>
      <xdr:spPr>
        <a:xfrm>
          <a:off x="18436244" y="5905500"/>
          <a:ext cx="8389620" cy="3566160"/>
        </a:xfrm>
        <a:prstGeom prst="roundRect">
          <a:avLst>
            <a:gd name="adj" fmla="val 4207"/>
          </a:avLst>
        </a:prstGeom>
        <a:solidFill>
          <a:schemeClr val="bg1">
            <a:lumMod val="85000"/>
          </a:schemeClr>
        </a:solidFill>
        <a:ln>
          <a:noFill/>
        </a:ln>
        <a:effectLst>
          <a:outerShdw blurRad="50800" dist="38100" dir="16200000"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38</xdr:col>
      <xdr:colOff>289560</xdr:colOff>
      <xdr:row>32</xdr:row>
      <xdr:rowOff>30480</xdr:rowOff>
    </xdr:from>
    <xdr:to>
      <xdr:col>38</xdr:col>
      <xdr:colOff>335280</xdr:colOff>
      <xdr:row>48</xdr:row>
      <xdr:rowOff>30480</xdr:rowOff>
    </xdr:to>
    <xdr:cxnSp macro="">
      <xdr:nvCxnSpPr>
        <xdr:cNvPr id="11" name="Straight Connector 10">
          <a:extLst>
            <a:ext uri="{FF2B5EF4-FFF2-40B4-BE49-F238E27FC236}">
              <a16:creationId xmlns:a16="http://schemas.microsoft.com/office/drawing/2014/main" id="{C8D649BF-AD93-345A-C114-13D8BDBCAAE1}"/>
            </a:ext>
          </a:extLst>
        </xdr:cNvPr>
        <xdr:cNvCxnSpPr/>
      </xdr:nvCxnSpPr>
      <xdr:spPr>
        <a:xfrm>
          <a:off x="23454360" y="5882640"/>
          <a:ext cx="45720" cy="292608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563880</xdr:colOff>
      <xdr:row>12</xdr:row>
      <xdr:rowOff>60960</xdr:rowOff>
    </xdr:from>
    <xdr:to>
      <xdr:col>18</xdr:col>
      <xdr:colOff>457200</xdr:colOff>
      <xdr:row>48</xdr:row>
      <xdr:rowOff>60960</xdr:rowOff>
    </xdr:to>
    <xdr:graphicFrame macro="">
      <xdr:nvGraphicFramePr>
        <xdr:cNvPr id="13" name="Chart 12">
          <a:extLst>
            <a:ext uri="{FF2B5EF4-FFF2-40B4-BE49-F238E27FC236}">
              <a16:creationId xmlns:a16="http://schemas.microsoft.com/office/drawing/2014/main" id="{DF213E05-0858-48FF-BDC8-0A00E378F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426720</xdr:colOff>
      <xdr:row>12</xdr:row>
      <xdr:rowOff>30480</xdr:rowOff>
    </xdr:from>
    <xdr:to>
      <xdr:col>30</xdr:col>
      <xdr:colOff>472440</xdr:colOff>
      <xdr:row>29</xdr:row>
      <xdr:rowOff>152401</xdr:rowOff>
    </xdr:to>
    <xdr:graphicFrame macro="">
      <xdr:nvGraphicFramePr>
        <xdr:cNvPr id="14" name="Chart 13">
          <a:extLst>
            <a:ext uri="{FF2B5EF4-FFF2-40B4-BE49-F238E27FC236}">
              <a16:creationId xmlns:a16="http://schemas.microsoft.com/office/drawing/2014/main" id="{BF746CCA-FFCB-469C-AE93-1E86C482D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381000</xdr:colOff>
      <xdr:row>31</xdr:row>
      <xdr:rowOff>106680</xdr:rowOff>
    </xdr:from>
    <xdr:to>
      <xdr:col>30</xdr:col>
      <xdr:colOff>518160</xdr:colOff>
      <xdr:row>48</xdr:row>
      <xdr:rowOff>154940</xdr:rowOff>
    </xdr:to>
    <xdr:graphicFrame macro="">
      <xdr:nvGraphicFramePr>
        <xdr:cNvPr id="15" name="Chart 14">
          <a:extLst>
            <a:ext uri="{FF2B5EF4-FFF2-40B4-BE49-F238E27FC236}">
              <a16:creationId xmlns:a16="http://schemas.microsoft.com/office/drawing/2014/main" id="{0D86C8C8-752E-4890-843A-5C099B0A7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259080</xdr:colOff>
      <xdr:row>12</xdr:row>
      <xdr:rowOff>30480</xdr:rowOff>
    </xdr:from>
    <xdr:to>
      <xdr:col>45</xdr:col>
      <xdr:colOff>152400</xdr:colOff>
      <xdr:row>29</xdr:row>
      <xdr:rowOff>137160</xdr:rowOff>
    </xdr:to>
    <xdr:graphicFrame macro="">
      <xdr:nvGraphicFramePr>
        <xdr:cNvPr id="16" name="Chart 15">
          <a:extLst>
            <a:ext uri="{FF2B5EF4-FFF2-40B4-BE49-F238E27FC236}">
              <a16:creationId xmlns:a16="http://schemas.microsoft.com/office/drawing/2014/main" id="{BE138CDF-8772-4D21-9BE9-44B1B87614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182880</xdr:colOff>
      <xdr:row>31</xdr:row>
      <xdr:rowOff>0</xdr:rowOff>
    </xdr:from>
    <xdr:to>
      <xdr:col>38</xdr:col>
      <xdr:colOff>135255</xdr:colOff>
      <xdr:row>48</xdr:row>
      <xdr:rowOff>170814</xdr:rowOff>
    </xdr:to>
    <xdr:graphicFrame macro="">
      <xdr:nvGraphicFramePr>
        <xdr:cNvPr id="17" name="Chart 16">
          <a:extLst>
            <a:ext uri="{FF2B5EF4-FFF2-40B4-BE49-F238E27FC236}">
              <a16:creationId xmlns:a16="http://schemas.microsoft.com/office/drawing/2014/main" id="{640DEB24-7591-4BD9-8D43-5EB7C67CF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441960</xdr:colOff>
      <xdr:row>31</xdr:row>
      <xdr:rowOff>76200</xdr:rowOff>
    </xdr:from>
    <xdr:to>
      <xdr:col>45</xdr:col>
      <xdr:colOff>198120</xdr:colOff>
      <xdr:row>48</xdr:row>
      <xdr:rowOff>152400</xdr:rowOff>
    </xdr:to>
    <xdr:graphicFrame macro="">
      <xdr:nvGraphicFramePr>
        <xdr:cNvPr id="20" name="Chart 19">
          <a:extLst>
            <a:ext uri="{FF2B5EF4-FFF2-40B4-BE49-F238E27FC236}">
              <a16:creationId xmlns:a16="http://schemas.microsoft.com/office/drawing/2014/main" id="{18C7DF2D-2189-42F2-849C-C688D0CE2A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290253</xdr:colOff>
      <xdr:row>2</xdr:row>
      <xdr:rowOff>110836</xdr:rowOff>
    </xdr:from>
    <xdr:to>
      <xdr:col>21</xdr:col>
      <xdr:colOff>311727</xdr:colOff>
      <xdr:row>8</xdr:row>
      <xdr:rowOff>49876</xdr:rowOff>
    </xdr:to>
    <xdr:sp macro="" textlink="">
      <xdr:nvSpPr>
        <xdr:cNvPr id="21" name="Rectangle: Rounded Corners 20">
          <a:extLst>
            <a:ext uri="{FF2B5EF4-FFF2-40B4-BE49-F238E27FC236}">
              <a16:creationId xmlns:a16="http://schemas.microsoft.com/office/drawing/2014/main" id="{48C2B743-5F64-5861-5DA8-A4BA080475B5}"/>
            </a:ext>
          </a:extLst>
        </xdr:cNvPr>
        <xdr:cNvSpPr/>
      </xdr:nvSpPr>
      <xdr:spPr>
        <a:xfrm>
          <a:off x="5589617" y="491836"/>
          <a:ext cx="7087292" cy="108204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3200">
              <a:latin typeface="Arial Rounded MT Bold" panose="020F0704030504030204" pitchFamily="34" charset="0"/>
            </a:rPr>
            <a:t>Top Selling-Books:</a:t>
          </a:r>
          <a:r>
            <a:rPr lang="en-US" sz="3200" baseline="0">
              <a:latin typeface="Arial Rounded MT Bold" panose="020F0704030504030204" pitchFamily="34" charset="0"/>
            </a:rPr>
            <a:t> (2009-2019)</a:t>
          </a:r>
          <a:endParaRPr lang="en-US" sz="3200">
            <a:latin typeface="Arial Rounded MT Bold" panose="020F0704030504030204" pitchFamily="34" charset="0"/>
          </a:endParaRPr>
        </a:p>
      </xdr:txBody>
    </xdr:sp>
    <xdr:clientData/>
  </xdr:twoCellAnchor>
  <xdr:twoCellAnchor>
    <xdr:from>
      <xdr:col>22</xdr:col>
      <xdr:colOff>518159</xdr:colOff>
      <xdr:row>5</xdr:row>
      <xdr:rowOff>52136</xdr:rowOff>
    </xdr:from>
    <xdr:to>
      <xdr:col>26</xdr:col>
      <xdr:colOff>57002</xdr:colOff>
      <xdr:row>7</xdr:row>
      <xdr:rowOff>76199</xdr:rowOff>
    </xdr:to>
    <xdr:sp macro="" textlink="">
      <xdr:nvSpPr>
        <xdr:cNvPr id="22" name="Rectangle: Top Corners Rounded 21">
          <a:extLst>
            <a:ext uri="{FF2B5EF4-FFF2-40B4-BE49-F238E27FC236}">
              <a16:creationId xmlns:a16="http://schemas.microsoft.com/office/drawing/2014/main" id="{FF128910-A7F0-CB6B-3FA2-2BD65841F079}"/>
            </a:ext>
          </a:extLst>
        </xdr:cNvPr>
        <xdr:cNvSpPr/>
      </xdr:nvSpPr>
      <xdr:spPr>
        <a:xfrm>
          <a:off x="13929359" y="966536"/>
          <a:ext cx="1977243" cy="389823"/>
        </a:xfrm>
        <a:prstGeom prst="round2SameRect">
          <a:avLst/>
        </a:prstGeom>
        <a:solidFill>
          <a:srgbClr val="FFD966"/>
        </a:solidFill>
        <a:ln>
          <a:solidFill>
            <a:srgbClr val="FFD9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Total</a:t>
          </a:r>
          <a:r>
            <a:rPr lang="en-US" sz="1800" b="1" baseline="0"/>
            <a:t> Authors </a:t>
          </a:r>
          <a:endParaRPr lang="en-US" sz="1800" b="1"/>
        </a:p>
      </xdr:txBody>
    </xdr:sp>
    <xdr:clientData/>
  </xdr:twoCellAnchor>
  <xdr:twoCellAnchor>
    <xdr:from>
      <xdr:col>22</xdr:col>
      <xdr:colOff>533400</xdr:colOff>
      <xdr:row>7</xdr:row>
      <xdr:rowOff>106680</xdr:rowOff>
    </xdr:from>
    <xdr:to>
      <xdr:col>26</xdr:col>
      <xdr:colOff>91440</xdr:colOff>
      <xdr:row>10</xdr:row>
      <xdr:rowOff>106680</xdr:rowOff>
    </xdr:to>
    <xdr:sp macro="" textlink="">
      <xdr:nvSpPr>
        <xdr:cNvPr id="23" name="Rectangle: Top Corners Rounded 22">
          <a:extLst>
            <a:ext uri="{FF2B5EF4-FFF2-40B4-BE49-F238E27FC236}">
              <a16:creationId xmlns:a16="http://schemas.microsoft.com/office/drawing/2014/main" id="{30928192-414F-DB25-EC51-73E0D7798AB3}"/>
            </a:ext>
          </a:extLst>
        </xdr:cNvPr>
        <xdr:cNvSpPr/>
      </xdr:nvSpPr>
      <xdr:spPr>
        <a:xfrm>
          <a:off x="13944600" y="1386840"/>
          <a:ext cx="1996440" cy="548640"/>
        </a:xfrm>
        <a:prstGeom prst="round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550</a:t>
          </a:r>
        </a:p>
      </xdr:txBody>
    </xdr:sp>
    <xdr:clientData/>
  </xdr:twoCellAnchor>
  <xdr:twoCellAnchor>
    <xdr:from>
      <xdr:col>28</xdr:col>
      <xdr:colOff>579120</xdr:colOff>
      <xdr:row>5</xdr:row>
      <xdr:rowOff>56548</xdr:rowOff>
    </xdr:from>
    <xdr:to>
      <xdr:col>31</xdr:col>
      <xdr:colOff>591722</xdr:colOff>
      <xdr:row>7</xdr:row>
      <xdr:rowOff>91440</xdr:rowOff>
    </xdr:to>
    <xdr:sp macro="" textlink="">
      <xdr:nvSpPr>
        <xdr:cNvPr id="24" name="Rectangle: Top Corners Rounded 23">
          <a:extLst>
            <a:ext uri="{FF2B5EF4-FFF2-40B4-BE49-F238E27FC236}">
              <a16:creationId xmlns:a16="http://schemas.microsoft.com/office/drawing/2014/main" id="{69054743-7AEB-42FF-B241-6F81C69FA2BC}"/>
            </a:ext>
          </a:extLst>
        </xdr:cNvPr>
        <xdr:cNvSpPr/>
      </xdr:nvSpPr>
      <xdr:spPr>
        <a:xfrm>
          <a:off x="17647920" y="970948"/>
          <a:ext cx="1841402" cy="400652"/>
        </a:xfrm>
        <a:prstGeom prst="round2SameRect">
          <a:avLst/>
        </a:prstGeom>
        <a:solidFill>
          <a:srgbClr val="FFD966"/>
        </a:solidFill>
        <a:ln>
          <a:solidFill>
            <a:srgbClr val="FFD9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Total Book Price</a:t>
          </a:r>
        </a:p>
      </xdr:txBody>
    </xdr:sp>
    <xdr:clientData/>
  </xdr:twoCellAnchor>
  <xdr:twoCellAnchor>
    <xdr:from>
      <xdr:col>28</xdr:col>
      <xdr:colOff>579120</xdr:colOff>
      <xdr:row>7</xdr:row>
      <xdr:rowOff>106680</xdr:rowOff>
    </xdr:from>
    <xdr:to>
      <xdr:col>32</xdr:col>
      <xdr:colOff>0</xdr:colOff>
      <xdr:row>10</xdr:row>
      <xdr:rowOff>121920</xdr:rowOff>
    </xdr:to>
    <xdr:sp macro="" textlink="">
      <xdr:nvSpPr>
        <xdr:cNvPr id="25" name="Rectangle: Top Corners Rounded 24">
          <a:extLst>
            <a:ext uri="{FF2B5EF4-FFF2-40B4-BE49-F238E27FC236}">
              <a16:creationId xmlns:a16="http://schemas.microsoft.com/office/drawing/2014/main" id="{A7BD15C1-576E-4BB8-B440-8F127AB73A17}"/>
            </a:ext>
          </a:extLst>
        </xdr:cNvPr>
        <xdr:cNvSpPr/>
      </xdr:nvSpPr>
      <xdr:spPr>
        <a:xfrm>
          <a:off x="17647920" y="1386840"/>
          <a:ext cx="1859280" cy="563880"/>
        </a:xfrm>
        <a:prstGeom prst="round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$7,205</a:t>
          </a:r>
        </a:p>
      </xdr:txBody>
    </xdr:sp>
    <xdr:clientData/>
  </xdr:twoCellAnchor>
  <xdr:twoCellAnchor>
    <xdr:from>
      <xdr:col>34</xdr:col>
      <xdr:colOff>210722</xdr:colOff>
      <xdr:row>5</xdr:row>
      <xdr:rowOff>76200</xdr:rowOff>
    </xdr:from>
    <xdr:to>
      <xdr:col>38</xdr:col>
      <xdr:colOff>45720</xdr:colOff>
      <xdr:row>7</xdr:row>
      <xdr:rowOff>91440</xdr:rowOff>
    </xdr:to>
    <xdr:sp macro="" textlink="">
      <xdr:nvSpPr>
        <xdr:cNvPr id="26" name="Rectangle: Top Corners Rounded 25">
          <a:extLst>
            <a:ext uri="{FF2B5EF4-FFF2-40B4-BE49-F238E27FC236}">
              <a16:creationId xmlns:a16="http://schemas.microsoft.com/office/drawing/2014/main" id="{26EC32D1-B375-4F1A-92C2-705A72572CC5}"/>
            </a:ext>
          </a:extLst>
        </xdr:cNvPr>
        <xdr:cNvSpPr/>
      </xdr:nvSpPr>
      <xdr:spPr>
        <a:xfrm>
          <a:off x="20937122" y="990600"/>
          <a:ext cx="2273398" cy="381000"/>
        </a:xfrm>
        <a:prstGeom prst="round2SameRect">
          <a:avLst/>
        </a:prstGeom>
        <a:solidFill>
          <a:srgbClr val="FFD966"/>
        </a:solidFill>
        <a:ln>
          <a:solidFill>
            <a:srgbClr val="FFD9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Total User Rating</a:t>
          </a:r>
        </a:p>
      </xdr:txBody>
    </xdr:sp>
    <xdr:clientData/>
  </xdr:twoCellAnchor>
  <xdr:twoCellAnchor>
    <xdr:from>
      <xdr:col>34</xdr:col>
      <xdr:colOff>208625</xdr:colOff>
      <xdr:row>7</xdr:row>
      <xdr:rowOff>106680</xdr:rowOff>
    </xdr:from>
    <xdr:to>
      <xdr:col>38</xdr:col>
      <xdr:colOff>65695</xdr:colOff>
      <xdr:row>10</xdr:row>
      <xdr:rowOff>94262</xdr:rowOff>
    </xdr:to>
    <xdr:sp macro="" textlink="">
      <xdr:nvSpPr>
        <xdr:cNvPr id="27" name="Rectangle: Top Corners Rounded 26">
          <a:extLst>
            <a:ext uri="{FF2B5EF4-FFF2-40B4-BE49-F238E27FC236}">
              <a16:creationId xmlns:a16="http://schemas.microsoft.com/office/drawing/2014/main" id="{DB45FA35-C4E2-4C1A-9B8A-781B55C4F9A1}"/>
            </a:ext>
          </a:extLst>
        </xdr:cNvPr>
        <xdr:cNvSpPr/>
      </xdr:nvSpPr>
      <xdr:spPr>
        <a:xfrm>
          <a:off x="20935025" y="1386840"/>
          <a:ext cx="2295470" cy="536222"/>
        </a:xfrm>
        <a:prstGeom prst="round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2540.1</a:t>
          </a:r>
        </a:p>
      </xdr:txBody>
    </xdr:sp>
    <xdr:clientData/>
  </xdr:twoCellAnchor>
  <xdr:twoCellAnchor>
    <xdr:from>
      <xdr:col>40</xdr:col>
      <xdr:colOff>106680</xdr:colOff>
      <xdr:row>5</xdr:row>
      <xdr:rowOff>56548</xdr:rowOff>
    </xdr:from>
    <xdr:to>
      <xdr:col>44</xdr:col>
      <xdr:colOff>60960</xdr:colOff>
      <xdr:row>7</xdr:row>
      <xdr:rowOff>91440</xdr:rowOff>
    </xdr:to>
    <xdr:sp macro="" textlink="">
      <xdr:nvSpPr>
        <xdr:cNvPr id="28" name="Rectangle: Top Corners Rounded 27">
          <a:extLst>
            <a:ext uri="{FF2B5EF4-FFF2-40B4-BE49-F238E27FC236}">
              <a16:creationId xmlns:a16="http://schemas.microsoft.com/office/drawing/2014/main" id="{A43FA87A-2297-42B9-BBF7-A89748FC0E7A}"/>
            </a:ext>
          </a:extLst>
        </xdr:cNvPr>
        <xdr:cNvSpPr/>
      </xdr:nvSpPr>
      <xdr:spPr>
        <a:xfrm>
          <a:off x="24490680" y="970948"/>
          <a:ext cx="2392680" cy="400652"/>
        </a:xfrm>
        <a:prstGeom prst="round2SameRect">
          <a:avLst/>
        </a:prstGeom>
        <a:solidFill>
          <a:srgbClr val="FFD966"/>
        </a:solidFill>
        <a:ln>
          <a:solidFill>
            <a:srgbClr val="FFD96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t>Avarage  User</a:t>
          </a:r>
          <a:r>
            <a:rPr lang="en-US" sz="1800" b="1" baseline="0"/>
            <a:t> Rating</a:t>
          </a:r>
          <a:endParaRPr lang="en-US" sz="1800" b="1"/>
        </a:p>
      </xdr:txBody>
    </xdr:sp>
    <xdr:clientData/>
  </xdr:twoCellAnchor>
  <xdr:twoCellAnchor>
    <xdr:from>
      <xdr:col>40</xdr:col>
      <xdr:colOff>106680</xdr:colOff>
      <xdr:row>7</xdr:row>
      <xdr:rowOff>106680</xdr:rowOff>
    </xdr:from>
    <xdr:to>
      <xdr:col>44</xdr:col>
      <xdr:colOff>84190</xdr:colOff>
      <xdr:row>10</xdr:row>
      <xdr:rowOff>121920</xdr:rowOff>
    </xdr:to>
    <xdr:sp macro="" textlink="">
      <xdr:nvSpPr>
        <xdr:cNvPr id="29" name="Rectangle: Top Corners Rounded 28">
          <a:extLst>
            <a:ext uri="{FF2B5EF4-FFF2-40B4-BE49-F238E27FC236}">
              <a16:creationId xmlns:a16="http://schemas.microsoft.com/office/drawing/2014/main" id="{9F888FD3-DA08-4F54-8EDC-7F8824DE8925}"/>
            </a:ext>
          </a:extLst>
        </xdr:cNvPr>
        <xdr:cNvSpPr/>
      </xdr:nvSpPr>
      <xdr:spPr>
        <a:xfrm>
          <a:off x="24490680" y="1386840"/>
          <a:ext cx="2415910" cy="563880"/>
        </a:xfrm>
        <a:prstGeom prst="round2Same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4.61</a:t>
          </a:r>
        </a:p>
      </xdr:txBody>
    </xdr:sp>
    <xdr:clientData/>
  </xdr:twoCellAnchor>
  <xdr:twoCellAnchor editAs="oneCell">
    <xdr:from>
      <xdr:col>5</xdr:col>
      <xdr:colOff>552450</xdr:colOff>
      <xdr:row>5</xdr:row>
      <xdr:rowOff>133350</xdr:rowOff>
    </xdr:from>
    <xdr:to>
      <xdr:col>9</xdr:col>
      <xdr:colOff>19050</xdr:colOff>
      <xdr:row>24</xdr:row>
      <xdr:rowOff>19050</xdr:rowOff>
    </xdr:to>
    <mc:AlternateContent xmlns:mc="http://schemas.openxmlformats.org/markup-compatibility/2006" xmlns:a14="http://schemas.microsoft.com/office/drawing/2010/main">
      <mc:Choice Requires="a14">
        <xdr:graphicFrame macro="">
          <xdr:nvGraphicFramePr>
            <xdr:cNvPr id="32" name="Year 2">
              <a:extLst>
                <a:ext uri="{FF2B5EF4-FFF2-40B4-BE49-F238E27FC236}">
                  <a16:creationId xmlns:a16="http://schemas.microsoft.com/office/drawing/2014/main" id="{06627C26-CD66-396B-A444-CCBFC941194E}"/>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3600450" y="1085850"/>
              <a:ext cx="1905000" cy="350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594360</xdr:colOff>
      <xdr:row>24</xdr:row>
      <xdr:rowOff>137161</xdr:rowOff>
    </xdr:from>
    <xdr:to>
      <xdr:col>8</xdr:col>
      <xdr:colOff>594360</xdr:colOff>
      <xdr:row>30</xdr:row>
      <xdr:rowOff>76200</xdr:rowOff>
    </xdr:to>
    <mc:AlternateContent xmlns:mc="http://schemas.openxmlformats.org/markup-compatibility/2006" xmlns:a14="http://schemas.microsoft.com/office/drawing/2010/main">
      <mc:Choice Requires="a14">
        <xdr:graphicFrame macro="">
          <xdr:nvGraphicFramePr>
            <xdr:cNvPr id="33" name="Genre 2">
              <a:extLst>
                <a:ext uri="{FF2B5EF4-FFF2-40B4-BE49-F238E27FC236}">
                  <a16:creationId xmlns:a16="http://schemas.microsoft.com/office/drawing/2014/main" id="{74911C36-6EB8-F924-B0A5-4427B52B735A}"/>
                </a:ext>
              </a:extLst>
            </xdr:cNvPr>
            <xdr:cNvGraphicFramePr/>
          </xdr:nvGraphicFramePr>
          <xdr:xfrm>
            <a:off x="0" y="0"/>
            <a:ext cx="0" cy="0"/>
          </xdr:xfrm>
          <a:graphic>
            <a:graphicData uri="http://schemas.microsoft.com/office/drawing/2010/slicer">
              <sle:slicer xmlns:sle="http://schemas.microsoft.com/office/drawing/2010/slicer" name="Genre 2"/>
            </a:graphicData>
          </a:graphic>
        </xdr:graphicFrame>
      </mc:Choice>
      <mc:Fallback xmlns="">
        <xdr:sp macro="" textlink="">
          <xdr:nvSpPr>
            <xdr:cNvPr id="0" name=""/>
            <xdr:cNvSpPr>
              <a:spLocks noTextEdit="1"/>
            </xdr:cNvSpPr>
          </xdr:nvSpPr>
          <xdr:spPr>
            <a:xfrm>
              <a:off x="3642360" y="4709161"/>
              <a:ext cx="1828800" cy="1082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266700</xdr:colOff>
      <xdr:row>32</xdr:row>
      <xdr:rowOff>171450</xdr:rowOff>
    </xdr:from>
    <xdr:to>
      <xdr:col>8</xdr:col>
      <xdr:colOff>19050</xdr:colOff>
      <xdr:row>37</xdr:row>
      <xdr:rowOff>95250</xdr:rowOff>
    </xdr:to>
    <xdr:sp macro="" textlink="">
      <xdr:nvSpPr>
        <xdr:cNvPr id="34" name="Plus Sign 33">
          <a:hlinkClick xmlns:r="http://schemas.openxmlformats.org/officeDocument/2006/relationships" r:id="rId7"/>
          <a:extLst>
            <a:ext uri="{FF2B5EF4-FFF2-40B4-BE49-F238E27FC236}">
              <a16:creationId xmlns:a16="http://schemas.microsoft.com/office/drawing/2014/main" id="{794259B1-FF27-B665-1484-47C799704B7E}"/>
            </a:ext>
          </a:extLst>
        </xdr:cNvPr>
        <xdr:cNvSpPr/>
      </xdr:nvSpPr>
      <xdr:spPr>
        <a:xfrm>
          <a:off x="3924300" y="6267450"/>
          <a:ext cx="971550" cy="876300"/>
        </a:xfrm>
        <a:prstGeom prst="mathPlus">
          <a:avLst/>
        </a:prstGeom>
        <a:solidFill>
          <a:srgbClr val="FFD9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36</xdr:row>
      <xdr:rowOff>95250</xdr:rowOff>
    </xdr:from>
    <xdr:to>
      <xdr:col>8</xdr:col>
      <xdr:colOff>0</xdr:colOff>
      <xdr:row>41</xdr:row>
      <xdr:rowOff>57150</xdr:rowOff>
    </xdr:to>
    <xdr:sp macro="" textlink="">
      <xdr:nvSpPr>
        <xdr:cNvPr id="35" name="Minus Sign 34">
          <a:hlinkClick xmlns:r="http://schemas.openxmlformats.org/officeDocument/2006/relationships" r:id="rId8"/>
          <a:extLst>
            <a:ext uri="{FF2B5EF4-FFF2-40B4-BE49-F238E27FC236}">
              <a16:creationId xmlns:a16="http://schemas.microsoft.com/office/drawing/2014/main" id="{3FDECB6B-3A3E-4C1A-F688-5CD99467DFE7}"/>
            </a:ext>
          </a:extLst>
        </xdr:cNvPr>
        <xdr:cNvSpPr/>
      </xdr:nvSpPr>
      <xdr:spPr>
        <a:xfrm>
          <a:off x="3962400" y="6953250"/>
          <a:ext cx="914400" cy="914400"/>
        </a:xfrm>
        <a:prstGeom prst="mathMinus">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277091</xdr:colOff>
      <xdr:row>45</xdr:row>
      <xdr:rowOff>103909</xdr:rowOff>
    </xdr:from>
    <xdr:to>
      <xdr:col>9</xdr:col>
      <xdr:colOff>190500</xdr:colOff>
      <xdr:row>48</xdr:row>
      <xdr:rowOff>86591</xdr:rowOff>
    </xdr:to>
    <xdr:sp macro="" textlink="">
      <xdr:nvSpPr>
        <xdr:cNvPr id="8" name="TextBox 7">
          <a:extLst>
            <a:ext uri="{FF2B5EF4-FFF2-40B4-BE49-F238E27FC236}">
              <a16:creationId xmlns:a16="http://schemas.microsoft.com/office/drawing/2014/main" id="{142B83F8-CE16-CBF3-9FBB-F1A9AB8AD399}"/>
            </a:ext>
          </a:extLst>
        </xdr:cNvPr>
        <xdr:cNvSpPr txBox="1"/>
      </xdr:nvSpPr>
      <xdr:spPr>
        <a:xfrm>
          <a:off x="3810000" y="8676409"/>
          <a:ext cx="1679864" cy="55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t>Covenant</a:t>
          </a:r>
          <a:endParaRPr lang="en-US" sz="2000" b="1"/>
        </a:p>
      </xdr:txBody>
    </xdr:sp>
    <xdr:clientData/>
  </xdr:twoCellAnchor>
  <xdr:twoCellAnchor editAs="oneCell">
    <xdr:from>
      <xdr:col>5</xdr:col>
      <xdr:colOff>398317</xdr:colOff>
      <xdr:row>44</xdr:row>
      <xdr:rowOff>173181</xdr:rowOff>
    </xdr:from>
    <xdr:to>
      <xdr:col>6</xdr:col>
      <xdr:colOff>502227</xdr:colOff>
      <xdr:row>48</xdr:row>
      <xdr:rowOff>86591</xdr:rowOff>
    </xdr:to>
    <xdr:pic>
      <xdr:nvPicPr>
        <xdr:cNvPr id="12" name="Picture 11">
          <a:extLst>
            <a:ext uri="{FF2B5EF4-FFF2-40B4-BE49-F238E27FC236}">
              <a16:creationId xmlns:a16="http://schemas.microsoft.com/office/drawing/2014/main" id="{79F83D2E-0B88-2081-626C-42B761FF8C1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342408" y="8555181"/>
          <a:ext cx="692728" cy="675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429681</xdr:colOff>
      <xdr:row>0</xdr:row>
      <xdr:rowOff>59266</xdr:rowOff>
    </xdr:from>
    <xdr:to>
      <xdr:col>6</xdr:col>
      <xdr:colOff>944031</xdr:colOff>
      <xdr:row>13</xdr:row>
      <xdr:rowOff>177799</xdr:rowOff>
    </xdr:to>
    <xdr:graphicFrame macro="">
      <xdr:nvGraphicFramePr>
        <xdr:cNvPr id="2" name="Chart 1">
          <a:extLst>
            <a:ext uri="{FF2B5EF4-FFF2-40B4-BE49-F238E27FC236}">
              <a16:creationId xmlns:a16="http://schemas.microsoft.com/office/drawing/2014/main" id="{D23D099B-283A-783D-A7A4-9BA097DC47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393700</xdr:colOff>
      <xdr:row>0</xdr:row>
      <xdr:rowOff>50799</xdr:rowOff>
    </xdr:from>
    <xdr:to>
      <xdr:col>11</xdr:col>
      <xdr:colOff>431801</xdr:colOff>
      <xdr:row>14</xdr:row>
      <xdr:rowOff>63500</xdr:rowOff>
    </xdr:to>
    <xdr:graphicFrame macro="">
      <xdr:nvGraphicFramePr>
        <xdr:cNvPr id="3" name="Chart 2">
          <a:extLst>
            <a:ext uri="{FF2B5EF4-FFF2-40B4-BE49-F238E27FC236}">
              <a16:creationId xmlns:a16="http://schemas.microsoft.com/office/drawing/2014/main" id="{36D8BB70-A7C3-B187-FA61-533011DA2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654050</xdr:colOff>
      <xdr:row>0</xdr:row>
      <xdr:rowOff>31751</xdr:rowOff>
    </xdr:from>
    <xdr:to>
      <xdr:col>12</xdr:col>
      <xdr:colOff>1778000</xdr:colOff>
      <xdr:row>13</xdr:row>
      <xdr:rowOff>152400</xdr:rowOff>
    </xdr:to>
    <xdr:graphicFrame macro="">
      <xdr:nvGraphicFramePr>
        <xdr:cNvPr id="4" name="Chart 3">
          <a:extLst>
            <a:ext uri="{FF2B5EF4-FFF2-40B4-BE49-F238E27FC236}">
              <a16:creationId xmlns:a16="http://schemas.microsoft.com/office/drawing/2014/main" id="{35D2B033-6178-858D-79CC-778B63DC5B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71968</xdr:colOff>
      <xdr:row>18</xdr:row>
      <xdr:rowOff>114300</xdr:rowOff>
    </xdr:from>
    <xdr:to>
      <xdr:col>13</xdr:col>
      <xdr:colOff>243417</xdr:colOff>
      <xdr:row>36</xdr:row>
      <xdr:rowOff>63500</xdr:rowOff>
    </xdr:to>
    <xdr:graphicFrame macro="">
      <xdr:nvGraphicFramePr>
        <xdr:cNvPr id="5" name="Chart 4">
          <a:extLst>
            <a:ext uri="{FF2B5EF4-FFF2-40B4-BE49-F238E27FC236}">
              <a16:creationId xmlns:a16="http://schemas.microsoft.com/office/drawing/2014/main" id="{F480DD3C-FC10-39A4-BCDE-74725247B4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495300</xdr:colOff>
      <xdr:row>0</xdr:row>
      <xdr:rowOff>74082</xdr:rowOff>
    </xdr:from>
    <xdr:to>
      <xdr:col>19</xdr:col>
      <xdr:colOff>469899</xdr:colOff>
      <xdr:row>23</xdr:row>
      <xdr:rowOff>152399</xdr:rowOff>
    </xdr:to>
    <xdr:graphicFrame macro="">
      <xdr:nvGraphicFramePr>
        <xdr:cNvPr id="6" name="Chart 5">
          <a:extLst>
            <a:ext uri="{FF2B5EF4-FFF2-40B4-BE49-F238E27FC236}">
              <a16:creationId xmlns:a16="http://schemas.microsoft.com/office/drawing/2014/main" id="{40A5E363-674C-A565-2A90-8E09ED311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825500</xdr:colOff>
      <xdr:row>19</xdr:row>
      <xdr:rowOff>50800</xdr:rowOff>
    </xdr:from>
    <xdr:to>
      <xdr:col>9</xdr:col>
      <xdr:colOff>406400</xdr:colOff>
      <xdr:row>35</xdr:row>
      <xdr:rowOff>123825</xdr:rowOff>
    </xdr:to>
    <xdr:graphicFrame macro="">
      <xdr:nvGraphicFramePr>
        <xdr:cNvPr id="7" name="Chart 6">
          <a:extLst>
            <a:ext uri="{FF2B5EF4-FFF2-40B4-BE49-F238E27FC236}">
              <a16:creationId xmlns:a16="http://schemas.microsoft.com/office/drawing/2014/main" id="{72DDFFEC-2492-F056-00A9-A6BE232BE9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137582</xdr:colOff>
      <xdr:row>46</xdr:row>
      <xdr:rowOff>21164</xdr:rowOff>
    </xdr:from>
    <xdr:to>
      <xdr:col>16</xdr:col>
      <xdr:colOff>95250</xdr:colOff>
      <xdr:row>73</xdr:row>
      <xdr:rowOff>169332</xdr:rowOff>
    </xdr:to>
    <xdr:graphicFrame macro="">
      <xdr:nvGraphicFramePr>
        <xdr:cNvPr id="8" name="Chart 7">
          <a:extLst>
            <a:ext uri="{FF2B5EF4-FFF2-40B4-BE49-F238E27FC236}">
              <a16:creationId xmlns:a16="http://schemas.microsoft.com/office/drawing/2014/main" id="{8FAA93AB-5826-FECF-ADFD-8A78FC79F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4.614747222222" createdVersion="8" refreshedVersion="8" minRefreshableVersion="3" recordCount="550" xr:uid="{AE331BFA-8BC9-43EB-8637-6785E0B1A4E4}">
  <cacheSource type="worksheet">
    <worksheetSource name="Table2"/>
  </cacheSource>
  <cacheFields count="7">
    <cacheField name="Name" numFmtId="0">
      <sharedItems count="350">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dult Coloring Books: A Coloring Book for Adults Featuring Mandalas and Henna Inspired Flowers, Animals, and Paisleyâ€¦"/>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8">
        <s v="JJ Smith"/>
        <s v="Stephen King"/>
        <s v="Jordan B. Peterson"/>
        <s v="George Orwell"/>
        <s v="National Geographic Kids"/>
        <s v="George R. R. Martin"/>
        <s v="Amor Towles"/>
        <s v="James Comey"/>
        <s v="Fredrik Backman"/>
        <s v="Larry Schweikart"/>
        <s v="Jaycee Dugard"/>
        <s v="Madeleine L'Engle"/>
        <s v="Steve Harvey"/>
        <s v="Adult Coloring Book Designs"/>
        <s v="Blue Star Coloring"/>
        <s v="Coloring Books for Adults"/>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George R.R. Marti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J. K. Rowling"/>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ount="14">
        <n v="4.7"/>
        <n v="4.5999999999999996"/>
        <n v="4.8"/>
        <n v="4.4000000000000004"/>
        <n v="4.5"/>
        <n v="3.9"/>
        <n v="4.3"/>
        <n v="4.2"/>
        <n v="4.9000000000000004"/>
        <n v="3.8"/>
        <n v="3.6"/>
        <n v="4"/>
        <n v="4.0999999999999996"/>
        <n v="3.3"/>
      </sharedItems>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487162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0">
  <r>
    <x v="0"/>
    <x v="0"/>
    <x v="0"/>
    <n v="17350"/>
    <x v="0"/>
    <x v="0"/>
    <x v="0"/>
  </r>
  <r>
    <x v="1"/>
    <x v="1"/>
    <x v="1"/>
    <n v="2052"/>
    <x v="1"/>
    <x v="1"/>
    <x v="1"/>
  </r>
  <r>
    <x v="2"/>
    <x v="2"/>
    <x v="0"/>
    <n v="18979"/>
    <x v="2"/>
    <x v="2"/>
    <x v="0"/>
  </r>
  <r>
    <x v="3"/>
    <x v="3"/>
    <x v="0"/>
    <n v="21424"/>
    <x v="3"/>
    <x v="3"/>
    <x v="1"/>
  </r>
  <r>
    <x v="4"/>
    <x v="4"/>
    <x v="2"/>
    <n v="7665"/>
    <x v="4"/>
    <x v="4"/>
    <x v="0"/>
  </r>
  <r>
    <x v="5"/>
    <x v="5"/>
    <x v="3"/>
    <n v="12643"/>
    <x v="5"/>
    <x v="1"/>
    <x v="1"/>
  </r>
  <r>
    <x v="6"/>
    <x v="5"/>
    <x v="0"/>
    <n v="19735"/>
    <x v="6"/>
    <x v="5"/>
    <x v="1"/>
  </r>
  <r>
    <x v="7"/>
    <x v="6"/>
    <x v="0"/>
    <n v="19699"/>
    <x v="2"/>
    <x v="3"/>
    <x v="1"/>
  </r>
  <r>
    <x v="8"/>
    <x v="7"/>
    <x v="0"/>
    <n v="5983"/>
    <x v="7"/>
    <x v="2"/>
    <x v="0"/>
  </r>
  <r>
    <x v="9"/>
    <x v="8"/>
    <x v="1"/>
    <n v="23848"/>
    <x v="0"/>
    <x v="0"/>
    <x v="1"/>
  </r>
  <r>
    <x v="9"/>
    <x v="8"/>
    <x v="1"/>
    <n v="23848"/>
    <x v="0"/>
    <x v="3"/>
    <x v="1"/>
  </r>
  <r>
    <x v="10"/>
    <x v="9"/>
    <x v="1"/>
    <n v="460"/>
    <x v="8"/>
    <x v="6"/>
    <x v="0"/>
  </r>
  <r>
    <x v="11"/>
    <x v="10"/>
    <x v="1"/>
    <n v="4149"/>
    <x v="9"/>
    <x v="1"/>
    <x v="0"/>
  </r>
  <r>
    <x v="12"/>
    <x v="11"/>
    <x v="4"/>
    <n v="5153"/>
    <x v="10"/>
    <x v="2"/>
    <x v="1"/>
  </r>
  <r>
    <x v="13"/>
    <x v="12"/>
    <x v="1"/>
    <n v="5013"/>
    <x v="11"/>
    <x v="7"/>
    <x v="0"/>
  </r>
  <r>
    <x v="14"/>
    <x v="13"/>
    <x v="4"/>
    <n v="2313"/>
    <x v="12"/>
    <x v="0"/>
    <x v="0"/>
  </r>
  <r>
    <x v="15"/>
    <x v="14"/>
    <x v="1"/>
    <n v="2925"/>
    <x v="3"/>
    <x v="8"/>
    <x v="0"/>
  </r>
  <r>
    <x v="16"/>
    <x v="14"/>
    <x v="3"/>
    <n v="2951"/>
    <x v="3"/>
    <x v="8"/>
    <x v="0"/>
  </r>
  <r>
    <x v="17"/>
    <x v="15"/>
    <x v="4"/>
    <n v="2426"/>
    <x v="0"/>
    <x v="8"/>
    <x v="0"/>
  </r>
  <r>
    <x v="18"/>
    <x v="16"/>
    <x v="2"/>
    <n v="9198"/>
    <x v="13"/>
    <x v="0"/>
    <x v="0"/>
  </r>
  <r>
    <x v="19"/>
    <x v="17"/>
    <x v="1"/>
    <n v="36348"/>
    <x v="14"/>
    <x v="5"/>
    <x v="1"/>
  </r>
  <r>
    <x v="19"/>
    <x v="17"/>
    <x v="1"/>
    <n v="36348"/>
    <x v="14"/>
    <x v="8"/>
    <x v="1"/>
  </r>
  <r>
    <x v="20"/>
    <x v="18"/>
    <x v="5"/>
    <n v="6310"/>
    <x v="13"/>
    <x v="9"/>
    <x v="1"/>
  </r>
  <r>
    <x v="21"/>
    <x v="19"/>
    <x v="1"/>
    <n v="15921"/>
    <x v="15"/>
    <x v="8"/>
    <x v="0"/>
  </r>
  <r>
    <x v="22"/>
    <x v="20"/>
    <x v="6"/>
    <n v="12159"/>
    <x v="13"/>
    <x v="9"/>
    <x v="1"/>
  </r>
  <r>
    <x v="23"/>
    <x v="21"/>
    <x v="1"/>
    <n v="798"/>
    <x v="10"/>
    <x v="7"/>
    <x v="0"/>
  </r>
  <r>
    <x v="24"/>
    <x v="22"/>
    <x v="0"/>
    <n v="9374"/>
    <x v="15"/>
    <x v="3"/>
    <x v="0"/>
  </r>
  <r>
    <x v="25"/>
    <x v="23"/>
    <x v="7"/>
    <n v="491"/>
    <x v="14"/>
    <x v="6"/>
    <x v="0"/>
  </r>
  <r>
    <x v="26"/>
    <x v="24"/>
    <x v="1"/>
    <n v="5360"/>
    <x v="10"/>
    <x v="8"/>
    <x v="0"/>
  </r>
  <r>
    <x v="27"/>
    <x v="25"/>
    <x v="1"/>
    <n v="1909"/>
    <x v="5"/>
    <x v="8"/>
    <x v="0"/>
  </r>
  <r>
    <x v="28"/>
    <x v="26"/>
    <x v="2"/>
    <n v="1296"/>
    <x v="16"/>
    <x v="10"/>
    <x v="0"/>
  </r>
  <r>
    <x v="29"/>
    <x v="26"/>
    <x v="0"/>
    <n v="615"/>
    <x v="17"/>
    <x v="6"/>
    <x v="0"/>
  </r>
  <r>
    <x v="30"/>
    <x v="27"/>
    <x v="2"/>
    <n v="61133"/>
    <x v="5"/>
    <x v="2"/>
    <x v="0"/>
  </r>
  <r>
    <x v="30"/>
    <x v="27"/>
    <x v="2"/>
    <n v="61133"/>
    <x v="5"/>
    <x v="4"/>
    <x v="0"/>
  </r>
  <r>
    <x v="31"/>
    <x v="28"/>
    <x v="2"/>
    <n v="11113"/>
    <x v="2"/>
    <x v="8"/>
    <x v="0"/>
  </r>
  <r>
    <x v="32"/>
    <x v="29"/>
    <x v="0"/>
    <n v="10070"/>
    <x v="13"/>
    <x v="8"/>
    <x v="0"/>
  </r>
  <r>
    <x v="32"/>
    <x v="29"/>
    <x v="0"/>
    <n v="10070"/>
    <x v="13"/>
    <x v="0"/>
    <x v="0"/>
  </r>
  <r>
    <x v="33"/>
    <x v="30"/>
    <x v="0"/>
    <n v="3729"/>
    <x v="18"/>
    <x v="0"/>
    <x v="0"/>
  </r>
  <r>
    <x v="34"/>
    <x v="31"/>
    <x v="1"/>
    <n v="9769"/>
    <x v="13"/>
    <x v="7"/>
    <x v="1"/>
  </r>
  <r>
    <x v="35"/>
    <x v="21"/>
    <x v="4"/>
    <n v="471"/>
    <x v="0"/>
    <x v="6"/>
    <x v="0"/>
  </r>
  <r>
    <x v="36"/>
    <x v="32"/>
    <x v="8"/>
    <n v="14344"/>
    <x v="10"/>
    <x v="3"/>
    <x v="1"/>
  </r>
  <r>
    <x v="36"/>
    <x v="32"/>
    <x v="8"/>
    <n v="14344"/>
    <x v="10"/>
    <x v="4"/>
    <x v="1"/>
  </r>
  <r>
    <x v="37"/>
    <x v="33"/>
    <x v="2"/>
    <n v="4505"/>
    <x v="19"/>
    <x v="1"/>
    <x v="1"/>
  </r>
  <r>
    <x v="38"/>
    <x v="34"/>
    <x v="1"/>
    <n v="10369"/>
    <x v="12"/>
    <x v="0"/>
    <x v="0"/>
  </r>
  <r>
    <x v="39"/>
    <x v="35"/>
    <x v="2"/>
    <n v="16244"/>
    <x v="18"/>
    <x v="4"/>
    <x v="0"/>
  </r>
  <r>
    <x v="40"/>
    <x v="36"/>
    <x v="4"/>
    <n v="2884"/>
    <x v="20"/>
    <x v="5"/>
    <x v="0"/>
  </r>
  <r>
    <x v="41"/>
    <x v="37"/>
    <x v="0"/>
    <n v="22614"/>
    <x v="5"/>
    <x v="6"/>
    <x v="1"/>
  </r>
  <r>
    <x v="41"/>
    <x v="37"/>
    <x v="0"/>
    <n v="22614"/>
    <x v="5"/>
    <x v="1"/>
    <x v="1"/>
  </r>
  <r>
    <x v="41"/>
    <x v="37"/>
    <x v="0"/>
    <n v="22614"/>
    <x v="5"/>
    <x v="10"/>
    <x v="1"/>
  </r>
  <r>
    <x v="42"/>
    <x v="38"/>
    <x v="0"/>
    <n v="4761"/>
    <x v="21"/>
    <x v="0"/>
    <x v="0"/>
  </r>
  <r>
    <x v="43"/>
    <x v="39"/>
    <x v="0"/>
    <n v="1542"/>
    <x v="14"/>
    <x v="7"/>
    <x v="0"/>
  </r>
  <r>
    <x v="43"/>
    <x v="39"/>
    <x v="0"/>
    <n v="1542"/>
    <x v="14"/>
    <x v="6"/>
    <x v="0"/>
  </r>
  <r>
    <x v="43"/>
    <x v="39"/>
    <x v="0"/>
    <n v="1542"/>
    <x v="14"/>
    <x v="1"/>
    <x v="0"/>
  </r>
  <r>
    <x v="44"/>
    <x v="40"/>
    <x v="6"/>
    <n v="6143"/>
    <x v="0"/>
    <x v="2"/>
    <x v="1"/>
  </r>
  <r>
    <x v="45"/>
    <x v="41"/>
    <x v="2"/>
    <n v="4022"/>
    <x v="12"/>
    <x v="8"/>
    <x v="0"/>
  </r>
  <r>
    <x v="46"/>
    <x v="41"/>
    <x v="2"/>
    <n v="3871"/>
    <x v="10"/>
    <x v="8"/>
    <x v="0"/>
  </r>
  <r>
    <x v="47"/>
    <x v="42"/>
    <x v="1"/>
    <n v="4866"/>
    <x v="5"/>
    <x v="6"/>
    <x v="1"/>
  </r>
  <r>
    <x v="47"/>
    <x v="42"/>
    <x v="1"/>
    <n v="4866"/>
    <x v="5"/>
    <x v="1"/>
    <x v="1"/>
  </r>
  <r>
    <x v="48"/>
    <x v="43"/>
    <x v="2"/>
    <n v="1329"/>
    <x v="22"/>
    <x v="9"/>
    <x v="0"/>
  </r>
  <r>
    <x v="49"/>
    <x v="44"/>
    <x v="3"/>
    <n v="4642"/>
    <x v="13"/>
    <x v="9"/>
    <x v="0"/>
  </r>
  <r>
    <x v="50"/>
    <x v="45"/>
    <x v="1"/>
    <n v="1541"/>
    <x v="12"/>
    <x v="7"/>
    <x v="1"/>
  </r>
  <r>
    <x v="51"/>
    <x v="45"/>
    <x v="6"/>
    <n v="1924"/>
    <x v="0"/>
    <x v="6"/>
    <x v="1"/>
  </r>
  <r>
    <x v="52"/>
    <x v="45"/>
    <x v="7"/>
    <n v="2094"/>
    <x v="12"/>
    <x v="1"/>
    <x v="1"/>
  </r>
  <r>
    <x v="53"/>
    <x v="46"/>
    <x v="2"/>
    <n v="10922"/>
    <x v="10"/>
    <x v="8"/>
    <x v="1"/>
  </r>
  <r>
    <x v="53"/>
    <x v="46"/>
    <x v="2"/>
    <n v="10922"/>
    <x v="10"/>
    <x v="0"/>
    <x v="1"/>
  </r>
  <r>
    <x v="53"/>
    <x v="46"/>
    <x v="2"/>
    <n v="10922"/>
    <x v="10"/>
    <x v="3"/>
    <x v="1"/>
  </r>
  <r>
    <x v="53"/>
    <x v="46"/>
    <x v="2"/>
    <n v="10922"/>
    <x v="10"/>
    <x v="2"/>
    <x v="1"/>
  </r>
  <r>
    <x v="54"/>
    <x v="47"/>
    <x v="1"/>
    <n v="2137"/>
    <x v="11"/>
    <x v="6"/>
    <x v="0"/>
  </r>
  <r>
    <x v="55"/>
    <x v="48"/>
    <x v="1"/>
    <n v="1651"/>
    <x v="2"/>
    <x v="6"/>
    <x v="0"/>
  </r>
  <r>
    <x v="56"/>
    <x v="49"/>
    <x v="4"/>
    <n v="6679"/>
    <x v="23"/>
    <x v="9"/>
    <x v="0"/>
  </r>
  <r>
    <x v="56"/>
    <x v="49"/>
    <x v="4"/>
    <n v="6679"/>
    <x v="23"/>
    <x v="5"/>
    <x v="0"/>
  </r>
  <r>
    <x v="57"/>
    <x v="33"/>
    <x v="2"/>
    <n v="6812"/>
    <x v="19"/>
    <x v="9"/>
    <x v="1"/>
  </r>
  <r>
    <x v="58"/>
    <x v="33"/>
    <x v="2"/>
    <n v="3837"/>
    <x v="2"/>
    <x v="7"/>
    <x v="1"/>
  </r>
  <r>
    <x v="59"/>
    <x v="33"/>
    <x v="2"/>
    <n v="6540"/>
    <x v="1"/>
    <x v="5"/>
    <x v="1"/>
  </r>
  <r>
    <x v="60"/>
    <x v="50"/>
    <x v="1"/>
    <n v="7955"/>
    <x v="10"/>
    <x v="4"/>
    <x v="0"/>
  </r>
  <r>
    <x v="61"/>
    <x v="18"/>
    <x v="1"/>
    <n v="27098"/>
    <x v="2"/>
    <x v="9"/>
    <x v="1"/>
  </r>
  <r>
    <x v="61"/>
    <x v="18"/>
    <x v="1"/>
    <n v="27098"/>
    <x v="2"/>
    <x v="5"/>
    <x v="1"/>
  </r>
  <r>
    <x v="62"/>
    <x v="18"/>
    <x v="4"/>
    <n v="17684"/>
    <x v="3"/>
    <x v="5"/>
    <x v="1"/>
  </r>
  <r>
    <x v="63"/>
    <x v="51"/>
    <x v="1"/>
    <n v="37"/>
    <x v="3"/>
    <x v="7"/>
    <x v="0"/>
  </r>
  <r>
    <x v="64"/>
    <x v="1"/>
    <x v="0"/>
    <n v="15845"/>
    <x v="13"/>
    <x v="9"/>
    <x v="1"/>
  </r>
  <r>
    <x v="65"/>
    <x v="33"/>
    <x v="2"/>
    <n v="3181"/>
    <x v="4"/>
    <x v="7"/>
    <x v="1"/>
  </r>
  <r>
    <x v="66"/>
    <x v="52"/>
    <x v="8"/>
    <n v="5062"/>
    <x v="3"/>
    <x v="2"/>
    <x v="1"/>
  </r>
  <r>
    <x v="67"/>
    <x v="52"/>
    <x v="8"/>
    <n v="4786"/>
    <x v="0"/>
    <x v="3"/>
    <x v="1"/>
  </r>
  <r>
    <x v="68"/>
    <x v="52"/>
    <x v="8"/>
    <n v="7235"/>
    <x v="12"/>
    <x v="2"/>
    <x v="1"/>
  </r>
  <r>
    <x v="68"/>
    <x v="52"/>
    <x v="8"/>
    <n v="7235"/>
    <x v="12"/>
    <x v="4"/>
    <x v="1"/>
  </r>
  <r>
    <x v="69"/>
    <x v="52"/>
    <x v="8"/>
    <n v="12619"/>
    <x v="0"/>
    <x v="4"/>
    <x v="1"/>
  </r>
  <r>
    <x v="70"/>
    <x v="52"/>
    <x v="8"/>
    <n v="9089"/>
    <x v="0"/>
    <x v="4"/>
    <x v="1"/>
  </r>
  <r>
    <x v="71"/>
    <x v="52"/>
    <x v="8"/>
    <n v="5470"/>
    <x v="3"/>
    <x v="2"/>
    <x v="1"/>
  </r>
  <r>
    <x v="72"/>
    <x v="33"/>
    <x v="2"/>
    <n v="5118"/>
    <x v="24"/>
    <x v="0"/>
    <x v="1"/>
  </r>
  <r>
    <x v="73"/>
    <x v="53"/>
    <x v="1"/>
    <n v="2134"/>
    <x v="10"/>
    <x v="8"/>
    <x v="0"/>
  </r>
  <r>
    <x v="74"/>
    <x v="54"/>
    <x v="4"/>
    <n v="2525"/>
    <x v="21"/>
    <x v="6"/>
    <x v="0"/>
  </r>
  <r>
    <x v="75"/>
    <x v="55"/>
    <x v="4"/>
    <n v="720"/>
    <x v="25"/>
    <x v="7"/>
    <x v="0"/>
  </r>
  <r>
    <x v="76"/>
    <x v="55"/>
    <x v="6"/>
    <n v="956"/>
    <x v="14"/>
    <x v="7"/>
    <x v="0"/>
  </r>
  <r>
    <x v="77"/>
    <x v="56"/>
    <x v="4"/>
    <n v="6346"/>
    <x v="15"/>
    <x v="1"/>
    <x v="0"/>
  </r>
  <r>
    <x v="77"/>
    <x v="56"/>
    <x v="4"/>
    <n v="6346"/>
    <x v="15"/>
    <x v="10"/>
    <x v="0"/>
  </r>
  <r>
    <x v="78"/>
    <x v="31"/>
    <x v="0"/>
    <n v="5505"/>
    <x v="26"/>
    <x v="7"/>
    <x v="1"/>
  </r>
  <r>
    <x v="79"/>
    <x v="31"/>
    <x v="0"/>
    <n v="5505"/>
    <x v="18"/>
    <x v="7"/>
    <x v="1"/>
  </r>
  <r>
    <x v="80"/>
    <x v="57"/>
    <x v="0"/>
    <n v="28729"/>
    <x v="2"/>
    <x v="2"/>
    <x v="0"/>
  </r>
  <r>
    <x v="80"/>
    <x v="57"/>
    <x v="0"/>
    <n v="28729"/>
    <x v="2"/>
    <x v="4"/>
    <x v="0"/>
  </r>
  <r>
    <x v="81"/>
    <x v="58"/>
    <x v="0"/>
    <n v="5413"/>
    <x v="15"/>
    <x v="8"/>
    <x v="0"/>
  </r>
  <r>
    <x v="82"/>
    <x v="59"/>
    <x v="1"/>
    <n v="10721"/>
    <x v="0"/>
    <x v="0"/>
    <x v="1"/>
  </r>
  <r>
    <x v="82"/>
    <x v="59"/>
    <x v="1"/>
    <n v="10721"/>
    <x v="0"/>
    <x v="2"/>
    <x v="1"/>
  </r>
  <r>
    <x v="83"/>
    <x v="60"/>
    <x v="0"/>
    <n v="4370"/>
    <x v="2"/>
    <x v="0"/>
    <x v="1"/>
  </r>
  <r>
    <x v="84"/>
    <x v="61"/>
    <x v="3"/>
    <n v="6042"/>
    <x v="8"/>
    <x v="2"/>
    <x v="0"/>
  </r>
  <r>
    <x v="85"/>
    <x v="62"/>
    <x v="3"/>
    <n v="23631"/>
    <x v="26"/>
    <x v="10"/>
    <x v="1"/>
  </r>
  <r>
    <x v="86"/>
    <x v="62"/>
    <x v="4"/>
    <n v="20262"/>
    <x v="5"/>
    <x v="10"/>
    <x v="1"/>
  </r>
  <r>
    <x v="87"/>
    <x v="62"/>
    <x v="9"/>
    <n v="47265"/>
    <x v="14"/>
    <x v="10"/>
    <x v="1"/>
  </r>
  <r>
    <x v="87"/>
    <x v="62"/>
    <x v="9"/>
    <n v="47265"/>
    <x v="14"/>
    <x v="9"/>
    <x v="1"/>
  </r>
  <r>
    <x v="88"/>
    <x v="62"/>
    <x v="4"/>
    <n v="13964"/>
    <x v="9"/>
    <x v="10"/>
    <x v="1"/>
  </r>
  <r>
    <x v="89"/>
    <x v="63"/>
    <x v="7"/>
    <n v="13677"/>
    <x v="3"/>
    <x v="2"/>
    <x v="0"/>
  </r>
  <r>
    <x v="90"/>
    <x v="64"/>
    <x v="0"/>
    <n v="17323"/>
    <x v="12"/>
    <x v="5"/>
    <x v="0"/>
  </r>
  <r>
    <x v="90"/>
    <x v="64"/>
    <x v="0"/>
    <n v="17323"/>
    <x v="12"/>
    <x v="8"/>
    <x v="0"/>
  </r>
  <r>
    <x v="90"/>
    <x v="64"/>
    <x v="0"/>
    <n v="17323"/>
    <x v="12"/>
    <x v="0"/>
    <x v="0"/>
  </r>
  <r>
    <x v="90"/>
    <x v="64"/>
    <x v="0"/>
    <n v="17323"/>
    <x v="12"/>
    <x v="3"/>
    <x v="0"/>
  </r>
  <r>
    <x v="90"/>
    <x v="64"/>
    <x v="0"/>
    <n v="17323"/>
    <x v="12"/>
    <x v="2"/>
    <x v="0"/>
  </r>
  <r>
    <x v="91"/>
    <x v="65"/>
    <x v="3"/>
    <n v="1555"/>
    <x v="15"/>
    <x v="6"/>
    <x v="0"/>
  </r>
  <r>
    <x v="92"/>
    <x v="66"/>
    <x v="0"/>
    <n v="3642"/>
    <x v="19"/>
    <x v="5"/>
    <x v="1"/>
  </r>
  <r>
    <x v="93"/>
    <x v="67"/>
    <x v="3"/>
    <n v="1215"/>
    <x v="15"/>
    <x v="6"/>
    <x v="0"/>
  </r>
  <r>
    <x v="94"/>
    <x v="68"/>
    <x v="1"/>
    <n v="5594"/>
    <x v="10"/>
    <x v="1"/>
    <x v="1"/>
  </r>
  <r>
    <x v="94"/>
    <x v="68"/>
    <x v="1"/>
    <n v="5594"/>
    <x v="10"/>
    <x v="10"/>
    <x v="1"/>
  </r>
  <r>
    <x v="94"/>
    <x v="68"/>
    <x v="1"/>
    <n v="5594"/>
    <x v="10"/>
    <x v="9"/>
    <x v="1"/>
  </r>
  <r>
    <x v="95"/>
    <x v="69"/>
    <x v="4"/>
    <n v="408"/>
    <x v="24"/>
    <x v="6"/>
    <x v="0"/>
  </r>
  <r>
    <x v="96"/>
    <x v="70"/>
    <x v="1"/>
    <n v="4799"/>
    <x v="21"/>
    <x v="9"/>
    <x v="0"/>
  </r>
  <r>
    <x v="97"/>
    <x v="71"/>
    <x v="2"/>
    <n v="14038"/>
    <x v="12"/>
    <x v="8"/>
    <x v="1"/>
  </r>
  <r>
    <x v="97"/>
    <x v="71"/>
    <x v="2"/>
    <n v="14038"/>
    <x v="12"/>
    <x v="0"/>
    <x v="1"/>
  </r>
  <r>
    <x v="97"/>
    <x v="71"/>
    <x v="2"/>
    <n v="14038"/>
    <x v="12"/>
    <x v="3"/>
    <x v="1"/>
  </r>
  <r>
    <x v="97"/>
    <x v="71"/>
    <x v="2"/>
    <n v="14038"/>
    <x v="12"/>
    <x v="2"/>
    <x v="1"/>
  </r>
  <r>
    <x v="97"/>
    <x v="71"/>
    <x v="2"/>
    <n v="14038"/>
    <x v="12"/>
    <x v="4"/>
    <x v="1"/>
  </r>
  <r>
    <x v="98"/>
    <x v="72"/>
    <x v="1"/>
    <n v="7660"/>
    <x v="4"/>
    <x v="4"/>
    <x v="0"/>
  </r>
  <r>
    <x v="99"/>
    <x v="72"/>
    <x v="1"/>
    <n v="22288"/>
    <x v="4"/>
    <x v="2"/>
    <x v="0"/>
  </r>
  <r>
    <x v="99"/>
    <x v="72"/>
    <x v="1"/>
    <n v="22288"/>
    <x v="4"/>
    <x v="4"/>
    <x v="0"/>
  </r>
  <r>
    <x v="100"/>
    <x v="21"/>
    <x v="1"/>
    <n v="1365"/>
    <x v="5"/>
    <x v="7"/>
    <x v="0"/>
  </r>
  <r>
    <x v="101"/>
    <x v="73"/>
    <x v="10"/>
    <n v="14982"/>
    <x v="27"/>
    <x v="8"/>
    <x v="1"/>
  </r>
  <r>
    <x v="102"/>
    <x v="74"/>
    <x v="2"/>
    <n v="9568"/>
    <x v="15"/>
    <x v="1"/>
    <x v="1"/>
  </r>
  <r>
    <x v="103"/>
    <x v="75"/>
    <x v="1"/>
    <n v="1636"/>
    <x v="3"/>
    <x v="7"/>
    <x v="0"/>
  </r>
  <r>
    <x v="104"/>
    <x v="76"/>
    <x v="11"/>
    <n v="57271"/>
    <x v="22"/>
    <x v="10"/>
    <x v="1"/>
  </r>
  <r>
    <x v="104"/>
    <x v="76"/>
    <x v="11"/>
    <n v="57271"/>
    <x v="22"/>
    <x v="9"/>
    <x v="1"/>
  </r>
  <r>
    <x v="104"/>
    <x v="76"/>
    <x v="11"/>
    <n v="57271"/>
    <x v="15"/>
    <x v="5"/>
    <x v="1"/>
  </r>
  <r>
    <x v="105"/>
    <x v="77"/>
    <x v="1"/>
    <n v="10141"/>
    <x v="3"/>
    <x v="4"/>
    <x v="0"/>
  </r>
  <r>
    <x v="106"/>
    <x v="78"/>
    <x v="4"/>
    <n v="3457"/>
    <x v="14"/>
    <x v="7"/>
    <x v="0"/>
  </r>
  <r>
    <x v="106"/>
    <x v="78"/>
    <x v="4"/>
    <n v="3457"/>
    <x v="14"/>
    <x v="6"/>
    <x v="0"/>
  </r>
  <r>
    <x v="106"/>
    <x v="78"/>
    <x v="4"/>
    <n v="3457"/>
    <x v="14"/>
    <x v="1"/>
    <x v="0"/>
  </r>
  <r>
    <x v="106"/>
    <x v="78"/>
    <x v="4"/>
    <n v="3457"/>
    <x v="14"/>
    <x v="10"/>
    <x v="0"/>
  </r>
  <r>
    <x v="107"/>
    <x v="79"/>
    <x v="2"/>
    <n v="8837"/>
    <x v="10"/>
    <x v="3"/>
    <x v="1"/>
  </r>
  <r>
    <x v="107"/>
    <x v="79"/>
    <x v="2"/>
    <n v="8837"/>
    <x v="10"/>
    <x v="2"/>
    <x v="1"/>
  </r>
  <r>
    <x v="107"/>
    <x v="79"/>
    <x v="2"/>
    <n v="8837"/>
    <x v="10"/>
    <x v="4"/>
    <x v="1"/>
  </r>
  <r>
    <x v="108"/>
    <x v="80"/>
    <x v="8"/>
    <n v="7038"/>
    <x v="26"/>
    <x v="10"/>
    <x v="1"/>
  </r>
  <r>
    <x v="108"/>
    <x v="80"/>
    <x v="8"/>
    <n v="7038"/>
    <x v="26"/>
    <x v="9"/>
    <x v="1"/>
  </r>
  <r>
    <x v="109"/>
    <x v="81"/>
    <x v="1"/>
    <n v="5972"/>
    <x v="22"/>
    <x v="5"/>
    <x v="0"/>
  </r>
  <r>
    <x v="110"/>
    <x v="62"/>
    <x v="3"/>
    <n v="25624"/>
    <x v="14"/>
    <x v="8"/>
    <x v="1"/>
  </r>
  <r>
    <x v="111"/>
    <x v="82"/>
    <x v="2"/>
    <n v="5476"/>
    <x v="26"/>
    <x v="4"/>
    <x v="0"/>
  </r>
  <r>
    <x v="112"/>
    <x v="83"/>
    <x v="8"/>
    <n v="5867"/>
    <x v="28"/>
    <x v="0"/>
    <x v="0"/>
  </r>
  <r>
    <x v="113"/>
    <x v="84"/>
    <x v="2"/>
    <n v="4148"/>
    <x v="5"/>
    <x v="9"/>
    <x v="0"/>
  </r>
  <r>
    <x v="114"/>
    <x v="60"/>
    <x v="8"/>
    <n v="19622"/>
    <x v="6"/>
    <x v="0"/>
    <x v="1"/>
  </r>
  <r>
    <x v="115"/>
    <x v="60"/>
    <x v="11"/>
    <n v="23973"/>
    <x v="4"/>
    <x v="0"/>
    <x v="1"/>
  </r>
  <r>
    <x v="116"/>
    <x v="85"/>
    <x v="8"/>
    <n v="7758"/>
    <x v="18"/>
    <x v="4"/>
    <x v="1"/>
  </r>
  <r>
    <x v="117"/>
    <x v="60"/>
    <x v="8"/>
    <n v="3146"/>
    <x v="6"/>
    <x v="3"/>
    <x v="1"/>
  </r>
  <r>
    <x v="118"/>
    <x v="60"/>
    <x v="8"/>
    <n v="10052"/>
    <x v="1"/>
    <x v="0"/>
    <x v="1"/>
  </r>
  <r>
    <x v="119"/>
    <x v="86"/>
    <x v="0"/>
    <n v="3564"/>
    <x v="15"/>
    <x v="8"/>
    <x v="0"/>
  </r>
  <r>
    <x v="120"/>
    <x v="85"/>
    <x v="2"/>
    <n v="13471"/>
    <x v="29"/>
    <x v="0"/>
    <x v="1"/>
  </r>
  <r>
    <x v="121"/>
    <x v="87"/>
    <x v="2"/>
    <n v="1930"/>
    <x v="12"/>
    <x v="7"/>
    <x v="0"/>
  </r>
  <r>
    <x v="122"/>
    <x v="88"/>
    <x v="0"/>
    <n v="15779"/>
    <x v="22"/>
    <x v="1"/>
    <x v="0"/>
  </r>
  <r>
    <x v="122"/>
    <x v="88"/>
    <x v="0"/>
    <n v="15779"/>
    <x v="22"/>
    <x v="10"/>
    <x v="0"/>
  </r>
  <r>
    <x v="123"/>
    <x v="89"/>
    <x v="3"/>
    <n v="15526"/>
    <x v="14"/>
    <x v="0"/>
    <x v="0"/>
  </r>
  <r>
    <x v="123"/>
    <x v="89"/>
    <x v="3"/>
    <n v="15526"/>
    <x v="14"/>
    <x v="3"/>
    <x v="0"/>
  </r>
  <r>
    <x v="124"/>
    <x v="90"/>
    <x v="2"/>
    <n v="3776"/>
    <x v="1"/>
    <x v="2"/>
    <x v="0"/>
  </r>
  <r>
    <x v="125"/>
    <x v="91"/>
    <x v="0"/>
    <n v="25001"/>
    <x v="5"/>
    <x v="5"/>
    <x v="0"/>
  </r>
  <r>
    <x v="125"/>
    <x v="91"/>
    <x v="0"/>
    <n v="25001"/>
    <x v="5"/>
    <x v="8"/>
    <x v="0"/>
  </r>
  <r>
    <x v="125"/>
    <x v="91"/>
    <x v="0"/>
    <n v="25001"/>
    <x v="5"/>
    <x v="0"/>
    <x v="0"/>
  </r>
  <r>
    <x v="125"/>
    <x v="91"/>
    <x v="0"/>
    <n v="25001"/>
    <x v="5"/>
    <x v="3"/>
    <x v="0"/>
  </r>
  <r>
    <x v="125"/>
    <x v="91"/>
    <x v="0"/>
    <n v="25001"/>
    <x v="5"/>
    <x v="2"/>
    <x v="0"/>
  </r>
  <r>
    <x v="126"/>
    <x v="92"/>
    <x v="6"/>
    <n v="5272"/>
    <x v="21"/>
    <x v="4"/>
    <x v="0"/>
  </r>
  <r>
    <x v="127"/>
    <x v="93"/>
    <x v="2"/>
    <n v="3490"/>
    <x v="2"/>
    <x v="9"/>
    <x v="0"/>
  </r>
  <r>
    <x v="127"/>
    <x v="93"/>
    <x v="2"/>
    <n v="3490"/>
    <x v="2"/>
    <x v="5"/>
    <x v="0"/>
  </r>
  <r>
    <x v="128"/>
    <x v="93"/>
    <x v="8"/>
    <n v="2812"/>
    <x v="11"/>
    <x v="8"/>
    <x v="0"/>
  </r>
  <r>
    <x v="129"/>
    <x v="94"/>
    <x v="0"/>
    <n v="4896"/>
    <x v="11"/>
    <x v="9"/>
    <x v="0"/>
  </r>
  <r>
    <x v="130"/>
    <x v="95"/>
    <x v="2"/>
    <n v="9737"/>
    <x v="26"/>
    <x v="4"/>
    <x v="0"/>
  </r>
  <r>
    <x v="131"/>
    <x v="96"/>
    <x v="1"/>
    <n v="1320"/>
    <x v="26"/>
    <x v="7"/>
    <x v="1"/>
  </r>
  <r>
    <x v="132"/>
    <x v="97"/>
    <x v="2"/>
    <n v="16643"/>
    <x v="12"/>
    <x v="3"/>
    <x v="1"/>
  </r>
  <r>
    <x v="132"/>
    <x v="97"/>
    <x v="2"/>
    <n v="16643"/>
    <x v="12"/>
    <x v="4"/>
    <x v="1"/>
  </r>
  <r>
    <x v="133"/>
    <x v="98"/>
    <x v="6"/>
    <n v="7153"/>
    <x v="15"/>
    <x v="5"/>
    <x v="1"/>
  </r>
  <r>
    <x v="134"/>
    <x v="99"/>
    <x v="3"/>
    <n v="4571"/>
    <x v="17"/>
    <x v="1"/>
    <x v="0"/>
  </r>
  <r>
    <x v="135"/>
    <x v="100"/>
    <x v="12"/>
    <n v="29651"/>
    <x v="14"/>
    <x v="9"/>
    <x v="1"/>
  </r>
  <r>
    <x v="136"/>
    <x v="101"/>
    <x v="1"/>
    <n v="5299"/>
    <x v="24"/>
    <x v="1"/>
    <x v="1"/>
  </r>
  <r>
    <x v="137"/>
    <x v="102"/>
    <x v="3"/>
    <n v="7396"/>
    <x v="13"/>
    <x v="4"/>
    <x v="0"/>
  </r>
  <r>
    <x v="137"/>
    <x v="102"/>
    <x v="3"/>
    <n v="7396"/>
    <x v="13"/>
    <x v="2"/>
    <x v="0"/>
  </r>
  <r>
    <x v="138"/>
    <x v="103"/>
    <x v="2"/>
    <n v="7062"/>
    <x v="4"/>
    <x v="4"/>
    <x v="0"/>
  </r>
  <r>
    <x v="139"/>
    <x v="104"/>
    <x v="8"/>
    <n v="19576"/>
    <x v="0"/>
    <x v="1"/>
    <x v="0"/>
  </r>
  <r>
    <x v="139"/>
    <x v="104"/>
    <x v="8"/>
    <n v="19576"/>
    <x v="0"/>
    <x v="10"/>
    <x v="0"/>
  </r>
  <r>
    <x v="139"/>
    <x v="104"/>
    <x v="8"/>
    <n v="19576"/>
    <x v="0"/>
    <x v="9"/>
    <x v="0"/>
  </r>
  <r>
    <x v="139"/>
    <x v="104"/>
    <x v="8"/>
    <n v="19576"/>
    <x v="0"/>
    <x v="5"/>
    <x v="0"/>
  </r>
  <r>
    <x v="139"/>
    <x v="104"/>
    <x v="8"/>
    <n v="19576"/>
    <x v="0"/>
    <x v="8"/>
    <x v="0"/>
  </r>
  <r>
    <x v="139"/>
    <x v="104"/>
    <x v="8"/>
    <n v="19576"/>
    <x v="0"/>
    <x v="0"/>
    <x v="0"/>
  </r>
  <r>
    <x v="140"/>
    <x v="66"/>
    <x v="1"/>
    <n v="978"/>
    <x v="19"/>
    <x v="5"/>
    <x v="1"/>
  </r>
  <r>
    <x v="141"/>
    <x v="1"/>
    <x v="4"/>
    <n v="4748"/>
    <x v="4"/>
    <x v="9"/>
    <x v="1"/>
  </r>
  <r>
    <x v="142"/>
    <x v="105"/>
    <x v="1"/>
    <n v="8393"/>
    <x v="11"/>
    <x v="3"/>
    <x v="0"/>
  </r>
  <r>
    <x v="143"/>
    <x v="106"/>
    <x v="4"/>
    <n v="11391"/>
    <x v="4"/>
    <x v="9"/>
    <x v="0"/>
  </r>
  <r>
    <x v="144"/>
    <x v="106"/>
    <x v="1"/>
    <n v="8634"/>
    <x v="30"/>
    <x v="10"/>
    <x v="0"/>
  </r>
  <r>
    <x v="145"/>
    <x v="106"/>
    <x v="0"/>
    <n v="9342"/>
    <x v="22"/>
    <x v="1"/>
    <x v="0"/>
  </r>
  <r>
    <x v="145"/>
    <x v="106"/>
    <x v="0"/>
    <n v="9342"/>
    <x v="22"/>
    <x v="10"/>
    <x v="0"/>
  </r>
  <r>
    <x v="146"/>
    <x v="106"/>
    <x v="1"/>
    <n v="10927"/>
    <x v="3"/>
    <x v="5"/>
    <x v="0"/>
  </r>
  <r>
    <x v="147"/>
    <x v="106"/>
    <x v="1"/>
    <n v="5235"/>
    <x v="10"/>
    <x v="8"/>
    <x v="0"/>
  </r>
  <r>
    <x v="148"/>
    <x v="106"/>
    <x v="2"/>
    <n v="8916"/>
    <x v="3"/>
    <x v="0"/>
    <x v="0"/>
  </r>
  <r>
    <x v="149"/>
    <x v="107"/>
    <x v="2"/>
    <n v="2507"/>
    <x v="0"/>
    <x v="2"/>
    <x v="0"/>
  </r>
  <r>
    <x v="150"/>
    <x v="108"/>
    <x v="4"/>
    <n v="3673"/>
    <x v="12"/>
    <x v="9"/>
    <x v="0"/>
  </r>
  <r>
    <x v="150"/>
    <x v="108"/>
    <x v="4"/>
    <n v="3673"/>
    <x v="12"/>
    <x v="5"/>
    <x v="0"/>
  </r>
  <r>
    <x v="150"/>
    <x v="108"/>
    <x v="4"/>
    <n v="3673"/>
    <x v="12"/>
    <x v="8"/>
    <x v="0"/>
  </r>
  <r>
    <x v="151"/>
    <x v="109"/>
    <x v="8"/>
    <n v="11881"/>
    <x v="13"/>
    <x v="2"/>
    <x v="1"/>
  </r>
  <r>
    <x v="152"/>
    <x v="108"/>
    <x v="1"/>
    <n v="6990"/>
    <x v="12"/>
    <x v="9"/>
    <x v="0"/>
  </r>
  <r>
    <x v="152"/>
    <x v="108"/>
    <x v="1"/>
    <n v="6990"/>
    <x v="12"/>
    <x v="5"/>
    <x v="0"/>
  </r>
  <r>
    <x v="152"/>
    <x v="108"/>
    <x v="1"/>
    <n v="6990"/>
    <x v="12"/>
    <x v="8"/>
    <x v="0"/>
  </r>
  <r>
    <x v="152"/>
    <x v="108"/>
    <x v="1"/>
    <n v="6990"/>
    <x v="12"/>
    <x v="0"/>
    <x v="0"/>
  </r>
  <r>
    <x v="152"/>
    <x v="108"/>
    <x v="1"/>
    <n v="6990"/>
    <x v="12"/>
    <x v="3"/>
    <x v="0"/>
  </r>
  <r>
    <x v="153"/>
    <x v="110"/>
    <x v="4"/>
    <n v="6132"/>
    <x v="13"/>
    <x v="9"/>
    <x v="0"/>
  </r>
  <r>
    <x v="154"/>
    <x v="111"/>
    <x v="4"/>
    <n v="3014"/>
    <x v="17"/>
    <x v="3"/>
    <x v="0"/>
  </r>
  <r>
    <x v="155"/>
    <x v="112"/>
    <x v="3"/>
    <n v="7550"/>
    <x v="3"/>
    <x v="2"/>
    <x v="0"/>
  </r>
  <r>
    <x v="156"/>
    <x v="113"/>
    <x v="2"/>
    <n v="3828"/>
    <x v="2"/>
    <x v="7"/>
    <x v="0"/>
  </r>
  <r>
    <x v="157"/>
    <x v="114"/>
    <x v="4"/>
    <n v="2752"/>
    <x v="18"/>
    <x v="6"/>
    <x v="0"/>
  </r>
  <r>
    <x v="158"/>
    <x v="115"/>
    <x v="12"/>
    <n v="1467"/>
    <x v="22"/>
    <x v="6"/>
    <x v="1"/>
  </r>
  <r>
    <x v="159"/>
    <x v="116"/>
    <x v="8"/>
    <n v="1884"/>
    <x v="19"/>
    <x v="5"/>
    <x v="1"/>
  </r>
  <r>
    <x v="160"/>
    <x v="117"/>
    <x v="4"/>
    <n v="25706"/>
    <x v="4"/>
    <x v="2"/>
    <x v="1"/>
  </r>
  <r>
    <x v="161"/>
    <x v="118"/>
    <x v="4"/>
    <n v="8491"/>
    <x v="26"/>
    <x v="5"/>
    <x v="1"/>
  </r>
  <r>
    <x v="162"/>
    <x v="119"/>
    <x v="7"/>
    <n v="1649"/>
    <x v="13"/>
    <x v="1"/>
    <x v="0"/>
  </r>
  <r>
    <x v="163"/>
    <x v="120"/>
    <x v="2"/>
    <n v="18613"/>
    <x v="10"/>
    <x v="5"/>
    <x v="1"/>
  </r>
  <r>
    <x v="163"/>
    <x v="120"/>
    <x v="2"/>
    <n v="18613"/>
    <x v="10"/>
    <x v="8"/>
    <x v="1"/>
  </r>
  <r>
    <x v="164"/>
    <x v="90"/>
    <x v="2"/>
    <n v="9867"/>
    <x v="21"/>
    <x v="2"/>
    <x v="0"/>
  </r>
  <r>
    <x v="165"/>
    <x v="26"/>
    <x v="4"/>
    <n v="1386"/>
    <x v="24"/>
    <x v="5"/>
    <x v="0"/>
  </r>
  <r>
    <x v="166"/>
    <x v="121"/>
    <x v="0"/>
    <n v="10199"/>
    <x v="5"/>
    <x v="3"/>
    <x v="0"/>
  </r>
  <r>
    <x v="167"/>
    <x v="122"/>
    <x v="2"/>
    <n v="2926"/>
    <x v="31"/>
    <x v="7"/>
    <x v="0"/>
  </r>
  <r>
    <x v="168"/>
    <x v="123"/>
    <x v="0"/>
    <n v="17739"/>
    <x v="0"/>
    <x v="0"/>
    <x v="0"/>
  </r>
  <r>
    <x v="168"/>
    <x v="123"/>
    <x v="0"/>
    <n v="17739"/>
    <x v="0"/>
    <x v="3"/>
    <x v="0"/>
  </r>
  <r>
    <x v="168"/>
    <x v="123"/>
    <x v="0"/>
    <n v="17739"/>
    <x v="0"/>
    <x v="2"/>
    <x v="0"/>
  </r>
  <r>
    <x v="169"/>
    <x v="124"/>
    <x v="3"/>
    <n v="3113"/>
    <x v="3"/>
    <x v="3"/>
    <x v="0"/>
  </r>
  <r>
    <x v="170"/>
    <x v="125"/>
    <x v="1"/>
    <n v="5542"/>
    <x v="22"/>
    <x v="5"/>
    <x v="0"/>
  </r>
  <r>
    <x v="170"/>
    <x v="125"/>
    <x v="1"/>
    <n v="5542"/>
    <x v="22"/>
    <x v="8"/>
    <x v="0"/>
  </r>
  <r>
    <x v="170"/>
    <x v="125"/>
    <x v="1"/>
    <n v="5542"/>
    <x v="22"/>
    <x v="0"/>
    <x v="0"/>
  </r>
  <r>
    <x v="171"/>
    <x v="37"/>
    <x v="4"/>
    <n v="26741"/>
    <x v="0"/>
    <x v="6"/>
    <x v="1"/>
  </r>
  <r>
    <x v="171"/>
    <x v="37"/>
    <x v="4"/>
    <n v="26741"/>
    <x v="0"/>
    <x v="1"/>
    <x v="1"/>
  </r>
  <r>
    <x v="171"/>
    <x v="37"/>
    <x v="4"/>
    <n v="26741"/>
    <x v="0"/>
    <x v="10"/>
    <x v="1"/>
  </r>
  <r>
    <x v="172"/>
    <x v="126"/>
    <x v="2"/>
    <n v="5347"/>
    <x v="21"/>
    <x v="4"/>
    <x v="0"/>
  </r>
  <r>
    <x v="173"/>
    <x v="127"/>
    <x v="2"/>
    <n v="7866"/>
    <x v="5"/>
    <x v="4"/>
    <x v="0"/>
  </r>
  <r>
    <x v="174"/>
    <x v="31"/>
    <x v="1"/>
    <n v="5680"/>
    <x v="22"/>
    <x v="7"/>
    <x v="1"/>
  </r>
  <r>
    <x v="175"/>
    <x v="128"/>
    <x v="0"/>
    <n v="5178"/>
    <x v="15"/>
    <x v="0"/>
    <x v="0"/>
  </r>
  <r>
    <x v="176"/>
    <x v="129"/>
    <x v="1"/>
    <n v="8093"/>
    <x v="14"/>
    <x v="10"/>
    <x v="0"/>
  </r>
  <r>
    <x v="177"/>
    <x v="130"/>
    <x v="8"/>
    <n v="3192"/>
    <x v="1"/>
    <x v="3"/>
    <x v="0"/>
  </r>
  <r>
    <x v="178"/>
    <x v="131"/>
    <x v="8"/>
    <n v="21834"/>
    <x v="0"/>
    <x v="10"/>
    <x v="1"/>
  </r>
  <r>
    <x v="178"/>
    <x v="131"/>
    <x v="8"/>
    <n v="21834"/>
    <x v="0"/>
    <x v="9"/>
    <x v="1"/>
  </r>
  <r>
    <x v="178"/>
    <x v="131"/>
    <x v="8"/>
    <n v="21834"/>
    <x v="0"/>
    <x v="5"/>
    <x v="1"/>
  </r>
  <r>
    <x v="178"/>
    <x v="131"/>
    <x v="8"/>
    <n v="21834"/>
    <x v="0"/>
    <x v="8"/>
    <x v="1"/>
  </r>
  <r>
    <x v="178"/>
    <x v="131"/>
    <x v="8"/>
    <n v="21834"/>
    <x v="0"/>
    <x v="0"/>
    <x v="1"/>
  </r>
  <r>
    <x v="178"/>
    <x v="131"/>
    <x v="8"/>
    <n v="21834"/>
    <x v="0"/>
    <x v="3"/>
    <x v="1"/>
  </r>
  <r>
    <x v="178"/>
    <x v="131"/>
    <x v="8"/>
    <n v="21834"/>
    <x v="0"/>
    <x v="2"/>
    <x v="1"/>
  </r>
  <r>
    <x v="178"/>
    <x v="131"/>
    <x v="8"/>
    <n v="21834"/>
    <x v="0"/>
    <x v="4"/>
    <x v="1"/>
  </r>
  <r>
    <x v="179"/>
    <x v="33"/>
    <x v="2"/>
    <n v="6169"/>
    <x v="26"/>
    <x v="8"/>
    <x v="1"/>
  </r>
  <r>
    <x v="180"/>
    <x v="132"/>
    <x v="7"/>
    <n v="4519"/>
    <x v="4"/>
    <x v="7"/>
    <x v="1"/>
  </r>
  <r>
    <x v="181"/>
    <x v="133"/>
    <x v="1"/>
    <n v="3163"/>
    <x v="13"/>
    <x v="1"/>
    <x v="0"/>
  </r>
  <r>
    <x v="181"/>
    <x v="133"/>
    <x v="1"/>
    <n v="3163"/>
    <x v="13"/>
    <x v="10"/>
    <x v="0"/>
  </r>
  <r>
    <x v="182"/>
    <x v="110"/>
    <x v="4"/>
    <n v="1831"/>
    <x v="15"/>
    <x v="3"/>
    <x v="0"/>
  </r>
  <r>
    <x v="183"/>
    <x v="100"/>
    <x v="6"/>
    <n v="18904"/>
    <x v="13"/>
    <x v="3"/>
    <x v="1"/>
  </r>
  <r>
    <x v="184"/>
    <x v="134"/>
    <x v="1"/>
    <n v="21930"/>
    <x v="5"/>
    <x v="5"/>
    <x v="1"/>
  </r>
  <r>
    <x v="185"/>
    <x v="44"/>
    <x v="1"/>
    <n v="10426"/>
    <x v="24"/>
    <x v="7"/>
    <x v="0"/>
  </r>
  <r>
    <x v="185"/>
    <x v="44"/>
    <x v="1"/>
    <n v="10426"/>
    <x v="24"/>
    <x v="6"/>
    <x v="0"/>
  </r>
  <r>
    <x v="186"/>
    <x v="135"/>
    <x v="0"/>
    <n v="10820"/>
    <x v="10"/>
    <x v="2"/>
    <x v="0"/>
  </r>
  <r>
    <x v="186"/>
    <x v="135"/>
    <x v="0"/>
    <n v="10820"/>
    <x v="10"/>
    <x v="4"/>
    <x v="0"/>
  </r>
  <r>
    <x v="187"/>
    <x v="136"/>
    <x v="2"/>
    <n v="548"/>
    <x v="8"/>
    <x v="6"/>
    <x v="1"/>
  </r>
  <r>
    <x v="188"/>
    <x v="137"/>
    <x v="2"/>
    <n v="16990"/>
    <x v="31"/>
    <x v="3"/>
    <x v="1"/>
  </r>
  <r>
    <x v="188"/>
    <x v="137"/>
    <x v="2"/>
    <n v="16990"/>
    <x v="31"/>
    <x v="2"/>
    <x v="1"/>
  </r>
  <r>
    <x v="188"/>
    <x v="137"/>
    <x v="2"/>
    <n v="16990"/>
    <x v="31"/>
    <x v="4"/>
    <x v="1"/>
  </r>
  <r>
    <x v="189"/>
    <x v="86"/>
    <x v="0"/>
    <n v="3503"/>
    <x v="15"/>
    <x v="0"/>
    <x v="1"/>
  </r>
  <r>
    <x v="190"/>
    <x v="138"/>
    <x v="6"/>
    <n v="13616"/>
    <x v="22"/>
    <x v="10"/>
    <x v="0"/>
  </r>
  <r>
    <x v="190"/>
    <x v="138"/>
    <x v="6"/>
    <n v="13616"/>
    <x v="22"/>
    <x v="9"/>
    <x v="0"/>
  </r>
  <r>
    <x v="191"/>
    <x v="139"/>
    <x v="4"/>
    <n v="8580"/>
    <x v="32"/>
    <x v="7"/>
    <x v="0"/>
  </r>
  <r>
    <x v="191"/>
    <x v="139"/>
    <x v="4"/>
    <n v="8580"/>
    <x v="32"/>
    <x v="6"/>
    <x v="0"/>
  </r>
  <r>
    <x v="191"/>
    <x v="139"/>
    <x v="4"/>
    <n v="8580"/>
    <x v="32"/>
    <x v="1"/>
    <x v="0"/>
  </r>
  <r>
    <x v="191"/>
    <x v="139"/>
    <x v="4"/>
    <n v="8580"/>
    <x v="32"/>
    <x v="10"/>
    <x v="0"/>
  </r>
  <r>
    <x v="191"/>
    <x v="139"/>
    <x v="4"/>
    <n v="8580"/>
    <x v="32"/>
    <x v="9"/>
    <x v="0"/>
  </r>
  <r>
    <x v="191"/>
    <x v="139"/>
    <x v="4"/>
    <n v="8580"/>
    <x v="32"/>
    <x v="5"/>
    <x v="0"/>
  </r>
  <r>
    <x v="191"/>
    <x v="139"/>
    <x v="4"/>
    <n v="8580"/>
    <x v="32"/>
    <x v="8"/>
    <x v="0"/>
  </r>
  <r>
    <x v="191"/>
    <x v="139"/>
    <x v="4"/>
    <n v="8580"/>
    <x v="32"/>
    <x v="0"/>
    <x v="0"/>
  </r>
  <r>
    <x v="191"/>
    <x v="139"/>
    <x v="4"/>
    <n v="8580"/>
    <x v="32"/>
    <x v="3"/>
    <x v="0"/>
  </r>
  <r>
    <x v="191"/>
    <x v="139"/>
    <x v="4"/>
    <n v="8580"/>
    <x v="32"/>
    <x v="2"/>
    <x v="0"/>
  </r>
  <r>
    <x v="192"/>
    <x v="140"/>
    <x v="2"/>
    <n v="4757"/>
    <x v="12"/>
    <x v="3"/>
    <x v="1"/>
  </r>
  <r>
    <x v="193"/>
    <x v="141"/>
    <x v="1"/>
    <n v="10009"/>
    <x v="24"/>
    <x v="10"/>
    <x v="0"/>
  </r>
  <r>
    <x v="193"/>
    <x v="141"/>
    <x v="1"/>
    <n v="10009"/>
    <x v="26"/>
    <x v="9"/>
    <x v="0"/>
  </r>
  <r>
    <x v="194"/>
    <x v="142"/>
    <x v="0"/>
    <n v="1985"/>
    <x v="15"/>
    <x v="6"/>
    <x v="0"/>
  </r>
  <r>
    <x v="194"/>
    <x v="142"/>
    <x v="0"/>
    <n v="1985"/>
    <x v="15"/>
    <x v="1"/>
    <x v="0"/>
  </r>
  <r>
    <x v="195"/>
    <x v="143"/>
    <x v="1"/>
    <n v="22536"/>
    <x v="4"/>
    <x v="3"/>
    <x v="1"/>
  </r>
  <r>
    <x v="195"/>
    <x v="143"/>
    <x v="1"/>
    <n v="22536"/>
    <x v="4"/>
    <x v="2"/>
    <x v="1"/>
  </r>
  <r>
    <x v="196"/>
    <x v="144"/>
    <x v="8"/>
    <n v="7150"/>
    <x v="4"/>
    <x v="9"/>
    <x v="1"/>
  </r>
  <r>
    <x v="197"/>
    <x v="144"/>
    <x v="8"/>
    <n v="3836"/>
    <x v="4"/>
    <x v="5"/>
    <x v="1"/>
  </r>
  <r>
    <x v="198"/>
    <x v="145"/>
    <x v="2"/>
    <n v="7802"/>
    <x v="24"/>
    <x v="2"/>
    <x v="0"/>
  </r>
  <r>
    <x v="198"/>
    <x v="145"/>
    <x v="2"/>
    <n v="7802"/>
    <x v="24"/>
    <x v="4"/>
    <x v="0"/>
  </r>
  <r>
    <x v="199"/>
    <x v="146"/>
    <x v="1"/>
    <n v="3619"/>
    <x v="22"/>
    <x v="6"/>
    <x v="1"/>
  </r>
  <r>
    <x v="200"/>
    <x v="147"/>
    <x v="2"/>
    <n v="23047"/>
    <x v="3"/>
    <x v="2"/>
    <x v="0"/>
  </r>
  <r>
    <x v="200"/>
    <x v="147"/>
    <x v="2"/>
    <n v="23047"/>
    <x v="3"/>
    <x v="4"/>
    <x v="0"/>
  </r>
  <r>
    <x v="201"/>
    <x v="58"/>
    <x v="0"/>
    <n v="9366"/>
    <x v="15"/>
    <x v="8"/>
    <x v="0"/>
  </r>
  <r>
    <x v="202"/>
    <x v="148"/>
    <x v="0"/>
    <n v="1265"/>
    <x v="5"/>
    <x v="6"/>
    <x v="0"/>
  </r>
  <r>
    <x v="203"/>
    <x v="149"/>
    <x v="2"/>
    <n v="3923"/>
    <x v="21"/>
    <x v="2"/>
    <x v="0"/>
  </r>
  <r>
    <x v="204"/>
    <x v="150"/>
    <x v="12"/>
    <n v="2272"/>
    <x v="3"/>
    <x v="9"/>
    <x v="0"/>
  </r>
  <r>
    <x v="205"/>
    <x v="45"/>
    <x v="0"/>
    <n v="973"/>
    <x v="30"/>
    <x v="7"/>
    <x v="1"/>
  </r>
  <r>
    <x v="206"/>
    <x v="51"/>
    <x v="1"/>
    <n v="220"/>
    <x v="11"/>
    <x v="9"/>
    <x v="0"/>
  </r>
  <r>
    <x v="207"/>
    <x v="111"/>
    <x v="1"/>
    <n v="7827"/>
    <x v="24"/>
    <x v="1"/>
    <x v="0"/>
  </r>
  <r>
    <x v="207"/>
    <x v="111"/>
    <x v="1"/>
    <n v="7827"/>
    <x v="24"/>
    <x v="10"/>
    <x v="0"/>
  </r>
  <r>
    <x v="208"/>
    <x v="151"/>
    <x v="8"/>
    <n v="9382"/>
    <x v="3"/>
    <x v="4"/>
    <x v="1"/>
  </r>
  <r>
    <x v="209"/>
    <x v="152"/>
    <x v="11"/>
    <n v="5069"/>
    <x v="11"/>
    <x v="7"/>
    <x v="0"/>
  </r>
  <r>
    <x v="209"/>
    <x v="152"/>
    <x v="11"/>
    <n v="5069"/>
    <x v="11"/>
    <x v="6"/>
    <x v="0"/>
  </r>
  <r>
    <x v="209"/>
    <x v="152"/>
    <x v="11"/>
    <n v="5069"/>
    <x v="11"/>
    <x v="1"/>
    <x v="0"/>
  </r>
  <r>
    <x v="209"/>
    <x v="152"/>
    <x v="11"/>
    <n v="5069"/>
    <x v="11"/>
    <x v="10"/>
    <x v="0"/>
  </r>
  <r>
    <x v="209"/>
    <x v="152"/>
    <x v="11"/>
    <n v="5069"/>
    <x v="11"/>
    <x v="9"/>
    <x v="0"/>
  </r>
  <r>
    <x v="209"/>
    <x v="152"/>
    <x v="11"/>
    <n v="5069"/>
    <x v="11"/>
    <x v="5"/>
    <x v="0"/>
  </r>
  <r>
    <x v="209"/>
    <x v="152"/>
    <x v="11"/>
    <n v="5069"/>
    <x v="11"/>
    <x v="8"/>
    <x v="0"/>
  </r>
  <r>
    <x v="209"/>
    <x v="152"/>
    <x v="11"/>
    <n v="5069"/>
    <x v="11"/>
    <x v="0"/>
    <x v="0"/>
  </r>
  <r>
    <x v="209"/>
    <x v="152"/>
    <x v="11"/>
    <n v="5069"/>
    <x v="11"/>
    <x v="3"/>
    <x v="0"/>
  </r>
  <r>
    <x v="210"/>
    <x v="153"/>
    <x v="4"/>
    <n v="1583"/>
    <x v="18"/>
    <x v="7"/>
    <x v="0"/>
  </r>
  <r>
    <x v="211"/>
    <x v="154"/>
    <x v="1"/>
    <n v="1907"/>
    <x v="13"/>
    <x v="6"/>
    <x v="0"/>
  </r>
  <r>
    <x v="212"/>
    <x v="155"/>
    <x v="4"/>
    <n v="23114"/>
    <x v="18"/>
    <x v="9"/>
    <x v="1"/>
  </r>
  <r>
    <x v="213"/>
    <x v="156"/>
    <x v="3"/>
    <n v="637"/>
    <x v="24"/>
    <x v="6"/>
    <x v="0"/>
  </r>
  <r>
    <x v="213"/>
    <x v="156"/>
    <x v="3"/>
    <n v="637"/>
    <x v="24"/>
    <x v="1"/>
    <x v="0"/>
  </r>
  <r>
    <x v="214"/>
    <x v="157"/>
    <x v="6"/>
    <n v="2314"/>
    <x v="1"/>
    <x v="1"/>
    <x v="0"/>
  </r>
  <r>
    <x v="215"/>
    <x v="158"/>
    <x v="6"/>
    <n v="4587"/>
    <x v="17"/>
    <x v="1"/>
    <x v="0"/>
  </r>
  <r>
    <x v="216"/>
    <x v="159"/>
    <x v="0"/>
    <n v="3477"/>
    <x v="20"/>
    <x v="6"/>
    <x v="0"/>
  </r>
  <r>
    <x v="216"/>
    <x v="159"/>
    <x v="0"/>
    <n v="3477"/>
    <x v="20"/>
    <x v="1"/>
    <x v="0"/>
  </r>
  <r>
    <x v="216"/>
    <x v="159"/>
    <x v="0"/>
    <n v="3477"/>
    <x v="20"/>
    <x v="10"/>
    <x v="0"/>
  </r>
  <r>
    <x v="216"/>
    <x v="159"/>
    <x v="0"/>
    <n v="3477"/>
    <x v="20"/>
    <x v="9"/>
    <x v="0"/>
  </r>
  <r>
    <x v="216"/>
    <x v="159"/>
    <x v="0"/>
    <n v="3477"/>
    <x v="20"/>
    <x v="5"/>
    <x v="0"/>
  </r>
  <r>
    <x v="216"/>
    <x v="159"/>
    <x v="2"/>
    <n v="25554"/>
    <x v="0"/>
    <x v="8"/>
    <x v="0"/>
  </r>
  <r>
    <x v="216"/>
    <x v="159"/>
    <x v="2"/>
    <n v="25554"/>
    <x v="0"/>
    <x v="0"/>
    <x v="0"/>
  </r>
  <r>
    <x v="216"/>
    <x v="159"/>
    <x v="2"/>
    <n v="25554"/>
    <x v="0"/>
    <x v="3"/>
    <x v="0"/>
  </r>
  <r>
    <x v="216"/>
    <x v="159"/>
    <x v="2"/>
    <n v="25554"/>
    <x v="0"/>
    <x v="2"/>
    <x v="0"/>
  </r>
  <r>
    <x v="216"/>
    <x v="159"/>
    <x v="2"/>
    <n v="25554"/>
    <x v="0"/>
    <x v="4"/>
    <x v="0"/>
  </r>
  <r>
    <x v="217"/>
    <x v="160"/>
    <x v="2"/>
    <n v="1680"/>
    <x v="4"/>
    <x v="7"/>
    <x v="0"/>
  </r>
  <r>
    <x v="218"/>
    <x v="161"/>
    <x v="1"/>
    <n v="9325"/>
    <x v="16"/>
    <x v="7"/>
    <x v="0"/>
  </r>
  <r>
    <x v="218"/>
    <x v="161"/>
    <x v="1"/>
    <n v="9325"/>
    <x v="16"/>
    <x v="1"/>
    <x v="0"/>
  </r>
  <r>
    <x v="218"/>
    <x v="161"/>
    <x v="1"/>
    <n v="9325"/>
    <x v="16"/>
    <x v="10"/>
    <x v="0"/>
  </r>
  <r>
    <x v="218"/>
    <x v="161"/>
    <x v="1"/>
    <n v="9325"/>
    <x v="16"/>
    <x v="9"/>
    <x v="0"/>
  </r>
  <r>
    <x v="218"/>
    <x v="161"/>
    <x v="0"/>
    <n v="4725"/>
    <x v="21"/>
    <x v="8"/>
    <x v="0"/>
  </r>
  <r>
    <x v="218"/>
    <x v="161"/>
    <x v="0"/>
    <n v="4725"/>
    <x v="21"/>
    <x v="0"/>
    <x v="0"/>
  </r>
  <r>
    <x v="218"/>
    <x v="161"/>
    <x v="0"/>
    <n v="4725"/>
    <x v="21"/>
    <x v="3"/>
    <x v="0"/>
  </r>
  <r>
    <x v="219"/>
    <x v="162"/>
    <x v="0"/>
    <n v="35799"/>
    <x v="33"/>
    <x v="5"/>
    <x v="1"/>
  </r>
  <r>
    <x v="220"/>
    <x v="163"/>
    <x v="1"/>
    <n v="2580"/>
    <x v="15"/>
    <x v="10"/>
    <x v="0"/>
  </r>
  <r>
    <x v="221"/>
    <x v="164"/>
    <x v="0"/>
    <n v="11813"/>
    <x v="22"/>
    <x v="6"/>
    <x v="1"/>
  </r>
  <r>
    <x v="221"/>
    <x v="164"/>
    <x v="0"/>
    <n v="11813"/>
    <x v="22"/>
    <x v="1"/>
    <x v="1"/>
  </r>
  <r>
    <x v="222"/>
    <x v="165"/>
    <x v="0"/>
    <n v="3536"/>
    <x v="11"/>
    <x v="6"/>
    <x v="0"/>
  </r>
  <r>
    <x v="223"/>
    <x v="136"/>
    <x v="2"/>
    <n v="6600"/>
    <x v="5"/>
    <x v="5"/>
    <x v="1"/>
  </r>
  <r>
    <x v="224"/>
    <x v="166"/>
    <x v="7"/>
    <n v="1789"/>
    <x v="14"/>
    <x v="10"/>
    <x v="0"/>
  </r>
  <r>
    <x v="225"/>
    <x v="167"/>
    <x v="2"/>
    <n v="12361"/>
    <x v="4"/>
    <x v="4"/>
    <x v="0"/>
  </r>
  <r>
    <x v="226"/>
    <x v="168"/>
    <x v="0"/>
    <n v="858"/>
    <x v="34"/>
    <x v="7"/>
    <x v="0"/>
  </r>
  <r>
    <x v="227"/>
    <x v="169"/>
    <x v="1"/>
    <n v="23148"/>
    <x v="3"/>
    <x v="9"/>
    <x v="1"/>
  </r>
  <r>
    <x v="227"/>
    <x v="169"/>
    <x v="1"/>
    <n v="23148"/>
    <x v="3"/>
    <x v="5"/>
    <x v="1"/>
  </r>
  <r>
    <x v="228"/>
    <x v="170"/>
    <x v="2"/>
    <n v="8081"/>
    <x v="0"/>
    <x v="5"/>
    <x v="1"/>
  </r>
  <r>
    <x v="228"/>
    <x v="170"/>
    <x v="2"/>
    <n v="8081"/>
    <x v="0"/>
    <x v="8"/>
    <x v="1"/>
  </r>
  <r>
    <x v="229"/>
    <x v="171"/>
    <x v="2"/>
    <n v="23358"/>
    <x v="4"/>
    <x v="5"/>
    <x v="0"/>
  </r>
  <r>
    <x v="229"/>
    <x v="171"/>
    <x v="2"/>
    <n v="23358"/>
    <x v="4"/>
    <x v="8"/>
    <x v="0"/>
  </r>
  <r>
    <x v="230"/>
    <x v="60"/>
    <x v="13"/>
    <n v="9372"/>
    <x v="4"/>
    <x v="10"/>
    <x v="1"/>
  </r>
  <r>
    <x v="231"/>
    <x v="172"/>
    <x v="0"/>
    <n v="4633"/>
    <x v="17"/>
    <x v="1"/>
    <x v="0"/>
  </r>
  <r>
    <x v="232"/>
    <x v="173"/>
    <x v="6"/>
    <n v="13061"/>
    <x v="3"/>
    <x v="2"/>
    <x v="0"/>
  </r>
  <r>
    <x v="232"/>
    <x v="173"/>
    <x v="6"/>
    <n v="13061"/>
    <x v="3"/>
    <x v="4"/>
    <x v="0"/>
  </r>
  <r>
    <x v="233"/>
    <x v="155"/>
    <x v="6"/>
    <n v="3523"/>
    <x v="13"/>
    <x v="6"/>
    <x v="1"/>
  </r>
  <r>
    <x v="234"/>
    <x v="174"/>
    <x v="2"/>
    <n v="2774"/>
    <x v="19"/>
    <x v="0"/>
    <x v="0"/>
  </r>
  <r>
    <x v="235"/>
    <x v="175"/>
    <x v="3"/>
    <n v="440"/>
    <x v="5"/>
    <x v="6"/>
    <x v="0"/>
  </r>
  <r>
    <x v="236"/>
    <x v="176"/>
    <x v="2"/>
    <n v="8922"/>
    <x v="15"/>
    <x v="9"/>
    <x v="1"/>
  </r>
  <r>
    <x v="236"/>
    <x v="176"/>
    <x v="2"/>
    <n v="8922"/>
    <x v="15"/>
    <x v="5"/>
    <x v="1"/>
  </r>
  <r>
    <x v="236"/>
    <x v="176"/>
    <x v="2"/>
    <n v="8922"/>
    <x v="15"/>
    <x v="8"/>
    <x v="1"/>
  </r>
  <r>
    <x v="237"/>
    <x v="177"/>
    <x v="12"/>
    <n v="2023"/>
    <x v="2"/>
    <x v="1"/>
    <x v="0"/>
  </r>
  <r>
    <x v="238"/>
    <x v="178"/>
    <x v="11"/>
    <n v="1859"/>
    <x v="5"/>
    <x v="7"/>
    <x v="1"/>
  </r>
  <r>
    <x v="239"/>
    <x v="118"/>
    <x v="0"/>
    <n v="50482"/>
    <x v="13"/>
    <x v="10"/>
    <x v="1"/>
  </r>
  <r>
    <x v="239"/>
    <x v="118"/>
    <x v="0"/>
    <n v="50482"/>
    <x v="13"/>
    <x v="9"/>
    <x v="1"/>
  </r>
  <r>
    <x v="239"/>
    <x v="118"/>
    <x v="0"/>
    <n v="50482"/>
    <x v="26"/>
    <x v="5"/>
    <x v="1"/>
  </r>
  <r>
    <x v="239"/>
    <x v="118"/>
    <x v="0"/>
    <n v="50482"/>
    <x v="13"/>
    <x v="5"/>
    <x v="1"/>
  </r>
  <r>
    <x v="240"/>
    <x v="179"/>
    <x v="1"/>
    <n v="3207"/>
    <x v="3"/>
    <x v="7"/>
    <x v="0"/>
  </r>
  <r>
    <x v="240"/>
    <x v="179"/>
    <x v="1"/>
    <n v="3207"/>
    <x v="3"/>
    <x v="6"/>
    <x v="0"/>
  </r>
  <r>
    <x v="240"/>
    <x v="179"/>
    <x v="1"/>
    <n v="3207"/>
    <x v="3"/>
    <x v="1"/>
    <x v="0"/>
  </r>
  <r>
    <x v="240"/>
    <x v="179"/>
    <x v="1"/>
    <n v="3207"/>
    <x v="3"/>
    <x v="10"/>
    <x v="0"/>
  </r>
  <r>
    <x v="240"/>
    <x v="179"/>
    <x v="1"/>
    <n v="3207"/>
    <x v="3"/>
    <x v="9"/>
    <x v="0"/>
  </r>
  <r>
    <x v="241"/>
    <x v="159"/>
    <x v="1"/>
    <n v="803"/>
    <x v="15"/>
    <x v="7"/>
    <x v="0"/>
  </r>
  <r>
    <x v="242"/>
    <x v="180"/>
    <x v="0"/>
    <n v="23308"/>
    <x v="3"/>
    <x v="9"/>
    <x v="0"/>
  </r>
  <r>
    <x v="242"/>
    <x v="180"/>
    <x v="0"/>
    <n v="23308"/>
    <x v="3"/>
    <x v="8"/>
    <x v="0"/>
  </r>
  <r>
    <x v="242"/>
    <x v="180"/>
    <x v="0"/>
    <n v="23308"/>
    <x v="3"/>
    <x v="0"/>
    <x v="0"/>
  </r>
  <r>
    <x v="242"/>
    <x v="180"/>
    <x v="0"/>
    <n v="23308"/>
    <x v="3"/>
    <x v="3"/>
    <x v="0"/>
  </r>
  <r>
    <x v="242"/>
    <x v="180"/>
    <x v="0"/>
    <n v="23308"/>
    <x v="3"/>
    <x v="2"/>
    <x v="0"/>
  </r>
  <r>
    <x v="242"/>
    <x v="180"/>
    <x v="0"/>
    <n v="23308"/>
    <x v="3"/>
    <x v="4"/>
    <x v="0"/>
  </r>
  <r>
    <x v="243"/>
    <x v="33"/>
    <x v="2"/>
    <n v="5836"/>
    <x v="19"/>
    <x v="3"/>
    <x v="1"/>
  </r>
  <r>
    <x v="244"/>
    <x v="181"/>
    <x v="12"/>
    <n v="79446"/>
    <x v="18"/>
    <x v="8"/>
    <x v="1"/>
  </r>
  <r>
    <x v="244"/>
    <x v="181"/>
    <x v="12"/>
    <n v="79446"/>
    <x v="26"/>
    <x v="0"/>
    <x v="1"/>
  </r>
  <r>
    <x v="245"/>
    <x v="182"/>
    <x v="0"/>
    <n v="7747"/>
    <x v="14"/>
    <x v="6"/>
    <x v="1"/>
  </r>
  <r>
    <x v="245"/>
    <x v="182"/>
    <x v="0"/>
    <n v="7747"/>
    <x v="14"/>
    <x v="1"/>
    <x v="1"/>
  </r>
  <r>
    <x v="246"/>
    <x v="182"/>
    <x v="0"/>
    <n v="7251"/>
    <x v="15"/>
    <x v="6"/>
    <x v="1"/>
  </r>
  <r>
    <x v="247"/>
    <x v="182"/>
    <x v="0"/>
    <n v="7251"/>
    <x v="21"/>
    <x v="7"/>
    <x v="1"/>
  </r>
  <r>
    <x v="248"/>
    <x v="182"/>
    <x v="3"/>
    <n v="10559"/>
    <x v="8"/>
    <x v="7"/>
    <x v="1"/>
  </r>
  <r>
    <x v="248"/>
    <x v="182"/>
    <x v="3"/>
    <n v="10559"/>
    <x v="8"/>
    <x v="6"/>
    <x v="1"/>
  </r>
  <r>
    <x v="249"/>
    <x v="183"/>
    <x v="2"/>
    <n v="5249"/>
    <x v="10"/>
    <x v="0"/>
    <x v="1"/>
  </r>
  <r>
    <x v="249"/>
    <x v="183"/>
    <x v="2"/>
    <n v="5249"/>
    <x v="10"/>
    <x v="3"/>
    <x v="1"/>
  </r>
  <r>
    <x v="250"/>
    <x v="184"/>
    <x v="5"/>
    <n v="33844"/>
    <x v="24"/>
    <x v="9"/>
    <x v="1"/>
  </r>
  <r>
    <x v="250"/>
    <x v="184"/>
    <x v="5"/>
    <n v="33844"/>
    <x v="24"/>
    <x v="5"/>
    <x v="1"/>
  </r>
  <r>
    <x v="251"/>
    <x v="185"/>
    <x v="3"/>
    <n v="11616"/>
    <x v="26"/>
    <x v="10"/>
    <x v="1"/>
  </r>
  <r>
    <x v="251"/>
    <x v="185"/>
    <x v="3"/>
    <n v="11616"/>
    <x v="26"/>
    <x v="9"/>
    <x v="1"/>
  </r>
  <r>
    <x v="251"/>
    <x v="185"/>
    <x v="3"/>
    <n v="11616"/>
    <x v="26"/>
    <x v="5"/>
    <x v="1"/>
  </r>
  <r>
    <x v="252"/>
    <x v="155"/>
    <x v="4"/>
    <n v="13609"/>
    <x v="14"/>
    <x v="4"/>
    <x v="1"/>
  </r>
  <r>
    <x v="253"/>
    <x v="186"/>
    <x v="0"/>
    <n v="8587"/>
    <x v="22"/>
    <x v="7"/>
    <x v="1"/>
  </r>
  <r>
    <x v="254"/>
    <x v="187"/>
    <x v="6"/>
    <n v="29442"/>
    <x v="26"/>
    <x v="3"/>
    <x v="1"/>
  </r>
  <r>
    <x v="255"/>
    <x v="188"/>
    <x v="1"/>
    <n v="11098"/>
    <x v="13"/>
    <x v="10"/>
    <x v="1"/>
  </r>
  <r>
    <x v="256"/>
    <x v="189"/>
    <x v="2"/>
    <n v="9947"/>
    <x v="5"/>
    <x v="2"/>
    <x v="1"/>
  </r>
  <r>
    <x v="257"/>
    <x v="190"/>
    <x v="2"/>
    <n v="13871"/>
    <x v="3"/>
    <x v="7"/>
    <x v="1"/>
  </r>
  <r>
    <x v="257"/>
    <x v="190"/>
    <x v="2"/>
    <n v="13871"/>
    <x v="3"/>
    <x v="6"/>
    <x v="1"/>
  </r>
  <r>
    <x v="257"/>
    <x v="190"/>
    <x v="2"/>
    <n v="13871"/>
    <x v="0"/>
    <x v="1"/>
    <x v="1"/>
  </r>
  <r>
    <x v="257"/>
    <x v="190"/>
    <x v="2"/>
    <n v="13871"/>
    <x v="26"/>
    <x v="1"/>
    <x v="1"/>
  </r>
  <r>
    <x v="258"/>
    <x v="136"/>
    <x v="2"/>
    <n v="6982"/>
    <x v="14"/>
    <x v="9"/>
    <x v="1"/>
  </r>
  <r>
    <x v="259"/>
    <x v="37"/>
    <x v="0"/>
    <n v="32122"/>
    <x v="14"/>
    <x v="6"/>
    <x v="1"/>
  </r>
  <r>
    <x v="260"/>
    <x v="37"/>
    <x v="0"/>
    <n v="32122"/>
    <x v="0"/>
    <x v="1"/>
    <x v="1"/>
  </r>
  <r>
    <x v="260"/>
    <x v="37"/>
    <x v="0"/>
    <n v="32122"/>
    <x v="0"/>
    <x v="10"/>
    <x v="1"/>
  </r>
  <r>
    <x v="261"/>
    <x v="37"/>
    <x v="2"/>
    <n v="16949"/>
    <x v="6"/>
    <x v="1"/>
    <x v="1"/>
  </r>
  <r>
    <x v="261"/>
    <x v="37"/>
    <x v="2"/>
    <n v="16949"/>
    <x v="6"/>
    <x v="10"/>
    <x v="1"/>
  </r>
  <r>
    <x v="262"/>
    <x v="191"/>
    <x v="0"/>
    <n v="9289"/>
    <x v="13"/>
    <x v="6"/>
    <x v="0"/>
  </r>
  <r>
    <x v="262"/>
    <x v="191"/>
    <x v="0"/>
    <n v="9289"/>
    <x v="15"/>
    <x v="1"/>
    <x v="0"/>
  </r>
  <r>
    <x v="262"/>
    <x v="191"/>
    <x v="0"/>
    <n v="9289"/>
    <x v="15"/>
    <x v="10"/>
    <x v="0"/>
  </r>
  <r>
    <x v="263"/>
    <x v="192"/>
    <x v="6"/>
    <n v="7368"/>
    <x v="26"/>
    <x v="3"/>
    <x v="0"/>
  </r>
  <r>
    <x v="263"/>
    <x v="192"/>
    <x v="6"/>
    <n v="7368"/>
    <x v="26"/>
    <x v="2"/>
    <x v="0"/>
  </r>
  <r>
    <x v="264"/>
    <x v="193"/>
    <x v="0"/>
    <n v="4028"/>
    <x v="15"/>
    <x v="7"/>
    <x v="0"/>
  </r>
  <r>
    <x v="265"/>
    <x v="136"/>
    <x v="2"/>
    <n v="4628"/>
    <x v="26"/>
    <x v="7"/>
    <x v="1"/>
  </r>
  <r>
    <x v="265"/>
    <x v="136"/>
    <x v="2"/>
    <n v="4628"/>
    <x v="26"/>
    <x v="6"/>
    <x v="1"/>
  </r>
  <r>
    <x v="266"/>
    <x v="194"/>
    <x v="8"/>
    <n v="5396"/>
    <x v="24"/>
    <x v="9"/>
    <x v="1"/>
  </r>
  <r>
    <x v="267"/>
    <x v="195"/>
    <x v="3"/>
    <n v="4247"/>
    <x v="13"/>
    <x v="1"/>
    <x v="0"/>
  </r>
  <r>
    <x v="267"/>
    <x v="195"/>
    <x v="3"/>
    <n v="4247"/>
    <x v="13"/>
    <x v="10"/>
    <x v="0"/>
  </r>
  <r>
    <x v="268"/>
    <x v="196"/>
    <x v="4"/>
    <n v="22641"/>
    <x v="5"/>
    <x v="8"/>
    <x v="0"/>
  </r>
  <r>
    <x v="268"/>
    <x v="196"/>
    <x v="4"/>
    <n v="22641"/>
    <x v="5"/>
    <x v="0"/>
    <x v="0"/>
  </r>
  <r>
    <x v="268"/>
    <x v="196"/>
    <x v="4"/>
    <n v="22641"/>
    <x v="5"/>
    <x v="3"/>
    <x v="0"/>
  </r>
  <r>
    <x v="268"/>
    <x v="196"/>
    <x v="4"/>
    <n v="22641"/>
    <x v="5"/>
    <x v="4"/>
    <x v="0"/>
  </r>
  <r>
    <x v="269"/>
    <x v="155"/>
    <x v="3"/>
    <n v="6222"/>
    <x v="18"/>
    <x v="1"/>
    <x v="1"/>
  </r>
  <r>
    <x v="270"/>
    <x v="136"/>
    <x v="2"/>
    <n v="4506"/>
    <x v="14"/>
    <x v="6"/>
    <x v="1"/>
  </r>
  <r>
    <x v="271"/>
    <x v="100"/>
    <x v="7"/>
    <n v="8747"/>
    <x v="27"/>
    <x v="7"/>
    <x v="1"/>
  </r>
  <r>
    <x v="272"/>
    <x v="197"/>
    <x v="2"/>
    <n v="1655"/>
    <x v="13"/>
    <x v="7"/>
    <x v="0"/>
  </r>
  <r>
    <x v="273"/>
    <x v="198"/>
    <x v="8"/>
    <n v="7861"/>
    <x v="10"/>
    <x v="0"/>
    <x v="0"/>
  </r>
  <r>
    <x v="274"/>
    <x v="136"/>
    <x v="2"/>
    <n v="6247"/>
    <x v="22"/>
    <x v="10"/>
    <x v="1"/>
  </r>
  <r>
    <x v="275"/>
    <x v="199"/>
    <x v="0"/>
    <n v="39459"/>
    <x v="15"/>
    <x v="8"/>
    <x v="1"/>
  </r>
  <r>
    <x v="276"/>
    <x v="200"/>
    <x v="4"/>
    <n v="10101"/>
    <x v="0"/>
    <x v="5"/>
    <x v="1"/>
  </r>
  <r>
    <x v="277"/>
    <x v="33"/>
    <x v="2"/>
    <n v="5898"/>
    <x v="0"/>
    <x v="2"/>
    <x v="1"/>
  </r>
  <r>
    <x v="278"/>
    <x v="201"/>
    <x v="1"/>
    <n v="2744"/>
    <x v="4"/>
    <x v="4"/>
    <x v="0"/>
  </r>
  <r>
    <x v="279"/>
    <x v="202"/>
    <x v="2"/>
    <n v="49288"/>
    <x v="5"/>
    <x v="8"/>
    <x v="1"/>
  </r>
  <r>
    <x v="279"/>
    <x v="202"/>
    <x v="2"/>
    <n v="49288"/>
    <x v="5"/>
    <x v="0"/>
    <x v="1"/>
  </r>
  <r>
    <x v="280"/>
    <x v="203"/>
    <x v="3"/>
    <n v="1201"/>
    <x v="35"/>
    <x v="6"/>
    <x v="0"/>
  </r>
  <r>
    <x v="280"/>
    <x v="203"/>
    <x v="3"/>
    <n v="1201"/>
    <x v="35"/>
    <x v="1"/>
    <x v="0"/>
  </r>
  <r>
    <x v="280"/>
    <x v="203"/>
    <x v="3"/>
    <n v="1201"/>
    <x v="35"/>
    <x v="10"/>
    <x v="0"/>
  </r>
  <r>
    <x v="280"/>
    <x v="203"/>
    <x v="3"/>
    <n v="1201"/>
    <x v="35"/>
    <x v="9"/>
    <x v="0"/>
  </r>
  <r>
    <x v="280"/>
    <x v="203"/>
    <x v="3"/>
    <n v="1201"/>
    <x v="35"/>
    <x v="5"/>
    <x v="0"/>
  </r>
  <r>
    <x v="281"/>
    <x v="203"/>
    <x v="6"/>
    <n v="807"/>
    <x v="36"/>
    <x v="0"/>
    <x v="0"/>
  </r>
  <r>
    <x v="282"/>
    <x v="204"/>
    <x v="6"/>
    <n v="3759"/>
    <x v="21"/>
    <x v="1"/>
    <x v="1"/>
  </r>
  <r>
    <x v="283"/>
    <x v="205"/>
    <x v="2"/>
    <n v="2663"/>
    <x v="11"/>
    <x v="9"/>
    <x v="0"/>
  </r>
  <r>
    <x v="284"/>
    <x v="205"/>
    <x v="2"/>
    <n v="3428"/>
    <x v="14"/>
    <x v="8"/>
    <x v="0"/>
  </r>
  <r>
    <x v="285"/>
    <x v="205"/>
    <x v="2"/>
    <n v="2876"/>
    <x v="17"/>
    <x v="10"/>
    <x v="0"/>
  </r>
  <r>
    <x v="286"/>
    <x v="206"/>
    <x v="4"/>
    <n v="3601"/>
    <x v="18"/>
    <x v="2"/>
    <x v="0"/>
  </r>
  <r>
    <x v="287"/>
    <x v="206"/>
    <x v="3"/>
    <n v="7058"/>
    <x v="11"/>
    <x v="2"/>
    <x v="0"/>
  </r>
  <r>
    <x v="288"/>
    <x v="207"/>
    <x v="2"/>
    <n v="9784"/>
    <x v="10"/>
    <x v="3"/>
    <x v="1"/>
  </r>
  <r>
    <x v="288"/>
    <x v="207"/>
    <x v="2"/>
    <n v="9784"/>
    <x v="10"/>
    <x v="2"/>
    <x v="1"/>
  </r>
  <r>
    <x v="289"/>
    <x v="208"/>
    <x v="1"/>
    <n v="10795"/>
    <x v="17"/>
    <x v="10"/>
    <x v="0"/>
  </r>
  <r>
    <x v="290"/>
    <x v="96"/>
    <x v="6"/>
    <n v="10191"/>
    <x v="18"/>
    <x v="2"/>
    <x v="1"/>
  </r>
  <r>
    <x v="291"/>
    <x v="155"/>
    <x v="6"/>
    <n v="14493"/>
    <x v="18"/>
    <x v="10"/>
    <x v="1"/>
  </r>
  <r>
    <x v="292"/>
    <x v="136"/>
    <x v="1"/>
    <n v="2186"/>
    <x v="4"/>
    <x v="6"/>
    <x v="1"/>
  </r>
  <r>
    <x v="293"/>
    <x v="209"/>
    <x v="1"/>
    <n v="1204"/>
    <x v="14"/>
    <x v="6"/>
    <x v="0"/>
  </r>
  <r>
    <x v="294"/>
    <x v="136"/>
    <x v="2"/>
    <n v="2091"/>
    <x v="4"/>
    <x v="10"/>
    <x v="1"/>
  </r>
  <r>
    <x v="295"/>
    <x v="210"/>
    <x v="1"/>
    <n v="19720"/>
    <x v="0"/>
    <x v="7"/>
    <x v="1"/>
  </r>
  <r>
    <x v="295"/>
    <x v="210"/>
    <x v="1"/>
    <n v="19720"/>
    <x v="0"/>
    <x v="3"/>
    <x v="1"/>
  </r>
  <r>
    <x v="296"/>
    <x v="31"/>
    <x v="1"/>
    <n v="2122"/>
    <x v="19"/>
    <x v="6"/>
    <x v="1"/>
  </r>
  <r>
    <x v="297"/>
    <x v="211"/>
    <x v="4"/>
    <n v="27536"/>
    <x v="14"/>
    <x v="4"/>
    <x v="1"/>
  </r>
  <r>
    <x v="298"/>
    <x v="136"/>
    <x v="2"/>
    <n v="4290"/>
    <x v="22"/>
    <x v="1"/>
    <x v="1"/>
  </r>
  <r>
    <x v="299"/>
    <x v="212"/>
    <x v="1"/>
    <n v="26490"/>
    <x v="2"/>
    <x v="3"/>
    <x v="0"/>
  </r>
  <r>
    <x v="299"/>
    <x v="212"/>
    <x v="1"/>
    <n v="26490"/>
    <x v="2"/>
    <x v="2"/>
    <x v="0"/>
  </r>
  <r>
    <x v="299"/>
    <x v="212"/>
    <x v="1"/>
    <n v="26490"/>
    <x v="2"/>
    <x v="4"/>
    <x v="0"/>
  </r>
  <r>
    <x v="300"/>
    <x v="123"/>
    <x v="0"/>
    <n v="5487"/>
    <x v="15"/>
    <x v="3"/>
    <x v="0"/>
  </r>
  <r>
    <x v="301"/>
    <x v="33"/>
    <x v="0"/>
    <n v="6377"/>
    <x v="26"/>
    <x v="10"/>
    <x v="1"/>
  </r>
  <r>
    <x v="302"/>
    <x v="136"/>
    <x v="0"/>
    <n v="1463"/>
    <x v="22"/>
    <x v="1"/>
    <x v="1"/>
  </r>
  <r>
    <x v="303"/>
    <x v="213"/>
    <x v="3"/>
    <n v="3759"/>
    <x v="3"/>
    <x v="7"/>
    <x v="1"/>
  </r>
  <r>
    <x v="304"/>
    <x v="44"/>
    <x v="3"/>
    <n v="3503"/>
    <x v="15"/>
    <x v="7"/>
    <x v="0"/>
  </r>
  <r>
    <x v="305"/>
    <x v="214"/>
    <x v="0"/>
    <n v="11550"/>
    <x v="22"/>
    <x v="4"/>
    <x v="0"/>
  </r>
  <r>
    <x v="306"/>
    <x v="31"/>
    <x v="0"/>
    <n v="3801"/>
    <x v="37"/>
    <x v="7"/>
    <x v="1"/>
  </r>
  <r>
    <x v="307"/>
    <x v="33"/>
    <x v="2"/>
    <n v="3796"/>
    <x v="4"/>
    <x v="6"/>
    <x v="1"/>
  </r>
  <r>
    <x v="308"/>
    <x v="215"/>
    <x v="0"/>
    <n v="9030"/>
    <x v="22"/>
    <x v="4"/>
    <x v="0"/>
  </r>
  <r>
    <x v="309"/>
    <x v="216"/>
    <x v="8"/>
    <n v="19546"/>
    <x v="10"/>
    <x v="9"/>
    <x v="1"/>
  </r>
  <r>
    <x v="309"/>
    <x v="216"/>
    <x v="8"/>
    <n v="19546"/>
    <x v="10"/>
    <x v="5"/>
    <x v="1"/>
  </r>
  <r>
    <x v="309"/>
    <x v="216"/>
    <x v="8"/>
    <n v="19546"/>
    <x v="10"/>
    <x v="8"/>
    <x v="1"/>
  </r>
  <r>
    <x v="309"/>
    <x v="216"/>
    <x v="8"/>
    <n v="19546"/>
    <x v="10"/>
    <x v="0"/>
    <x v="1"/>
  </r>
  <r>
    <x v="309"/>
    <x v="216"/>
    <x v="8"/>
    <n v="19546"/>
    <x v="10"/>
    <x v="3"/>
    <x v="1"/>
  </r>
  <r>
    <x v="309"/>
    <x v="216"/>
    <x v="8"/>
    <n v="19546"/>
    <x v="10"/>
    <x v="2"/>
    <x v="1"/>
  </r>
  <r>
    <x v="309"/>
    <x v="216"/>
    <x v="8"/>
    <n v="19546"/>
    <x v="10"/>
    <x v="4"/>
    <x v="1"/>
  </r>
  <r>
    <x v="310"/>
    <x v="217"/>
    <x v="1"/>
    <n v="7508"/>
    <x v="21"/>
    <x v="8"/>
    <x v="0"/>
  </r>
  <r>
    <x v="310"/>
    <x v="217"/>
    <x v="1"/>
    <n v="7508"/>
    <x v="21"/>
    <x v="0"/>
    <x v="0"/>
  </r>
  <r>
    <x v="310"/>
    <x v="217"/>
    <x v="1"/>
    <n v="7508"/>
    <x v="21"/>
    <x v="3"/>
    <x v="0"/>
  </r>
  <r>
    <x v="311"/>
    <x v="218"/>
    <x v="8"/>
    <n v="8842"/>
    <x v="22"/>
    <x v="0"/>
    <x v="1"/>
  </r>
  <r>
    <x v="311"/>
    <x v="218"/>
    <x v="8"/>
    <n v="8842"/>
    <x v="22"/>
    <x v="3"/>
    <x v="1"/>
  </r>
  <r>
    <x v="311"/>
    <x v="218"/>
    <x v="8"/>
    <n v="8842"/>
    <x v="22"/>
    <x v="2"/>
    <x v="1"/>
  </r>
  <r>
    <x v="311"/>
    <x v="218"/>
    <x v="8"/>
    <n v="8842"/>
    <x v="22"/>
    <x v="4"/>
    <x v="1"/>
  </r>
  <r>
    <x v="312"/>
    <x v="219"/>
    <x v="2"/>
    <n v="30183"/>
    <x v="12"/>
    <x v="2"/>
    <x v="1"/>
  </r>
  <r>
    <x v="312"/>
    <x v="219"/>
    <x v="2"/>
    <n v="30183"/>
    <x v="12"/>
    <x v="4"/>
    <x v="1"/>
  </r>
  <r>
    <x v="313"/>
    <x v="220"/>
    <x v="0"/>
    <n v="6169"/>
    <x v="21"/>
    <x v="8"/>
    <x v="0"/>
  </r>
  <r>
    <x v="314"/>
    <x v="221"/>
    <x v="0"/>
    <n v="7034"/>
    <x v="2"/>
    <x v="9"/>
    <x v="0"/>
  </r>
  <r>
    <x v="315"/>
    <x v="222"/>
    <x v="1"/>
    <n v="11034"/>
    <x v="27"/>
    <x v="1"/>
    <x v="0"/>
  </r>
  <r>
    <x v="315"/>
    <x v="222"/>
    <x v="1"/>
    <n v="11034"/>
    <x v="27"/>
    <x v="10"/>
    <x v="0"/>
  </r>
  <r>
    <x v="316"/>
    <x v="223"/>
    <x v="4"/>
    <n v="7932"/>
    <x v="15"/>
    <x v="3"/>
    <x v="1"/>
  </r>
  <r>
    <x v="317"/>
    <x v="224"/>
    <x v="4"/>
    <n v="1904"/>
    <x v="38"/>
    <x v="10"/>
    <x v="0"/>
  </r>
  <r>
    <x v="318"/>
    <x v="225"/>
    <x v="6"/>
    <n v="3319"/>
    <x v="5"/>
    <x v="7"/>
    <x v="0"/>
  </r>
  <r>
    <x v="318"/>
    <x v="225"/>
    <x v="6"/>
    <n v="3319"/>
    <x v="5"/>
    <x v="6"/>
    <x v="0"/>
  </r>
  <r>
    <x v="319"/>
    <x v="226"/>
    <x v="1"/>
    <n v="11128"/>
    <x v="38"/>
    <x v="5"/>
    <x v="0"/>
  </r>
  <r>
    <x v="319"/>
    <x v="226"/>
    <x v="1"/>
    <n v="11128"/>
    <x v="38"/>
    <x v="8"/>
    <x v="0"/>
  </r>
  <r>
    <x v="319"/>
    <x v="226"/>
    <x v="1"/>
    <n v="11128"/>
    <x v="38"/>
    <x v="0"/>
    <x v="0"/>
  </r>
  <r>
    <x v="319"/>
    <x v="226"/>
    <x v="1"/>
    <n v="11128"/>
    <x v="38"/>
    <x v="3"/>
    <x v="0"/>
  </r>
  <r>
    <x v="320"/>
    <x v="227"/>
    <x v="6"/>
    <n v="5977"/>
    <x v="4"/>
    <x v="1"/>
    <x v="0"/>
  </r>
  <r>
    <x v="321"/>
    <x v="73"/>
    <x v="2"/>
    <n v="26234"/>
    <x v="19"/>
    <x v="9"/>
    <x v="1"/>
  </r>
  <r>
    <x v="321"/>
    <x v="73"/>
    <x v="2"/>
    <n v="26234"/>
    <x v="19"/>
    <x v="5"/>
    <x v="1"/>
  </r>
  <r>
    <x v="321"/>
    <x v="73"/>
    <x v="2"/>
    <n v="26234"/>
    <x v="19"/>
    <x v="8"/>
    <x v="1"/>
  </r>
  <r>
    <x v="321"/>
    <x v="73"/>
    <x v="2"/>
    <n v="26234"/>
    <x v="19"/>
    <x v="0"/>
    <x v="1"/>
  </r>
  <r>
    <x v="321"/>
    <x v="73"/>
    <x v="2"/>
    <n v="26234"/>
    <x v="26"/>
    <x v="4"/>
    <x v="1"/>
  </r>
  <r>
    <x v="322"/>
    <x v="158"/>
    <x v="1"/>
    <n v="4360"/>
    <x v="17"/>
    <x v="3"/>
    <x v="0"/>
  </r>
  <r>
    <x v="323"/>
    <x v="228"/>
    <x v="2"/>
    <n v="2282"/>
    <x v="17"/>
    <x v="6"/>
    <x v="1"/>
  </r>
  <r>
    <x v="324"/>
    <x v="229"/>
    <x v="4"/>
    <n v="438"/>
    <x v="2"/>
    <x v="7"/>
    <x v="0"/>
  </r>
  <r>
    <x v="325"/>
    <x v="31"/>
    <x v="0"/>
    <n v="11676"/>
    <x v="15"/>
    <x v="7"/>
    <x v="1"/>
  </r>
  <r>
    <x v="326"/>
    <x v="24"/>
    <x v="4"/>
    <n v="2586"/>
    <x v="10"/>
    <x v="5"/>
    <x v="1"/>
  </r>
  <r>
    <x v="327"/>
    <x v="230"/>
    <x v="2"/>
    <n v="29673"/>
    <x v="21"/>
    <x v="6"/>
    <x v="0"/>
  </r>
  <r>
    <x v="327"/>
    <x v="230"/>
    <x v="2"/>
    <n v="29673"/>
    <x v="21"/>
    <x v="1"/>
    <x v="0"/>
  </r>
  <r>
    <x v="327"/>
    <x v="230"/>
    <x v="2"/>
    <n v="29673"/>
    <x v="21"/>
    <x v="10"/>
    <x v="0"/>
  </r>
  <r>
    <x v="327"/>
    <x v="230"/>
    <x v="2"/>
    <n v="29673"/>
    <x v="13"/>
    <x v="5"/>
    <x v="0"/>
  </r>
  <r>
    <x v="327"/>
    <x v="230"/>
    <x v="2"/>
    <n v="29673"/>
    <x v="21"/>
    <x v="5"/>
    <x v="0"/>
  </r>
  <r>
    <x v="328"/>
    <x v="1"/>
    <x v="6"/>
    <n v="6740"/>
    <x v="24"/>
    <x v="7"/>
    <x v="1"/>
  </r>
  <r>
    <x v="329"/>
    <x v="113"/>
    <x v="8"/>
    <n v="5956"/>
    <x v="5"/>
    <x v="4"/>
    <x v="0"/>
  </r>
  <r>
    <x v="330"/>
    <x v="231"/>
    <x v="2"/>
    <n v="6108"/>
    <x v="12"/>
    <x v="4"/>
    <x v="0"/>
  </r>
  <r>
    <x v="331"/>
    <x v="103"/>
    <x v="0"/>
    <n v="4585"/>
    <x v="15"/>
    <x v="0"/>
    <x v="0"/>
  </r>
  <r>
    <x v="332"/>
    <x v="232"/>
    <x v="2"/>
    <n v="3829"/>
    <x v="39"/>
    <x v="7"/>
    <x v="1"/>
  </r>
  <r>
    <x v="333"/>
    <x v="233"/>
    <x v="4"/>
    <n v="8958"/>
    <x v="4"/>
    <x v="1"/>
    <x v="1"/>
  </r>
  <r>
    <x v="334"/>
    <x v="234"/>
    <x v="1"/>
    <n v="5492"/>
    <x v="18"/>
    <x v="3"/>
    <x v="0"/>
  </r>
  <r>
    <x v="335"/>
    <x v="235"/>
    <x v="0"/>
    <n v="9292"/>
    <x v="11"/>
    <x v="5"/>
    <x v="0"/>
  </r>
  <r>
    <x v="336"/>
    <x v="131"/>
    <x v="0"/>
    <n v="1873"/>
    <x v="14"/>
    <x v="8"/>
    <x v="1"/>
  </r>
  <r>
    <x v="337"/>
    <x v="236"/>
    <x v="2"/>
    <n v="8170"/>
    <x v="13"/>
    <x v="4"/>
    <x v="1"/>
  </r>
  <r>
    <x v="338"/>
    <x v="237"/>
    <x v="3"/>
    <n v="3341"/>
    <x v="15"/>
    <x v="1"/>
    <x v="0"/>
  </r>
  <r>
    <x v="339"/>
    <x v="238"/>
    <x v="3"/>
    <n v="7497"/>
    <x v="3"/>
    <x v="10"/>
    <x v="0"/>
  </r>
  <r>
    <x v="339"/>
    <x v="238"/>
    <x v="3"/>
    <n v="7497"/>
    <x v="3"/>
    <x v="9"/>
    <x v="0"/>
  </r>
  <r>
    <x v="340"/>
    <x v="239"/>
    <x v="2"/>
    <n v="13779"/>
    <x v="14"/>
    <x v="0"/>
    <x v="0"/>
  </r>
  <r>
    <x v="341"/>
    <x v="240"/>
    <x v="2"/>
    <n v="87841"/>
    <x v="2"/>
    <x v="4"/>
    <x v="1"/>
  </r>
  <r>
    <x v="342"/>
    <x v="241"/>
    <x v="2"/>
    <n v="9967"/>
    <x v="13"/>
    <x v="7"/>
    <x v="1"/>
  </r>
  <r>
    <x v="343"/>
    <x v="242"/>
    <x v="1"/>
    <n v="6669"/>
    <x v="4"/>
    <x v="2"/>
    <x v="0"/>
  </r>
  <r>
    <x v="344"/>
    <x v="243"/>
    <x v="3"/>
    <n v="17044"/>
    <x v="18"/>
    <x v="10"/>
    <x v="0"/>
  </r>
  <r>
    <x v="345"/>
    <x v="244"/>
    <x v="4"/>
    <n v="10760"/>
    <x v="2"/>
    <x v="10"/>
    <x v="1"/>
  </r>
  <r>
    <x v="346"/>
    <x v="245"/>
    <x v="7"/>
    <n v="1302"/>
    <x v="5"/>
    <x v="6"/>
    <x v="0"/>
  </r>
  <r>
    <x v="347"/>
    <x v="246"/>
    <x v="2"/>
    <n v="21625"/>
    <x v="15"/>
    <x v="9"/>
    <x v="1"/>
  </r>
  <r>
    <x v="347"/>
    <x v="246"/>
    <x v="2"/>
    <n v="21625"/>
    <x v="15"/>
    <x v="5"/>
    <x v="1"/>
  </r>
  <r>
    <x v="347"/>
    <x v="246"/>
    <x v="2"/>
    <n v="21625"/>
    <x v="15"/>
    <x v="8"/>
    <x v="1"/>
  </r>
  <r>
    <x v="347"/>
    <x v="246"/>
    <x v="2"/>
    <n v="21625"/>
    <x v="15"/>
    <x v="0"/>
    <x v="1"/>
  </r>
  <r>
    <x v="347"/>
    <x v="246"/>
    <x v="2"/>
    <n v="21625"/>
    <x v="15"/>
    <x v="3"/>
    <x v="1"/>
  </r>
  <r>
    <x v="348"/>
    <x v="33"/>
    <x v="8"/>
    <n v="9413"/>
    <x v="0"/>
    <x v="4"/>
    <x v="1"/>
  </r>
  <r>
    <x v="349"/>
    <x v="247"/>
    <x v="0"/>
    <n v="14331"/>
    <x v="0"/>
    <x v="0"/>
    <x v="0"/>
  </r>
  <r>
    <x v="349"/>
    <x v="247"/>
    <x v="0"/>
    <n v="14331"/>
    <x v="0"/>
    <x v="3"/>
    <x v="0"/>
  </r>
  <r>
    <x v="349"/>
    <x v="247"/>
    <x v="0"/>
    <n v="14331"/>
    <x v="0"/>
    <x v="2"/>
    <x v="0"/>
  </r>
  <r>
    <x v="349"/>
    <x v="247"/>
    <x v="0"/>
    <n v="14331"/>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781195-94C3-49B4-82B3-F7A472A2FA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B12" firstHeaderRow="1" firstDataRow="1" firstDataCol="1"/>
  <pivotFields count="7">
    <pivotField showAll="0"/>
    <pivotField showAll="0"/>
    <pivotField dataField="1" showAll="0"/>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User Rating" fld="2" baseField="0" baseItem="0"/>
  </dataFields>
  <chartFormats count="8">
    <chartFormat chart="2" format="44" series="1">
      <pivotArea type="data" outline="0" fieldPosition="0">
        <references count="2">
          <reference field="4294967294" count="1" selected="0">
            <x v="0"/>
          </reference>
          <reference field="6" count="1" selected="0">
            <x v="0"/>
          </reference>
        </references>
      </pivotArea>
    </chartFormat>
    <chartFormat chart="2" format="45" series="1">
      <pivotArea type="data" outline="0" fieldPosition="0">
        <references count="2">
          <reference field="4294967294" count="1" selected="0">
            <x v="0"/>
          </reference>
          <reference field="6" count="1" selected="0">
            <x v="1"/>
          </reference>
        </references>
      </pivotArea>
    </chartFormat>
    <chartFormat chart="2" format="46" series="1">
      <pivotArea type="data" outline="0" fieldPosition="0">
        <references count="1">
          <reference field="4294967294" count="1" selected="0">
            <x v="0"/>
          </reference>
        </references>
      </pivotArea>
    </chartFormat>
    <chartFormat chart="2" format="47">
      <pivotArea type="data" outline="0" fieldPosition="0">
        <references count="2">
          <reference field="4294967294" count="1" selected="0">
            <x v="0"/>
          </reference>
          <reference field="6" count="1" selected="0">
            <x v="1"/>
          </reference>
        </references>
      </pivotArea>
    </chartFormat>
    <chartFormat chart="2" format="48">
      <pivotArea type="data" outline="0" fieldPosition="0">
        <references count="2">
          <reference field="4294967294" count="1" selected="0">
            <x v="0"/>
          </reference>
          <reference field="6" count="1" selected="0">
            <x v="0"/>
          </reference>
        </references>
      </pivotArea>
    </chartFormat>
    <chartFormat chart="18" format="58" series="1">
      <pivotArea type="data" outline="0" fieldPosition="0">
        <references count="1">
          <reference field="4294967294" count="1" selected="0">
            <x v="0"/>
          </reference>
        </references>
      </pivotArea>
    </chartFormat>
    <chartFormat chart="18" format="59">
      <pivotArea type="data" outline="0" fieldPosition="0">
        <references count="2">
          <reference field="4294967294" count="1" selected="0">
            <x v="0"/>
          </reference>
          <reference field="6" count="1" selected="0">
            <x v="0"/>
          </reference>
        </references>
      </pivotArea>
    </chartFormat>
    <chartFormat chart="18" format="60">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814703-F305-468C-90A4-C61FE6192090}" name="Books by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6" firstHeaderRow="1" firstDataRow="1" firstDataCol="1"/>
  <pivotFields count="7">
    <pivotField dataField="1" showAll="0"/>
    <pivotField showAll="0"/>
    <pivotField showAll="0"/>
    <pivotField showAll="0"/>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Count of Name" fld="0" subtotal="count" baseField="6"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19" format="6" series="1">
      <pivotArea type="data" outline="0" fieldPosition="0">
        <references count="1">
          <reference field="4294967294" count="1" selected="0">
            <x v="0"/>
          </reference>
        </references>
      </pivotArea>
    </chartFormat>
    <chartFormat chart="19" format="7">
      <pivotArea type="data" outline="0" fieldPosition="0">
        <references count="2">
          <reference field="4294967294" count="1" selected="0">
            <x v="0"/>
          </reference>
          <reference field="6" count="1" selected="0">
            <x v="0"/>
          </reference>
        </references>
      </pivotArea>
    </chartFormat>
    <chartFormat chart="19"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27D2C10-8971-451B-8FA8-9AB3B64E756A}" name="book publication over the year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53:D66" firstHeaderRow="1" firstDataRow="2" firstDataCol="1"/>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Count of Name" fld="0" subtotal="count" baseField="0" baseItem="0"/>
  </dataField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20" format="8" series="1">
      <pivotArea type="data" outline="0" fieldPosition="0">
        <references count="2">
          <reference field="4294967294" count="1" selected="0">
            <x v="0"/>
          </reference>
          <reference field="6" count="1" selected="0">
            <x v="0"/>
          </reference>
        </references>
      </pivotArea>
    </chartFormat>
    <chartFormat chart="20" format="9"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02FE626-81E8-48F1-9C7C-FE8C41C1E875}" name="Relationship btw reviews and rating"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70:G84" firstHeaderRow="1" firstDataRow="3" firstDataCol="1"/>
  <pivotFields count="7">
    <pivotField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dataField="1" showAll="0"/>
    <pivotField dataField="1"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2">
    <field x="-2"/>
    <field x="6"/>
  </colFields>
  <colItems count="6">
    <i>
      <x/>
      <x/>
    </i>
    <i r="1">
      <x v="1"/>
    </i>
    <i i="1">
      <x v="1"/>
      <x/>
    </i>
    <i r="1" i="1">
      <x v="1"/>
    </i>
    <i t="grand">
      <x/>
    </i>
    <i t="grand" i="1">
      <x/>
    </i>
  </colItems>
  <dataFields count="2">
    <dataField name="Sum of User Rating" fld="2" baseField="0" baseItem="0"/>
    <dataField name="Sum of Reviews" fld="3" baseField="0" baseItem="0"/>
  </dataFields>
  <chartFormats count="4">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1"/>
          </reference>
          <reference field="6" count="1" selected="0">
            <x v="0"/>
          </reference>
        </references>
      </pivotArea>
    </chartFormat>
    <chartFormat chart="7" format="3" series="1">
      <pivotArea type="data" outline="0" fieldPosition="0">
        <references count="2">
          <reference field="4294967294"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0714ED-903C-4F35-9035-CA97AF6A5CDA}" name="Genre by number of Review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4:B17" firstHeaderRow="1" firstDataRow="1" firstDataCol="1"/>
  <pivotFields count="7">
    <pivotField showAll="0"/>
    <pivotField showAll="0"/>
    <pivotField showAll="0">
      <items count="15">
        <item x="13"/>
        <item x="10"/>
        <item x="9"/>
        <item x="5"/>
        <item x="11"/>
        <item x="12"/>
        <item x="7"/>
        <item x="6"/>
        <item x="3"/>
        <item x="4"/>
        <item x="1"/>
        <item x="0"/>
        <item x="2"/>
        <item x="8"/>
        <item t="default"/>
      </items>
    </pivotField>
    <pivotField dataField="1"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3">
    <i>
      <x/>
    </i>
    <i>
      <x v="1"/>
    </i>
    <i t="grand">
      <x/>
    </i>
  </rowItems>
  <colItems count="1">
    <i/>
  </colItems>
  <dataFields count="1">
    <dataField name="Sum of Reviews" fld="3" baseField="0" baseItem="0"/>
  </dataFields>
  <chartFormats count="7">
    <chartFormat chart="4" format="0" series="1">
      <pivotArea type="data" outline="0" fieldPosition="0">
        <references count="1">
          <reference field="4294967294" count="1" selected="0">
            <x v="0"/>
          </reference>
        </references>
      </pivotArea>
    </chartFormat>
    <chartFormat chart="4" format="63">
      <pivotArea type="data" outline="0" fieldPosition="0">
        <references count="2">
          <reference field="4294967294" count="1" selected="0">
            <x v="0"/>
          </reference>
          <reference field="6" count="1" selected="0">
            <x v="1"/>
          </reference>
        </references>
      </pivotArea>
    </chartFormat>
    <chartFormat chart="4" format="64">
      <pivotArea type="data" outline="0" fieldPosition="0">
        <references count="2">
          <reference field="4294967294" count="1" selected="0">
            <x v="0"/>
          </reference>
          <reference field="6" count="1" selected="0">
            <x v="0"/>
          </reference>
        </references>
      </pivotArea>
    </chartFormat>
    <chartFormat chart="4" format="65" series="1">
      <pivotArea type="data" outline="0" fieldPosition="0">
        <references count="2">
          <reference field="4294967294" count="1" selected="0">
            <x v="0"/>
          </reference>
          <reference field="6" count="1" selected="0">
            <x v="1"/>
          </reference>
        </references>
      </pivotArea>
    </chartFormat>
    <chartFormat chart="16" format="75" series="1">
      <pivotArea type="data" outline="0" fieldPosition="0">
        <references count="1">
          <reference field="4294967294" count="1" selected="0">
            <x v="0"/>
          </reference>
        </references>
      </pivotArea>
    </chartFormat>
    <chartFormat chart="16" format="76">
      <pivotArea type="data" outline="0" fieldPosition="0">
        <references count="2">
          <reference field="4294967294" count="1" selected="0">
            <x v="0"/>
          </reference>
          <reference field="6" count="1" selected="0">
            <x v="0"/>
          </reference>
        </references>
      </pivotArea>
    </chartFormat>
    <chartFormat chart="16" format="77">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7D0956-6624-498D-9F8B-7F4AD4BDACBD}" name="book price p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20:D33" firstHeaderRow="1" firstDataRow="2" firstDataCol="1"/>
  <pivotFields count="7">
    <pivotField showAll="0"/>
    <pivotField showAll="0"/>
    <pivotField showAll="0">
      <items count="15">
        <item x="13"/>
        <item x="10"/>
        <item x="9"/>
        <item x="5"/>
        <item x="11"/>
        <item x="12"/>
        <item x="7"/>
        <item x="6"/>
        <item x="3"/>
        <item x="4"/>
        <item x="1"/>
        <item x="0"/>
        <item x="2"/>
        <item x="8"/>
        <item t="default"/>
      </items>
    </pivotField>
    <pivotField showAll="0"/>
    <pivotField dataField="1"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Sum of Price" fld="4" baseField="0" baseItem="0" numFmtId="164"/>
  </dataFields>
  <formats count="1">
    <format dxfId="0">
      <pivotArea outline="0" collapsedLevelsAreSubtotals="1" fieldPosition="0"/>
    </format>
  </formats>
  <chartFormats count="4">
    <chartFormat chart="8" format="0" series="1">
      <pivotArea type="data" outline="0" fieldPosition="0">
        <references count="2">
          <reference field="4294967294" count="1" selected="0">
            <x v="0"/>
          </reference>
          <reference field="6" count="1" selected="0">
            <x v="0"/>
          </reference>
        </references>
      </pivotArea>
    </chartFormat>
    <chartFormat chart="8" format="1" series="1">
      <pivotArea type="data" outline="0" fieldPosition="0">
        <references count="2">
          <reference field="4294967294" count="1" selected="0">
            <x v="0"/>
          </reference>
          <reference field="6" count="1" selected="0">
            <x v="1"/>
          </reference>
        </references>
      </pivotArea>
    </chartFormat>
    <chartFormat chart="25" format="4" series="1">
      <pivotArea type="data" outline="0" fieldPosition="0">
        <references count="2">
          <reference field="4294967294" count="1" selected="0">
            <x v="0"/>
          </reference>
          <reference field="6" count="1" selected="0">
            <x v="0"/>
          </reference>
        </references>
      </pivotArea>
    </chartFormat>
    <chartFormat chart="25" format="5"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F7DD6BC-DABA-4F2C-BD45-F7FAC77DB3B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88:A89" firstHeaderRow="1" firstDataRow="1" firstDataCol="0"/>
  <pivotFields count="7">
    <pivotField dataField="1" showAll="0">
      <items count="3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t="default"/>
      </items>
    </pivotField>
    <pivotField showAll="0">
      <items count="249">
        <item x="42"/>
        <item x="124"/>
        <item x="74"/>
        <item x="236"/>
        <item x="121"/>
        <item x="13"/>
        <item x="232"/>
        <item x="211"/>
        <item x="116"/>
        <item x="94"/>
        <item x="49"/>
        <item x="139"/>
        <item x="6"/>
        <item x="173"/>
        <item x="127"/>
        <item x="199"/>
        <item x="25"/>
        <item x="189"/>
        <item x="133"/>
        <item x="97"/>
        <item x="107"/>
        <item x="17"/>
        <item x="28"/>
        <item x="213"/>
        <item x="170"/>
        <item x="167"/>
        <item x="32"/>
        <item x="106"/>
        <item x="168"/>
        <item x="14"/>
        <item x="61"/>
        <item x="93"/>
        <item x="43"/>
        <item x="70"/>
        <item x="30"/>
        <item x="125"/>
        <item x="117"/>
        <item x="45"/>
        <item x="208"/>
        <item x="221"/>
        <item x="243"/>
        <item x="198"/>
        <item x="154"/>
        <item x="115"/>
        <item x="19"/>
        <item x="38"/>
        <item x="134"/>
        <item x="101"/>
        <item x="15"/>
        <item x="219"/>
        <item x="126"/>
        <item x="91"/>
        <item x="100"/>
        <item x="54"/>
        <item x="171"/>
        <item x="222"/>
        <item x="195"/>
        <item x="52"/>
        <item x="214"/>
        <item x="35"/>
        <item x="105"/>
        <item x="220"/>
        <item x="81"/>
        <item x="142"/>
        <item x="55"/>
        <item x="207"/>
        <item x="174"/>
        <item x="240"/>
        <item x="215"/>
        <item x="24"/>
        <item x="180"/>
        <item x="184"/>
        <item x="156"/>
        <item x="131"/>
        <item x="206"/>
        <item x="176"/>
        <item x="62"/>
        <item x="138"/>
        <item x="163"/>
        <item x="229"/>
        <item x="128"/>
        <item x="132"/>
        <item x="218"/>
        <item x="216"/>
        <item x="99"/>
        <item x="143"/>
        <item x="209"/>
        <item x="185"/>
        <item x="39"/>
        <item x="8"/>
        <item x="152"/>
        <item x="164"/>
        <item x="159"/>
        <item x="98"/>
        <item x="245"/>
        <item x="3"/>
        <item x="5"/>
        <item x="68"/>
        <item x="47"/>
        <item x="71"/>
        <item x="76"/>
        <item x="21"/>
        <item x="140"/>
        <item x="225"/>
        <item x="73"/>
        <item x="237"/>
        <item x="234"/>
        <item x="95"/>
        <item x="92"/>
        <item x="150"/>
        <item x="26"/>
        <item x="89"/>
        <item x="85"/>
        <item x="60"/>
        <item x="7"/>
        <item x="200"/>
        <item x="96"/>
        <item x="223"/>
        <item x="10"/>
        <item x="33"/>
        <item x="247"/>
        <item x="102"/>
        <item x="109"/>
        <item x="78"/>
        <item x="0"/>
        <item x="90"/>
        <item x="56"/>
        <item x="58"/>
        <item x="118"/>
        <item x="155"/>
        <item x="67"/>
        <item x="224"/>
        <item x="175"/>
        <item x="188"/>
        <item x="2"/>
        <item x="122"/>
        <item x="148"/>
        <item x="190"/>
        <item x="114"/>
        <item x="244"/>
        <item x="40"/>
        <item x="20"/>
        <item x="202"/>
        <item x="9"/>
        <item x="230"/>
        <item x="192"/>
        <item x="83"/>
        <item x="103"/>
        <item x="50"/>
        <item x="11"/>
        <item x="44"/>
        <item x="187"/>
        <item x="79"/>
        <item x="196"/>
        <item x="41"/>
        <item x="166"/>
        <item x="212"/>
        <item x="129"/>
        <item x="113"/>
        <item x="23"/>
        <item x="169"/>
        <item x="53"/>
        <item x="186"/>
        <item x="241"/>
        <item x="217"/>
        <item x="165"/>
        <item x="65"/>
        <item x="63"/>
        <item x="27"/>
        <item x="157"/>
        <item x="87"/>
        <item x="178"/>
        <item x="135"/>
        <item x="151"/>
        <item x="4"/>
        <item x="22"/>
        <item x="112"/>
        <item x="179"/>
        <item x="194"/>
        <item x="239"/>
        <item x="181"/>
        <item x="204"/>
        <item x="162"/>
        <item x="130"/>
        <item x="69"/>
        <item x="84"/>
        <item x="177"/>
        <item x="77"/>
        <item x="246"/>
        <item x="72"/>
        <item x="82"/>
        <item x="235"/>
        <item x="193"/>
        <item x="59"/>
        <item x="191"/>
        <item x="205"/>
        <item x="66"/>
        <item x="136"/>
        <item x="119"/>
        <item x="108"/>
        <item x="228"/>
        <item x="120"/>
        <item x="46"/>
        <item x="64"/>
        <item x="16"/>
        <item x="123"/>
        <item x="144"/>
        <item x="145"/>
        <item x="183"/>
        <item x="233"/>
        <item x="75"/>
        <item x="104"/>
        <item x="34"/>
        <item x="86"/>
        <item x="147"/>
        <item x="80"/>
        <item x="110"/>
        <item x="231"/>
        <item x="197"/>
        <item x="1"/>
        <item x="161"/>
        <item x="31"/>
        <item x="12"/>
        <item x="153"/>
        <item x="182"/>
        <item x="141"/>
        <item x="37"/>
        <item x="29"/>
        <item x="57"/>
        <item x="146"/>
        <item x="203"/>
        <item x="242"/>
        <item x="201"/>
        <item x="172"/>
        <item x="36"/>
        <item x="226"/>
        <item x="158"/>
        <item x="227"/>
        <item x="88"/>
        <item x="48"/>
        <item x="149"/>
        <item x="18"/>
        <item x="160"/>
        <item x="111"/>
        <item x="238"/>
        <item x="210"/>
        <item x="137"/>
        <item x="51"/>
        <item t="default"/>
      </items>
    </pivotField>
    <pivotField showAll="0"/>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showAll="0">
      <items count="12">
        <item x="7"/>
        <item x="6"/>
        <item x="1"/>
        <item x="10"/>
        <item x="9"/>
        <item x="5"/>
        <item x="8"/>
        <item x="0"/>
        <item x="3"/>
        <item x="2"/>
        <item x="4"/>
        <item t="default"/>
      </items>
    </pivotField>
    <pivotField showAll="0">
      <items count="3">
        <item x="1"/>
        <item x="0"/>
        <item t="default"/>
      </items>
    </pivotField>
  </pivotFields>
  <rowItems count="1">
    <i/>
  </rowItems>
  <colItems count="1">
    <i/>
  </colItems>
  <dataFields count="1">
    <dataField name="Count of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052000-F156-4770-BB71-B02CA8E75289}" name="average user rating per yea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6:D49" firstHeaderRow="1" firstDataRow="2" firstDataCol="1"/>
  <pivotFields count="7">
    <pivotField showAll="0"/>
    <pivotField showAll="0"/>
    <pivotField dataField="1" showAll="0"/>
    <pivotField showAll="0"/>
    <pivotField showAll="0">
      <items count="41">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 t="default"/>
      </items>
    </pivotField>
    <pivotField axis="axisRow" showAll="0">
      <items count="12">
        <item x="7"/>
        <item x="6"/>
        <item x="1"/>
        <item x="10"/>
        <item x="9"/>
        <item x="5"/>
        <item x="8"/>
        <item x="0"/>
        <item x="3"/>
        <item x="2"/>
        <item x="4"/>
        <item t="default"/>
      </items>
    </pivotField>
    <pivotField axis="axisCol" showAll="0">
      <items count="3">
        <item x="1"/>
        <item x="0"/>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Average of User Rating" fld="2" subtotal="average" baseField="5" baseItem="0" numFmtId="2"/>
  </dataFields>
  <formats count="1">
    <format dxfId="1">
      <pivotArea outline="0" collapsedLevelsAreSubtotals="1" fieldPosition="0"/>
    </format>
  </formats>
  <chartFormats count="4">
    <chartFormat chart="4" format="0" series="1">
      <pivotArea type="data" outline="0" fieldPosition="0">
        <references count="2">
          <reference field="4294967294" count="1" selected="0">
            <x v="0"/>
          </reference>
          <reference field="6" count="1" selected="0">
            <x v="0"/>
          </reference>
        </references>
      </pivotArea>
    </chartFormat>
    <chartFormat chart="4" format="1" series="1">
      <pivotArea type="data" outline="0" fieldPosition="0">
        <references count="2">
          <reference field="4294967294" count="1" selected="0">
            <x v="0"/>
          </reference>
          <reference field="6" count="1" selected="0">
            <x v="1"/>
          </reference>
        </references>
      </pivotArea>
    </chartFormat>
    <chartFormat chart="16" format="8" series="1">
      <pivotArea type="data" outline="0" fieldPosition="0">
        <references count="2">
          <reference field="4294967294" count="1" selected="0">
            <x v="0"/>
          </reference>
          <reference field="6" count="1" selected="0">
            <x v="0"/>
          </reference>
        </references>
      </pivotArea>
    </chartFormat>
    <chartFormat chart="16" format="9"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A91AD0E-0D7E-4D06-A5B4-954535496ECD}" sourceName="Year">
  <pivotTables>
    <pivotTable tabId="12" name="PivotTable3"/>
    <pivotTable tabId="12" name="average user rating per year"/>
    <pivotTable tabId="12" name="book price per year"/>
    <pivotTable tabId="12" name="book publication over the years"/>
    <pivotTable tabId="12" name="Books by Genre"/>
    <pivotTable tabId="12" name="Genre by number of Reviews"/>
    <pivotTable tabId="12" name="PivotTable9"/>
    <pivotTable tabId="12" name="Relationship btw reviews and rating"/>
  </pivotTables>
  <data>
    <tabular pivotCacheId="1487162417">
      <items count="11">
        <i x="7" s="1"/>
        <i x="6" s="1"/>
        <i x="1" s="1"/>
        <i x="10" s="1"/>
        <i x="9" s="1"/>
        <i x="5" s="1"/>
        <i x="8" s="1"/>
        <i x="0" s="1"/>
        <i x="3" s="1"/>
        <i x="2"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9B2EAB95-5AB5-4D9C-8FAA-64C611DC2625}" sourceName="Genre">
  <pivotTables>
    <pivotTable tabId="12" name="PivotTable3"/>
    <pivotTable tabId="12" name="average user rating per year"/>
    <pivotTable tabId="12" name="book price per year"/>
    <pivotTable tabId="12" name="book publication over the years"/>
    <pivotTable tabId="12" name="Books by Genre"/>
    <pivotTable tabId="12" name="Genre by number of Reviews"/>
    <pivotTable tabId="12" name="PivotTable9"/>
    <pivotTable tabId="12" name="Relationship btw reviews and rating"/>
  </pivotTables>
  <data>
    <tabular pivotCacheId="148716241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59B4D022-28DB-43C6-BEE0-F5FA13769CCA}" cache="Slicer_Year" caption="Year" style="SlicerStyleLight4" rowHeight="234950"/>
  <slicer name="Genre 2" xr10:uid="{C868B345-BA5E-4600-AE3E-C81DBF9AD5F8}" cache="Slicer_Genre" caption="Genr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6F4D535-1465-4733-A7D0-2C6972A76D2E}" name="Table26" displayName="Table26" ref="A1:G551" totalsRowShown="0">
  <tableColumns count="7">
    <tableColumn id="1" xr3:uid="{B45E70D4-59FA-4F17-A335-DF2758FDB593}" name="Name"/>
    <tableColumn id="2" xr3:uid="{26E50130-D894-4A5A-BC66-A329F711E933}" name="Author"/>
    <tableColumn id="3" xr3:uid="{281D345B-4AB6-4137-B0D1-BAE4B12955E9}" name="User Rating"/>
    <tableColumn id="4" xr3:uid="{366D86C6-4428-4465-AF1E-851D3026FCB8}" name="Reviews"/>
    <tableColumn id="5" xr3:uid="{67BCB0D8-C57E-4D48-8CE1-C85398C4C643}" name="Price"/>
    <tableColumn id="6" xr3:uid="{528E64A4-6871-4EFD-B769-994867669621}" name="Year"/>
    <tableColumn id="7" xr3:uid="{F5ED7E1F-5A4C-44F2-8E44-249991DA6CAB}" name="Genr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99" totalsRowShown="0" headerRowDxfId="13" dataDxfId="12">
  <tableColumns count="10">
    <tableColumn id="1" xr3:uid="{00000000-0010-0000-0000-000001000000}" name="Book Title" dataDxfId="11"/>
    <tableColumn id="2" xr3:uid="{00000000-0010-0000-0000-000002000000}" name="Author" dataDxfId="10"/>
    <tableColumn id="3" xr3:uid="{00000000-0010-0000-0000-000003000000}" name="User_Rating" dataDxfId="9"/>
    <tableColumn id="4" xr3:uid="{00000000-0010-0000-0000-000004000000}" name="Reviews" dataDxfId="8"/>
    <tableColumn id="5" xr3:uid="{00000000-0010-0000-0000-000005000000}" name="Price" dataDxfId="7"/>
    <tableColumn id="6" xr3:uid="{00000000-0010-0000-0000-000006000000}" name="Year" dataDxfId="6"/>
    <tableColumn id="7" xr3:uid="{00000000-0010-0000-0000-000007000000}" name="Genre" dataDxfId="5"/>
    <tableColumn id="8" xr3:uid="{F86E0ABE-4E88-4328-BD35-FA4E29698E6A}" name="Year classification" dataDxfId="4">
      <calculatedColumnFormula>IF(Table1[[#This Row],[Year]] &lt;= 2014, "Old Book", "New Book")</calculatedColumnFormula>
    </tableColumn>
    <tableColumn id="9" xr3:uid="{CA092E14-EB0C-4945-8AFE-2B611E630E48}" name="Ratings" dataDxfId="3">
      <calculatedColumnFormula>IF(Table1[[#This Row],[User_Rating]] &gt;= 4.5, "High Rated", "Low Rated")</calculatedColumnFormula>
    </tableColumn>
    <tableColumn id="10" xr3:uid="{52306D7D-62D7-4964-93E6-476B752E3699}" name="Book Category" dataDxfId="2"/>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D028315-5622-4C1C-8687-B81F6403FD3E}" name="Table2" displayName="Table2" ref="A1:G551" totalsRowShown="0">
  <tableColumns count="7">
    <tableColumn id="1" xr3:uid="{EF1732D6-53D0-44BD-A80F-765A6201050F}" name="Book Names"/>
    <tableColumn id="2" xr3:uid="{C1A44F42-7A6A-456B-BFCE-498ED80CEDDD}" name="Author"/>
    <tableColumn id="3" xr3:uid="{2157BD09-D625-4E0B-A515-AB5B80CE350C}" name="User Rating"/>
    <tableColumn id="4" xr3:uid="{3E1BC1AE-BAF6-4C17-9773-EF8DD0257F87}" name="Reviews"/>
    <tableColumn id="5" xr3:uid="{F7B48A0E-BA16-401E-A5F0-55A9C0700D3C}" name="Price"/>
    <tableColumn id="6" xr3:uid="{6136A815-4F70-4F99-85C1-C8AC161566F5}" name="Year"/>
    <tableColumn id="7" xr3:uid="{ACD72110-02D4-4C4D-9FB4-1FDEC49BEB2D}" name="Genr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124D4-42D7-4C7F-9246-AE971E8461A3}">
  <dimension ref="A1:G551"/>
  <sheetViews>
    <sheetView workbookViewId="0">
      <selection activeCell="B6" sqref="B6"/>
    </sheetView>
  </sheetViews>
  <sheetFormatPr defaultRowHeight="15" x14ac:dyDescent="0.25"/>
  <cols>
    <col min="1" max="1" width="109.85546875" bestFit="1" customWidth="1"/>
    <col min="2" max="2" width="30.42578125" bestFit="1" customWidth="1"/>
    <col min="3" max="3" width="13.28515625" customWidth="1"/>
    <col min="4" max="4" width="10.5703125" customWidth="1"/>
    <col min="7" max="7" width="15.28515625" customWidth="1"/>
  </cols>
  <sheetData>
    <row r="1" spans="1:7" x14ac:dyDescent="0.25">
      <c r="A1" t="s">
        <v>581</v>
      </c>
      <c r="B1" t="s">
        <v>573</v>
      </c>
      <c r="C1" t="s">
        <v>582</v>
      </c>
      <c r="D1" t="s">
        <v>569</v>
      </c>
      <c r="E1" t="s">
        <v>570</v>
      </c>
      <c r="F1" t="s">
        <v>571</v>
      </c>
      <c r="G1" t="s">
        <v>572</v>
      </c>
    </row>
    <row r="2" spans="1:7" x14ac:dyDescent="0.25">
      <c r="A2" t="s">
        <v>210</v>
      </c>
      <c r="B2" t="s">
        <v>211</v>
      </c>
      <c r="C2">
        <v>4.7</v>
      </c>
      <c r="D2">
        <v>17350</v>
      </c>
      <c r="E2">
        <v>8</v>
      </c>
      <c r="F2">
        <v>2016</v>
      </c>
      <c r="G2" t="s">
        <v>2</v>
      </c>
    </row>
    <row r="3" spans="1:7" x14ac:dyDescent="0.25">
      <c r="A3" t="s">
        <v>417</v>
      </c>
      <c r="B3" t="s">
        <v>336</v>
      </c>
      <c r="C3">
        <v>4.5999999999999996</v>
      </c>
      <c r="D3">
        <v>2052</v>
      </c>
      <c r="E3">
        <v>22</v>
      </c>
      <c r="F3">
        <v>2011</v>
      </c>
      <c r="G3" t="s">
        <v>9</v>
      </c>
    </row>
    <row r="4" spans="1:7" x14ac:dyDescent="0.25">
      <c r="A4" t="s">
        <v>136</v>
      </c>
      <c r="B4" t="s">
        <v>137</v>
      </c>
      <c r="C4">
        <v>4.7</v>
      </c>
      <c r="D4">
        <v>18979</v>
      </c>
      <c r="E4">
        <v>15</v>
      </c>
      <c r="F4">
        <v>2018</v>
      </c>
      <c r="G4" t="s">
        <v>2</v>
      </c>
    </row>
    <row r="5" spans="1:7" x14ac:dyDescent="0.25">
      <c r="A5" t="s">
        <v>174</v>
      </c>
      <c r="B5" t="s">
        <v>175</v>
      </c>
      <c r="C5">
        <v>4.7</v>
      </c>
      <c r="D5">
        <v>21424</v>
      </c>
      <c r="E5">
        <v>6</v>
      </c>
      <c r="F5">
        <v>2017</v>
      </c>
      <c r="G5" t="s">
        <v>9</v>
      </c>
    </row>
    <row r="6" spans="1:7" x14ac:dyDescent="0.25">
      <c r="A6" t="s">
        <v>83</v>
      </c>
      <c r="B6" t="s">
        <v>84</v>
      </c>
      <c r="C6">
        <v>4.8</v>
      </c>
      <c r="D6">
        <v>7665</v>
      </c>
      <c r="E6">
        <v>12</v>
      </c>
      <c r="F6">
        <v>2019</v>
      </c>
      <c r="G6" t="s">
        <v>2</v>
      </c>
    </row>
    <row r="7" spans="1:7" x14ac:dyDescent="0.25">
      <c r="A7" t="s">
        <v>418</v>
      </c>
      <c r="B7" t="s">
        <v>314</v>
      </c>
      <c r="C7">
        <v>4.4000000000000004</v>
      </c>
      <c r="D7">
        <v>12643</v>
      </c>
      <c r="E7">
        <v>11</v>
      </c>
      <c r="F7">
        <v>2011</v>
      </c>
      <c r="G7" t="s">
        <v>9</v>
      </c>
    </row>
    <row r="8" spans="1:7" x14ac:dyDescent="0.25">
      <c r="A8" t="s">
        <v>313</v>
      </c>
      <c r="B8" t="s">
        <v>314</v>
      </c>
      <c r="C8">
        <v>4.7</v>
      </c>
      <c r="D8">
        <v>19735</v>
      </c>
      <c r="E8">
        <v>30</v>
      </c>
      <c r="F8">
        <v>2014</v>
      </c>
      <c r="G8" t="s">
        <v>9</v>
      </c>
    </row>
    <row r="9" spans="1:7" x14ac:dyDescent="0.25">
      <c r="A9" t="s">
        <v>170</v>
      </c>
      <c r="B9" t="s">
        <v>171</v>
      </c>
      <c r="C9">
        <v>4.7</v>
      </c>
      <c r="D9">
        <v>19699</v>
      </c>
      <c r="E9">
        <v>15</v>
      </c>
      <c r="F9">
        <v>2017</v>
      </c>
      <c r="G9" t="s">
        <v>9</v>
      </c>
    </row>
    <row r="10" spans="1:7" x14ac:dyDescent="0.25">
      <c r="A10" t="s">
        <v>117</v>
      </c>
      <c r="B10" t="s">
        <v>118</v>
      </c>
      <c r="C10">
        <v>4.7</v>
      </c>
      <c r="D10">
        <v>5983</v>
      </c>
      <c r="E10">
        <v>3</v>
      </c>
      <c r="F10">
        <v>2018</v>
      </c>
      <c r="G10" t="s">
        <v>2</v>
      </c>
    </row>
    <row r="11" spans="1:7" x14ac:dyDescent="0.25">
      <c r="A11" t="s">
        <v>166</v>
      </c>
      <c r="B11" t="s">
        <v>167</v>
      </c>
      <c r="C11">
        <v>4.5999999999999996</v>
      </c>
      <c r="D11">
        <v>23848</v>
      </c>
      <c r="E11">
        <v>8</v>
      </c>
      <c r="F11">
        <v>2016</v>
      </c>
      <c r="G11" t="s">
        <v>9</v>
      </c>
    </row>
    <row r="12" spans="1:7" x14ac:dyDescent="0.25">
      <c r="A12" t="s">
        <v>166</v>
      </c>
      <c r="B12" t="s">
        <v>167</v>
      </c>
      <c r="C12">
        <v>4.5999999999999996</v>
      </c>
      <c r="D12">
        <v>23848</v>
      </c>
      <c r="E12">
        <v>8</v>
      </c>
      <c r="F12">
        <v>2017</v>
      </c>
      <c r="G12" t="s">
        <v>9</v>
      </c>
    </row>
    <row r="13" spans="1:7" x14ac:dyDescent="0.25">
      <c r="A13" t="s">
        <v>488</v>
      </c>
      <c r="B13" t="s">
        <v>489</v>
      </c>
      <c r="C13">
        <v>4.5999999999999996</v>
      </c>
      <c r="D13">
        <v>460</v>
      </c>
      <c r="E13">
        <v>2</v>
      </c>
      <c r="F13">
        <v>2010</v>
      </c>
      <c r="G13" t="s">
        <v>2</v>
      </c>
    </row>
    <row r="14" spans="1:7" x14ac:dyDescent="0.25">
      <c r="A14" t="s">
        <v>424</v>
      </c>
      <c r="B14" t="s">
        <v>425</v>
      </c>
      <c r="C14">
        <v>4.5999999999999996</v>
      </c>
      <c r="D14">
        <v>4149</v>
      </c>
      <c r="E14">
        <v>32</v>
      </c>
      <c r="F14">
        <v>2011</v>
      </c>
      <c r="G14" t="s">
        <v>2</v>
      </c>
    </row>
    <row r="15" spans="1:7" x14ac:dyDescent="0.25">
      <c r="A15" t="s">
        <v>123</v>
      </c>
      <c r="B15" t="s">
        <v>124</v>
      </c>
      <c r="C15">
        <v>4.5</v>
      </c>
      <c r="D15">
        <v>5153</v>
      </c>
      <c r="E15">
        <v>5</v>
      </c>
      <c r="F15">
        <v>2018</v>
      </c>
      <c r="G15" t="s">
        <v>9</v>
      </c>
    </row>
    <row r="16" spans="1:7" x14ac:dyDescent="0.25">
      <c r="A16" t="s">
        <v>532</v>
      </c>
      <c r="B16" t="s">
        <v>533</v>
      </c>
      <c r="C16">
        <v>4.5999999999999996</v>
      </c>
      <c r="D16">
        <v>5013</v>
      </c>
      <c r="E16">
        <v>17</v>
      </c>
      <c r="F16">
        <v>2009</v>
      </c>
      <c r="G16" t="s">
        <v>2</v>
      </c>
    </row>
    <row r="17" spans="1:7" x14ac:dyDescent="0.25">
      <c r="A17" t="s">
        <v>225</v>
      </c>
      <c r="B17" t="s">
        <v>226</v>
      </c>
      <c r="C17">
        <v>4.5</v>
      </c>
      <c r="D17">
        <v>2313</v>
      </c>
      <c r="E17">
        <v>4</v>
      </c>
      <c r="F17">
        <v>2016</v>
      </c>
      <c r="G17" t="s">
        <v>2</v>
      </c>
    </row>
    <row r="18" spans="1:7" x14ac:dyDescent="0.25">
      <c r="A18" t="s">
        <v>254</v>
      </c>
      <c r="B18" t="s">
        <v>255</v>
      </c>
      <c r="C18">
        <v>4.5999999999999996</v>
      </c>
      <c r="D18">
        <v>2925</v>
      </c>
      <c r="E18">
        <v>6</v>
      </c>
      <c r="F18">
        <v>2015</v>
      </c>
      <c r="G18" t="s">
        <v>2</v>
      </c>
    </row>
    <row r="19" spans="1:7" x14ac:dyDescent="0.25">
      <c r="A19" t="s">
        <v>273</v>
      </c>
      <c r="B19" t="s">
        <v>255</v>
      </c>
      <c r="C19">
        <v>4.4000000000000004</v>
      </c>
      <c r="D19">
        <v>2951</v>
      </c>
      <c r="E19">
        <v>6</v>
      </c>
      <c r="F19">
        <v>2015</v>
      </c>
      <c r="G19" t="s">
        <v>2</v>
      </c>
    </row>
    <row r="20" spans="1:7" x14ac:dyDescent="0.25">
      <c r="A20" t="s">
        <v>583</v>
      </c>
      <c r="B20" t="s">
        <v>256</v>
      </c>
      <c r="C20">
        <v>4.5</v>
      </c>
      <c r="D20">
        <v>2426</v>
      </c>
      <c r="E20">
        <v>8</v>
      </c>
      <c r="F20">
        <v>2015</v>
      </c>
      <c r="G20" t="s">
        <v>2</v>
      </c>
    </row>
    <row r="21" spans="1:7" x14ac:dyDescent="0.25">
      <c r="A21" t="s">
        <v>214</v>
      </c>
      <c r="B21" t="s">
        <v>215</v>
      </c>
      <c r="C21">
        <v>4.8</v>
      </c>
      <c r="D21">
        <v>9198</v>
      </c>
      <c r="E21">
        <v>13</v>
      </c>
      <c r="F21">
        <v>2016</v>
      </c>
      <c r="G21" t="s">
        <v>2</v>
      </c>
    </row>
    <row r="22" spans="1:7" x14ac:dyDescent="0.25">
      <c r="A22" t="s">
        <v>264</v>
      </c>
      <c r="B22" t="s">
        <v>265</v>
      </c>
      <c r="C22">
        <v>4.5999999999999996</v>
      </c>
      <c r="D22">
        <v>36348</v>
      </c>
      <c r="E22">
        <v>14</v>
      </c>
      <c r="F22">
        <v>2014</v>
      </c>
      <c r="G22" t="s">
        <v>9</v>
      </c>
    </row>
    <row r="23" spans="1:7" x14ac:dyDescent="0.25">
      <c r="A23" t="s">
        <v>264</v>
      </c>
      <c r="B23" t="s">
        <v>265</v>
      </c>
      <c r="C23">
        <v>4.5999999999999996</v>
      </c>
      <c r="D23">
        <v>36348</v>
      </c>
      <c r="E23">
        <v>14</v>
      </c>
      <c r="F23">
        <v>2015</v>
      </c>
      <c r="G23" t="s">
        <v>9</v>
      </c>
    </row>
    <row r="24" spans="1:7" x14ac:dyDescent="0.25">
      <c r="A24" t="s">
        <v>334</v>
      </c>
      <c r="B24" t="s">
        <v>282</v>
      </c>
      <c r="C24">
        <v>3.9</v>
      </c>
      <c r="D24">
        <v>6310</v>
      </c>
      <c r="E24">
        <v>13</v>
      </c>
      <c r="F24">
        <v>2013</v>
      </c>
      <c r="G24" t="s">
        <v>9</v>
      </c>
    </row>
    <row r="25" spans="1:7" x14ac:dyDescent="0.25">
      <c r="A25" t="s">
        <v>271</v>
      </c>
      <c r="B25" t="s">
        <v>272</v>
      </c>
      <c r="C25">
        <v>4.5999999999999996</v>
      </c>
      <c r="D25">
        <v>15921</v>
      </c>
      <c r="E25">
        <v>9</v>
      </c>
      <c r="F25">
        <v>2015</v>
      </c>
      <c r="G25" t="s">
        <v>2</v>
      </c>
    </row>
    <row r="26" spans="1:7" x14ac:dyDescent="0.25">
      <c r="A26" t="s">
        <v>339</v>
      </c>
      <c r="B26" t="s">
        <v>340</v>
      </c>
      <c r="C26">
        <v>4.3</v>
      </c>
      <c r="D26">
        <v>12159</v>
      </c>
      <c r="E26">
        <v>13</v>
      </c>
      <c r="F26">
        <v>2013</v>
      </c>
      <c r="G26" t="s">
        <v>9</v>
      </c>
    </row>
    <row r="27" spans="1:7" x14ac:dyDescent="0.25">
      <c r="A27" t="s">
        <v>559</v>
      </c>
      <c r="B27" t="s">
        <v>467</v>
      </c>
      <c r="C27">
        <v>4.5999999999999996</v>
      </c>
      <c r="D27">
        <v>798</v>
      </c>
      <c r="E27">
        <v>5</v>
      </c>
      <c r="F27">
        <v>2009</v>
      </c>
      <c r="G27" t="s">
        <v>2</v>
      </c>
    </row>
    <row r="28" spans="1:7" x14ac:dyDescent="0.25">
      <c r="A28" t="s">
        <v>144</v>
      </c>
      <c r="B28" t="s">
        <v>145</v>
      </c>
      <c r="C28">
        <v>4.7</v>
      </c>
      <c r="D28">
        <v>9374</v>
      </c>
      <c r="E28">
        <v>9</v>
      </c>
      <c r="F28">
        <v>2017</v>
      </c>
      <c r="G28" t="s">
        <v>2</v>
      </c>
    </row>
    <row r="29" spans="1:7" x14ac:dyDescent="0.25">
      <c r="A29" t="s">
        <v>468</v>
      </c>
      <c r="B29" t="s">
        <v>469</v>
      </c>
      <c r="C29">
        <v>4.2</v>
      </c>
      <c r="D29">
        <v>491</v>
      </c>
      <c r="E29">
        <v>14</v>
      </c>
      <c r="F29">
        <v>2010</v>
      </c>
      <c r="G29" t="s">
        <v>2</v>
      </c>
    </row>
    <row r="30" spans="1:7" x14ac:dyDescent="0.25">
      <c r="A30" t="s">
        <v>234</v>
      </c>
      <c r="B30" t="s">
        <v>235</v>
      </c>
      <c r="C30">
        <v>4.5999999999999996</v>
      </c>
      <c r="D30">
        <v>5360</v>
      </c>
      <c r="E30">
        <v>5</v>
      </c>
      <c r="F30">
        <v>2015</v>
      </c>
      <c r="G30" t="s">
        <v>2</v>
      </c>
    </row>
    <row r="31" spans="1:7" x14ac:dyDescent="0.25">
      <c r="A31" t="s">
        <v>238</v>
      </c>
      <c r="B31" t="s">
        <v>239</v>
      </c>
      <c r="C31">
        <v>4.5999999999999996</v>
      </c>
      <c r="D31">
        <v>1909</v>
      </c>
      <c r="E31">
        <v>11</v>
      </c>
      <c r="F31">
        <v>2015</v>
      </c>
      <c r="G31" t="s">
        <v>2</v>
      </c>
    </row>
    <row r="32" spans="1:7" x14ac:dyDescent="0.25">
      <c r="A32" t="s">
        <v>373</v>
      </c>
      <c r="B32" t="s">
        <v>300</v>
      </c>
      <c r="C32">
        <v>4.8</v>
      </c>
      <c r="D32">
        <v>1296</v>
      </c>
      <c r="E32">
        <v>24</v>
      </c>
      <c r="F32">
        <v>2012</v>
      </c>
      <c r="G32" t="s">
        <v>2</v>
      </c>
    </row>
    <row r="33" spans="1:7" x14ac:dyDescent="0.25">
      <c r="A33" t="s">
        <v>470</v>
      </c>
      <c r="B33" t="s">
        <v>300</v>
      </c>
      <c r="C33">
        <v>4.7</v>
      </c>
      <c r="D33">
        <v>615</v>
      </c>
      <c r="E33">
        <v>21</v>
      </c>
      <c r="F33">
        <v>2010</v>
      </c>
      <c r="G33" t="s">
        <v>2</v>
      </c>
    </row>
    <row r="34" spans="1:7" x14ac:dyDescent="0.25">
      <c r="A34" t="s">
        <v>584</v>
      </c>
      <c r="B34" t="s">
        <v>585</v>
      </c>
      <c r="C34">
        <v>4.8</v>
      </c>
      <c r="D34">
        <v>61133</v>
      </c>
      <c r="E34">
        <v>11</v>
      </c>
      <c r="F34">
        <v>2018</v>
      </c>
      <c r="G34" t="s">
        <v>2</v>
      </c>
    </row>
    <row r="35" spans="1:7" x14ac:dyDescent="0.25">
      <c r="A35" t="s">
        <v>584</v>
      </c>
      <c r="B35" t="s">
        <v>585</v>
      </c>
      <c r="C35">
        <v>4.8</v>
      </c>
      <c r="D35">
        <v>61133</v>
      </c>
      <c r="E35">
        <v>11</v>
      </c>
      <c r="F35">
        <v>2019</v>
      </c>
      <c r="G35" t="s">
        <v>2</v>
      </c>
    </row>
    <row r="36" spans="1:7" x14ac:dyDescent="0.25">
      <c r="A36" t="s">
        <v>240</v>
      </c>
      <c r="B36" t="s">
        <v>241</v>
      </c>
      <c r="C36">
        <v>4.8</v>
      </c>
      <c r="D36">
        <v>11113</v>
      </c>
      <c r="E36">
        <v>15</v>
      </c>
      <c r="F36">
        <v>2015</v>
      </c>
      <c r="G36" t="s">
        <v>2</v>
      </c>
    </row>
    <row r="37" spans="1:7" x14ac:dyDescent="0.25">
      <c r="A37" t="s">
        <v>216</v>
      </c>
      <c r="B37" t="s">
        <v>217</v>
      </c>
      <c r="C37">
        <v>4.7</v>
      </c>
      <c r="D37">
        <v>10070</v>
      </c>
      <c r="E37">
        <v>13</v>
      </c>
      <c r="F37">
        <v>2015</v>
      </c>
      <c r="G37" t="s">
        <v>2</v>
      </c>
    </row>
    <row r="38" spans="1:7" x14ac:dyDescent="0.25">
      <c r="A38" t="s">
        <v>216</v>
      </c>
      <c r="B38" t="s">
        <v>217</v>
      </c>
      <c r="C38">
        <v>4.7</v>
      </c>
      <c r="D38">
        <v>10070</v>
      </c>
      <c r="E38">
        <v>13</v>
      </c>
      <c r="F38">
        <v>2016</v>
      </c>
      <c r="G38" t="s">
        <v>2</v>
      </c>
    </row>
    <row r="39" spans="1:7" x14ac:dyDescent="0.25">
      <c r="A39" t="s">
        <v>218</v>
      </c>
      <c r="B39" t="s">
        <v>219</v>
      </c>
      <c r="C39">
        <v>4.7</v>
      </c>
      <c r="D39">
        <v>3729</v>
      </c>
      <c r="E39">
        <v>18</v>
      </c>
      <c r="F39">
        <v>2016</v>
      </c>
      <c r="G39" t="s">
        <v>2</v>
      </c>
    </row>
    <row r="40" spans="1:7" x14ac:dyDescent="0.25">
      <c r="A40" t="s">
        <v>544</v>
      </c>
      <c r="B40" t="s">
        <v>500</v>
      </c>
      <c r="C40">
        <v>4.5999999999999996</v>
      </c>
      <c r="D40">
        <v>9769</v>
      </c>
      <c r="E40">
        <v>13</v>
      </c>
      <c r="F40">
        <v>2009</v>
      </c>
      <c r="G40" t="s">
        <v>9</v>
      </c>
    </row>
    <row r="41" spans="1:7" x14ac:dyDescent="0.25">
      <c r="A41" t="s">
        <v>466</v>
      </c>
      <c r="B41" t="s">
        <v>467</v>
      </c>
      <c r="C41">
        <v>4.5</v>
      </c>
      <c r="D41">
        <v>471</v>
      </c>
      <c r="E41">
        <v>8</v>
      </c>
      <c r="F41">
        <v>2010</v>
      </c>
      <c r="G41" t="s">
        <v>2</v>
      </c>
    </row>
    <row r="42" spans="1:7" x14ac:dyDescent="0.25">
      <c r="A42" t="s">
        <v>12</v>
      </c>
      <c r="B42" t="s">
        <v>13</v>
      </c>
      <c r="C42">
        <v>4.9000000000000004</v>
      </c>
      <c r="D42">
        <v>14344</v>
      </c>
      <c r="E42">
        <v>5</v>
      </c>
      <c r="F42">
        <v>2017</v>
      </c>
      <c r="G42" t="s">
        <v>9</v>
      </c>
    </row>
    <row r="43" spans="1:7" x14ac:dyDescent="0.25">
      <c r="A43" t="s">
        <v>12</v>
      </c>
      <c r="B43" t="s">
        <v>13</v>
      </c>
      <c r="C43">
        <v>4.9000000000000004</v>
      </c>
      <c r="D43">
        <v>14344</v>
      </c>
      <c r="E43">
        <v>5</v>
      </c>
      <c r="F43">
        <v>2019</v>
      </c>
      <c r="G43" t="s">
        <v>9</v>
      </c>
    </row>
    <row r="44" spans="1:7" x14ac:dyDescent="0.25">
      <c r="A44" t="s">
        <v>436</v>
      </c>
      <c r="B44" t="s">
        <v>56</v>
      </c>
      <c r="C44">
        <v>4.8</v>
      </c>
      <c r="D44">
        <v>4505</v>
      </c>
      <c r="E44">
        <v>0</v>
      </c>
      <c r="F44">
        <v>2011</v>
      </c>
      <c r="G44" t="s">
        <v>9</v>
      </c>
    </row>
    <row r="45" spans="1:7" x14ac:dyDescent="0.25">
      <c r="A45" t="s">
        <v>220</v>
      </c>
      <c r="B45" t="s">
        <v>221</v>
      </c>
      <c r="C45">
        <v>4.5999999999999996</v>
      </c>
      <c r="D45">
        <v>10369</v>
      </c>
      <c r="E45">
        <v>4</v>
      </c>
      <c r="F45">
        <v>2016</v>
      </c>
      <c r="G45" t="s">
        <v>2</v>
      </c>
    </row>
    <row r="46" spans="1:7" x14ac:dyDescent="0.25">
      <c r="A46" t="s">
        <v>16</v>
      </c>
      <c r="B46" t="s">
        <v>17</v>
      </c>
      <c r="C46">
        <v>4.8</v>
      </c>
      <c r="D46">
        <v>16244</v>
      </c>
      <c r="E46">
        <v>18</v>
      </c>
      <c r="F46">
        <v>2019</v>
      </c>
      <c r="G46" t="s">
        <v>2</v>
      </c>
    </row>
    <row r="47" spans="1:7" x14ac:dyDescent="0.25">
      <c r="A47" t="s">
        <v>316</v>
      </c>
      <c r="B47" t="s">
        <v>317</v>
      </c>
      <c r="C47">
        <v>4.5</v>
      </c>
      <c r="D47">
        <v>2884</v>
      </c>
      <c r="E47">
        <v>28</v>
      </c>
      <c r="F47">
        <v>2014</v>
      </c>
      <c r="G47" t="s">
        <v>2</v>
      </c>
    </row>
    <row r="48" spans="1:7" x14ac:dyDescent="0.25">
      <c r="A48" t="s">
        <v>380</v>
      </c>
      <c r="B48" t="s">
        <v>379</v>
      </c>
      <c r="C48">
        <v>4.7</v>
      </c>
      <c r="D48">
        <v>22614</v>
      </c>
      <c r="E48">
        <v>11</v>
      </c>
      <c r="F48">
        <v>2010</v>
      </c>
      <c r="G48" t="s">
        <v>9</v>
      </c>
    </row>
    <row r="49" spans="1:7" x14ac:dyDescent="0.25">
      <c r="A49" t="s">
        <v>380</v>
      </c>
      <c r="B49" t="s">
        <v>379</v>
      </c>
      <c r="C49">
        <v>4.7</v>
      </c>
      <c r="D49">
        <v>22614</v>
      </c>
      <c r="E49">
        <v>11</v>
      </c>
      <c r="F49">
        <v>2011</v>
      </c>
      <c r="G49" t="s">
        <v>9</v>
      </c>
    </row>
    <row r="50" spans="1:7" x14ac:dyDescent="0.25">
      <c r="A50" t="s">
        <v>380</v>
      </c>
      <c r="B50" t="s">
        <v>379</v>
      </c>
      <c r="C50">
        <v>4.7</v>
      </c>
      <c r="D50">
        <v>22614</v>
      </c>
      <c r="E50">
        <v>11</v>
      </c>
      <c r="F50">
        <v>2012</v>
      </c>
      <c r="G50" t="s">
        <v>9</v>
      </c>
    </row>
    <row r="51" spans="1:7" x14ac:dyDescent="0.25">
      <c r="A51" t="s">
        <v>227</v>
      </c>
      <c r="B51" t="s">
        <v>228</v>
      </c>
      <c r="C51">
        <v>4.7</v>
      </c>
      <c r="D51">
        <v>4761</v>
      </c>
      <c r="E51">
        <v>16</v>
      </c>
      <c r="F51">
        <v>2016</v>
      </c>
      <c r="G51" t="s">
        <v>2</v>
      </c>
    </row>
    <row r="52" spans="1:7" x14ac:dyDescent="0.25">
      <c r="A52" t="s">
        <v>437</v>
      </c>
      <c r="B52" t="s">
        <v>438</v>
      </c>
      <c r="C52">
        <v>4.7</v>
      </c>
      <c r="D52">
        <v>1542</v>
      </c>
      <c r="E52">
        <v>14</v>
      </c>
      <c r="F52">
        <v>2009</v>
      </c>
      <c r="G52" t="s">
        <v>2</v>
      </c>
    </row>
    <row r="53" spans="1:7" x14ac:dyDescent="0.25">
      <c r="A53" t="s">
        <v>437</v>
      </c>
      <c r="B53" t="s">
        <v>438</v>
      </c>
      <c r="C53">
        <v>4.7</v>
      </c>
      <c r="D53">
        <v>1542</v>
      </c>
      <c r="E53">
        <v>14</v>
      </c>
      <c r="F53">
        <v>2010</v>
      </c>
      <c r="G53" t="s">
        <v>2</v>
      </c>
    </row>
    <row r="54" spans="1:7" x14ac:dyDescent="0.25">
      <c r="A54" t="s">
        <v>437</v>
      </c>
      <c r="B54" t="s">
        <v>438</v>
      </c>
      <c r="C54">
        <v>4.7</v>
      </c>
      <c r="D54">
        <v>1542</v>
      </c>
      <c r="E54">
        <v>14</v>
      </c>
      <c r="F54">
        <v>2011</v>
      </c>
      <c r="G54" t="s">
        <v>2</v>
      </c>
    </row>
    <row r="55" spans="1:7" x14ac:dyDescent="0.25">
      <c r="A55" t="s">
        <v>128</v>
      </c>
      <c r="B55" t="s">
        <v>129</v>
      </c>
      <c r="C55">
        <v>4.3</v>
      </c>
      <c r="D55">
        <v>6143</v>
      </c>
      <c r="E55">
        <v>8</v>
      </c>
      <c r="F55">
        <v>2018</v>
      </c>
      <c r="G55" t="s">
        <v>9</v>
      </c>
    </row>
    <row r="56" spans="1:7" x14ac:dyDescent="0.25">
      <c r="A56" t="s">
        <v>242</v>
      </c>
      <c r="B56" t="s">
        <v>243</v>
      </c>
      <c r="C56">
        <v>4.8</v>
      </c>
      <c r="D56">
        <v>4022</v>
      </c>
      <c r="E56">
        <v>4</v>
      </c>
      <c r="F56">
        <v>2015</v>
      </c>
      <c r="G56" t="s">
        <v>2</v>
      </c>
    </row>
    <row r="57" spans="1:7" x14ac:dyDescent="0.25">
      <c r="A57" t="s">
        <v>244</v>
      </c>
      <c r="B57" t="s">
        <v>243</v>
      </c>
      <c r="C57">
        <v>4.8</v>
      </c>
      <c r="D57">
        <v>3871</v>
      </c>
      <c r="E57">
        <v>5</v>
      </c>
      <c r="F57">
        <v>2015</v>
      </c>
      <c r="G57" t="s">
        <v>2</v>
      </c>
    </row>
    <row r="58" spans="1:7" x14ac:dyDescent="0.25">
      <c r="A58" t="s">
        <v>434</v>
      </c>
      <c r="B58" t="s">
        <v>435</v>
      </c>
      <c r="C58">
        <v>4.5999999999999996</v>
      </c>
      <c r="D58">
        <v>4866</v>
      </c>
      <c r="E58">
        <v>11</v>
      </c>
      <c r="F58">
        <v>2010</v>
      </c>
      <c r="G58" t="s">
        <v>9</v>
      </c>
    </row>
    <row r="59" spans="1:7" x14ac:dyDescent="0.25">
      <c r="A59" t="s">
        <v>434</v>
      </c>
      <c r="B59" t="s">
        <v>435</v>
      </c>
      <c r="C59">
        <v>4.5999999999999996</v>
      </c>
      <c r="D59">
        <v>4866</v>
      </c>
      <c r="E59">
        <v>11</v>
      </c>
      <c r="F59">
        <v>2011</v>
      </c>
      <c r="G59" t="s">
        <v>9</v>
      </c>
    </row>
    <row r="60" spans="1:7" x14ac:dyDescent="0.25">
      <c r="A60" t="s">
        <v>326</v>
      </c>
      <c r="B60" t="s">
        <v>327</v>
      </c>
      <c r="C60">
        <v>4.8</v>
      </c>
      <c r="D60">
        <v>1329</v>
      </c>
      <c r="E60">
        <v>10</v>
      </c>
      <c r="F60">
        <v>2013</v>
      </c>
      <c r="G60" t="s">
        <v>2</v>
      </c>
    </row>
    <row r="61" spans="1:7" x14ac:dyDescent="0.25">
      <c r="A61" t="s">
        <v>337</v>
      </c>
      <c r="B61" t="s">
        <v>338</v>
      </c>
      <c r="C61">
        <v>4.4000000000000004</v>
      </c>
      <c r="D61">
        <v>4642</v>
      </c>
      <c r="E61">
        <v>13</v>
      </c>
      <c r="F61">
        <v>2013</v>
      </c>
      <c r="G61" t="s">
        <v>2</v>
      </c>
    </row>
    <row r="62" spans="1:7" x14ac:dyDescent="0.25">
      <c r="A62" t="s">
        <v>525</v>
      </c>
      <c r="B62" t="s">
        <v>423</v>
      </c>
      <c r="C62">
        <v>4.5999999999999996</v>
      </c>
      <c r="D62">
        <v>1541</v>
      </c>
      <c r="E62">
        <v>4</v>
      </c>
      <c r="F62">
        <v>2009</v>
      </c>
      <c r="G62" t="s">
        <v>9</v>
      </c>
    </row>
    <row r="63" spans="1:7" x14ac:dyDescent="0.25">
      <c r="A63" t="s">
        <v>501</v>
      </c>
      <c r="B63" t="s">
        <v>423</v>
      </c>
      <c r="C63">
        <v>4.3</v>
      </c>
      <c r="D63">
        <v>1924</v>
      </c>
      <c r="E63">
        <v>8</v>
      </c>
      <c r="F63">
        <v>2010</v>
      </c>
      <c r="G63" t="s">
        <v>9</v>
      </c>
    </row>
    <row r="64" spans="1:7" x14ac:dyDescent="0.25">
      <c r="A64" t="s">
        <v>422</v>
      </c>
      <c r="B64" t="s">
        <v>423</v>
      </c>
      <c r="C64">
        <v>4.2</v>
      </c>
      <c r="D64">
        <v>2094</v>
      </c>
      <c r="E64">
        <v>4</v>
      </c>
      <c r="F64">
        <v>2011</v>
      </c>
      <c r="G64" t="s">
        <v>9</v>
      </c>
    </row>
    <row r="65" spans="1:7" x14ac:dyDescent="0.25">
      <c r="A65" t="s">
        <v>126</v>
      </c>
      <c r="B65" t="s">
        <v>127</v>
      </c>
      <c r="C65">
        <v>4.8</v>
      </c>
      <c r="D65">
        <v>10922</v>
      </c>
      <c r="E65">
        <v>5</v>
      </c>
      <c r="F65">
        <v>2015</v>
      </c>
      <c r="G65" t="s">
        <v>9</v>
      </c>
    </row>
    <row r="66" spans="1:7" x14ac:dyDescent="0.25">
      <c r="A66" t="s">
        <v>126</v>
      </c>
      <c r="B66" t="s">
        <v>127</v>
      </c>
      <c r="C66">
        <v>4.8</v>
      </c>
      <c r="D66">
        <v>10922</v>
      </c>
      <c r="E66">
        <v>5</v>
      </c>
      <c r="F66">
        <v>2016</v>
      </c>
      <c r="G66" t="s">
        <v>9</v>
      </c>
    </row>
    <row r="67" spans="1:7" x14ac:dyDescent="0.25">
      <c r="A67" t="s">
        <v>126</v>
      </c>
      <c r="B67" t="s">
        <v>127</v>
      </c>
      <c r="C67">
        <v>4.8</v>
      </c>
      <c r="D67">
        <v>10922</v>
      </c>
      <c r="E67">
        <v>5</v>
      </c>
      <c r="F67">
        <v>2017</v>
      </c>
      <c r="G67" t="s">
        <v>9</v>
      </c>
    </row>
    <row r="68" spans="1:7" x14ac:dyDescent="0.25">
      <c r="A68" t="s">
        <v>126</v>
      </c>
      <c r="B68" t="s">
        <v>127</v>
      </c>
      <c r="C68">
        <v>4.8</v>
      </c>
      <c r="D68">
        <v>10922</v>
      </c>
      <c r="E68">
        <v>5</v>
      </c>
      <c r="F68">
        <v>2018</v>
      </c>
      <c r="G68" t="s">
        <v>9</v>
      </c>
    </row>
    <row r="69" spans="1:7" x14ac:dyDescent="0.25">
      <c r="A69" t="s">
        <v>460</v>
      </c>
      <c r="B69" t="s">
        <v>461</v>
      </c>
      <c r="C69">
        <v>4.5999999999999996</v>
      </c>
      <c r="D69">
        <v>2137</v>
      </c>
      <c r="E69">
        <v>17</v>
      </c>
      <c r="F69">
        <v>2010</v>
      </c>
      <c r="G69" t="s">
        <v>2</v>
      </c>
    </row>
    <row r="70" spans="1:7" x14ac:dyDescent="0.25">
      <c r="A70" t="s">
        <v>491</v>
      </c>
      <c r="B70" t="s">
        <v>492</v>
      </c>
      <c r="C70">
        <v>4.5999999999999996</v>
      </c>
      <c r="D70">
        <v>1651</v>
      </c>
      <c r="E70">
        <v>15</v>
      </c>
      <c r="F70">
        <v>2010</v>
      </c>
      <c r="G70" t="s">
        <v>2</v>
      </c>
    </row>
    <row r="71" spans="1:7" x14ac:dyDescent="0.25">
      <c r="A71" t="s">
        <v>285</v>
      </c>
      <c r="B71" t="s">
        <v>286</v>
      </c>
      <c r="C71">
        <v>4.5</v>
      </c>
      <c r="D71">
        <v>6679</v>
      </c>
      <c r="E71">
        <v>105</v>
      </c>
      <c r="F71">
        <v>2013</v>
      </c>
      <c r="G71" t="s">
        <v>2</v>
      </c>
    </row>
    <row r="72" spans="1:7" x14ac:dyDescent="0.25">
      <c r="A72" t="s">
        <v>285</v>
      </c>
      <c r="B72" t="s">
        <v>286</v>
      </c>
      <c r="C72">
        <v>4.5</v>
      </c>
      <c r="D72">
        <v>6679</v>
      </c>
      <c r="E72">
        <v>105</v>
      </c>
      <c r="F72">
        <v>2014</v>
      </c>
      <c r="G72" t="s">
        <v>2</v>
      </c>
    </row>
    <row r="73" spans="1:7" x14ac:dyDescent="0.25">
      <c r="A73" t="s">
        <v>329</v>
      </c>
      <c r="B73" t="s">
        <v>56</v>
      </c>
      <c r="C73">
        <v>4.8</v>
      </c>
      <c r="D73">
        <v>6812</v>
      </c>
      <c r="E73">
        <v>0</v>
      </c>
      <c r="F73">
        <v>2013</v>
      </c>
      <c r="G73" t="s">
        <v>9</v>
      </c>
    </row>
    <row r="74" spans="1:7" x14ac:dyDescent="0.25">
      <c r="A74" t="s">
        <v>564</v>
      </c>
      <c r="B74" t="s">
        <v>56</v>
      </c>
      <c r="C74">
        <v>4.8</v>
      </c>
      <c r="D74">
        <v>3837</v>
      </c>
      <c r="E74">
        <v>15</v>
      </c>
      <c r="F74">
        <v>2009</v>
      </c>
      <c r="G74" t="s">
        <v>9</v>
      </c>
    </row>
    <row r="75" spans="1:7" x14ac:dyDescent="0.25">
      <c r="A75" t="s">
        <v>287</v>
      </c>
      <c r="B75" t="s">
        <v>56</v>
      </c>
      <c r="C75">
        <v>4.8</v>
      </c>
      <c r="D75">
        <v>6540</v>
      </c>
      <c r="E75">
        <v>22</v>
      </c>
      <c r="F75">
        <v>2014</v>
      </c>
      <c r="G75" t="s">
        <v>9</v>
      </c>
    </row>
    <row r="76" spans="1:7" x14ac:dyDescent="0.25">
      <c r="A76" t="s">
        <v>46</v>
      </c>
      <c r="B76" t="s">
        <v>47</v>
      </c>
      <c r="C76">
        <v>4.5999999999999996</v>
      </c>
      <c r="D76">
        <v>7955</v>
      </c>
      <c r="E76">
        <v>5</v>
      </c>
      <c r="F76">
        <v>2019</v>
      </c>
      <c r="G76" t="s">
        <v>2</v>
      </c>
    </row>
    <row r="77" spans="1:7" x14ac:dyDescent="0.25">
      <c r="A77" t="s">
        <v>296</v>
      </c>
      <c r="B77" t="s">
        <v>282</v>
      </c>
      <c r="C77">
        <v>4.5999999999999996</v>
      </c>
      <c r="D77">
        <v>27098</v>
      </c>
      <c r="E77">
        <v>15</v>
      </c>
      <c r="F77">
        <v>2013</v>
      </c>
      <c r="G77" t="s">
        <v>9</v>
      </c>
    </row>
    <row r="78" spans="1:7" x14ac:dyDescent="0.25">
      <c r="A78" t="s">
        <v>296</v>
      </c>
      <c r="B78" t="s">
        <v>282</v>
      </c>
      <c r="C78">
        <v>4.5999999999999996</v>
      </c>
      <c r="D78">
        <v>27098</v>
      </c>
      <c r="E78">
        <v>15</v>
      </c>
      <c r="F78">
        <v>2014</v>
      </c>
      <c r="G78" t="s">
        <v>9</v>
      </c>
    </row>
    <row r="79" spans="1:7" x14ac:dyDescent="0.25">
      <c r="A79" t="s">
        <v>281</v>
      </c>
      <c r="B79" t="s">
        <v>282</v>
      </c>
      <c r="C79">
        <v>4.5</v>
      </c>
      <c r="D79">
        <v>17684</v>
      </c>
      <c r="E79">
        <v>6</v>
      </c>
      <c r="F79">
        <v>2014</v>
      </c>
      <c r="G79" t="s">
        <v>9</v>
      </c>
    </row>
    <row r="80" spans="1:7" x14ac:dyDescent="0.25">
      <c r="A80" t="s">
        <v>586</v>
      </c>
      <c r="B80" t="s">
        <v>344</v>
      </c>
      <c r="C80">
        <v>4.5999999999999996</v>
      </c>
      <c r="D80">
        <v>37</v>
      </c>
      <c r="E80">
        <v>6</v>
      </c>
      <c r="F80">
        <v>2009</v>
      </c>
      <c r="G80" t="s">
        <v>2</v>
      </c>
    </row>
    <row r="81" spans="1:7" x14ac:dyDescent="0.25">
      <c r="A81" t="s">
        <v>335</v>
      </c>
      <c r="B81" t="s">
        <v>336</v>
      </c>
      <c r="C81">
        <v>4.7</v>
      </c>
      <c r="D81">
        <v>15845</v>
      </c>
      <c r="E81">
        <v>13</v>
      </c>
      <c r="F81">
        <v>2013</v>
      </c>
      <c r="G81" t="s">
        <v>9</v>
      </c>
    </row>
    <row r="82" spans="1:7" x14ac:dyDescent="0.25">
      <c r="A82" t="s">
        <v>548</v>
      </c>
      <c r="B82" t="s">
        <v>56</v>
      </c>
      <c r="C82">
        <v>4.8</v>
      </c>
      <c r="D82">
        <v>3181</v>
      </c>
      <c r="E82">
        <v>12</v>
      </c>
      <c r="F82">
        <v>2009</v>
      </c>
      <c r="G82" t="s">
        <v>9</v>
      </c>
    </row>
    <row r="83" spans="1:7" x14ac:dyDescent="0.25">
      <c r="A83" t="s">
        <v>587</v>
      </c>
      <c r="B83" t="s">
        <v>43</v>
      </c>
      <c r="C83">
        <v>4.9000000000000004</v>
      </c>
      <c r="D83">
        <v>5062</v>
      </c>
      <c r="E83">
        <v>6</v>
      </c>
      <c r="F83">
        <v>2018</v>
      </c>
      <c r="G83" t="s">
        <v>9</v>
      </c>
    </row>
    <row r="84" spans="1:7" x14ac:dyDescent="0.25">
      <c r="A84" t="s">
        <v>588</v>
      </c>
      <c r="B84" t="s">
        <v>43</v>
      </c>
      <c r="C84">
        <v>4.9000000000000004</v>
      </c>
      <c r="D84">
        <v>4786</v>
      </c>
      <c r="E84">
        <v>8</v>
      </c>
      <c r="F84">
        <v>2017</v>
      </c>
      <c r="G84" t="s">
        <v>9</v>
      </c>
    </row>
    <row r="85" spans="1:7" x14ac:dyDescent="0.25">
      <c r="A85" t="s">
        <v>589</v>
      </c>
      <c r="B85" t="s">
        <v>43</v>
      </c>
      <c r="C85">
        <v>4.9000000000000004</v>
      </c>
      <c r="D85">
        <v>7235</v>
      </c>
      <c r="E85">
        <v>4</v>
      </c>
      <c r="F85">
        <v>2018</v>
      </c>
      <c r="G85" t="s">
        <v>9</v>
      </c>
    </row>
    <row r="86" spans="1:7" x14ac:dyDescent="0.25">
      <c r="A86" t="s">
        <v>589</v>
      </c>
      <c r="B86" t="s">
        <v>43</v>
      </c>
      <c r="C86">
        <v>4.9000000000000004</v>
      </c>
      <c r="D86">
        <v>7235</v>
      </c>
      <c r="E86">
        <v>4</v>
      </c>
      <c r="F86">
        <v>2019</v>
      </c>
      <c r="G86" t="s">
        <v>9</v>
      </c>
    </row>
    <row r="87" spans="1:7" x14ac:dyDescent="0.25">
      <c r="A87" t="s">
        <v>590</v>
      </c>
      <c r="B87" t="s">
        <v>43</v>
      </c>
      <c r="C87">
        <v>4.9000000000000004</v>
      </c>
      <c r="D87">
        <v>12619</v>
      </c>
      <c r="E87">
        <v>8</v>
      </c>
      <c r="F87">
        <v>2019</v>
      </c>
      <c r="G87" t="s">
        <v>9</v>
      </c>
    </row>
    <row r="88" spans="1:7" x14ac:dyDescent="0.25">
      <c r="A88" t="s">
        <v>591</v>
      </c>
      <c r="B88" t="s">
        <v>43</v>
      </c>
      <c r="C88">
        <v>4.9000000000000004</v>
      </c>
      <c r="D88">
        <v>9089</v>
      </c>
      <c r="E88">
        <v>8</v>
      </c>
      <c r="F88">
        <v>2019</v>
      </c>
      <c r="G88" t="s">
        <v>9</v>
      </c>
    </row>
    <row r="89" spans="1:7" x14ac:dyDescent="0.25">
      <c r="A89" t="s">
        <v>592</v>
      </c>
      <c r="B89" t="s">
        <v>43</v>
      </c>
      <c r="C89">
        <v>4.9000000000000004</v>
      </c>
      <c r="D89">
        <v>5470</v>
      </c>
      <c r="E89">
        <v>6</v>
      </c>
      <c r="F89">
        <v>2018</v>
      </c>
      <c r="G89" t="s">
        <v>9</v>
      </c>
    </row>
    <row r="90" spans="1:7" x14ac:dyDescent="0.25">
      <c r="A90" t="s">
        <v>593</v>
      </c>
      <c r="B90" t="s">
        <v>56</v>
      </c>
      <c r="C90">
        <v>4.8</v>
      </c>
      <c r="D90">
        <v>5118</v>
      </c>
      <c r="E90">
        <v>20</v>
      </c>
      <c r="F90">
        <v>2016</v>
      </c>
      <c r="G90" t="s">
        <v>9</v>
      </c>
    </row>
    <row r="91" spans="1:7" x14ac:dyDescent="0.25">
      <c r="A91" t="s">
        <v>266</v>
      </c>
      <c r="B91" t="s">
        <v>267</v>
      </c>
      <c r="C91">
        <v>4.5999999999999996</v>
      </c>
      <c r="D91">
        <v>2134</v>
      </c>
      <c r="E91">
        <v>5</v>
      </c>
      <c r="F91">
        <v>2015</v>
      </c>
      <c r="G91" t="s">
        <v>2</v>
      </c>
    </row>
    <row r="92" spans="1:7" x14ac:dyDescent="0.25">
      <c r="A92" t="s">
        <v>471</v>
      </c>
      <c r="B92" t="s">
        <v>472</v>
      </c>
      <c r="C92">
        <v>4.5</v>
      </c>
      <c r="D92">
        <v>2525</v>
      </c>
      <c r="E92">
        <v>16</v>
      </c>
      <c r="F92">
        <v>2010</v>
      </c>
      <c r="G92" t="s">
        <v>2</v>
      </c>
    </row>
    <row r="93" spans="1:7" x14ac:dyDescent="0.25">
      <c r="A93" t="s">
        <v>554</v>
      </c>
      <c r="B93" t="s">
        <v>522</v>
      </c>
      <c r="C93">
        <v>4.5</v>
      </c>
      <c r="D93">
        <v>720</v>
      </c>
      <c r="E93">
        <v>1</v>
      </c>
      <c r="F93">
        <v>2009</v>
      </c>
      <c r="G93" t="s">
        <v>2</v>
      </c>
    </row>
    <row r="94" spans="1:7" x14ac:dyDescent="0.25">
      <c r="A94" t="s">
        <v>521</v>
      </c>
      <c r="B94" t="s">
        <v>522</v>
      </c>
      <c r="C94">
        <v>4.3</v>
      </c>
      <c r="D94">
        <v>956</v>
      </c>
      <c r="E94">
        <v>14</v>
      </c>
      <c r="F94">
        <v>2009</v>
      </c>
      <c r="G94" t="s">
        <v>2</v>
      </c>
    </row>
    <row r="95" spans="1:7" x14ac:dyDescent="0.25">
      <c r="A95" t="s">
        <v>395</v>
      </c>
      <c r="B95" t="s">
        <v>396</v>
      </c>
      <c r="C95">
        <v>4.5</v>
      </c>
      <c r="D95">
        <v>6346</v>
      </c>
      <c r="E95">
        <v>9</v>
      </c>
      <c r="F95">
        <v>2011</v>
      </c>
      <c r="G95" t="s">
        <v>2</v>
      </c>
    </row>
    <row r="96" spans="1:7" x14ac:dyDescent="0.25">
      <c r="A96" t="s">
        <v>395</v>
      </c>
      <c r="B96" t="s">
        <v>396</v>
      </c>
      <c r="C96">
        <v>4.5</v>
      </c>
      <c r="D96">
        <v>6346</v>
      </c>
      <c r="E96">
        <v>9</v>
      </c>
      <c r="F96">
        <v>2012</v>
      </c>
      <c r="G96" t="s">
        <v>2</v>
      </c>
    </row>
    <row r="97" spans="1:7" x14ac:dyDescent="0.25">
      <c r="A97" t="s">
        <v>530</v>
      </c>
      <c r="B97" t="s">
        <v>500</v>
      </c>
      <c r="C97">
        <v>4.7</v>
      </c>
      <c r="D97">
        <v>5505</v>
      </c>
      <c r="E97">
        <v>7</v>
      </c>
      <c r="F97">
        <v>2009</v>
      </c>
      <c r="G97" t="s">
        <v>9</v>
      </c>
    </row>
    <row r="98" spans="1:7" x14ac:dyDescent="0.25">
      <c r="A98" t="s">
        <v>531</v>
      </c>
      <c r="B98" t="s">
        <v>500</v>
      </c>
      <c r="C98">
        <v>4.7</v>
      </c>
      <c r="D98">
        <v>5505</v>
      </c>
      <c r="E98">
        <v>18</v>
      </c>
      <c r="F98">
        <v>2009</v>
      </c>
      <c r="G98" t="s">
        <v>9</v>
      </c>
    </row>
    <row r="99" spans="1:7" x14ac:dyDescent="0.25">
      <c r="A99" t="s">
        <v>33</v>
      </c>
      <c r="B99" t="s">
        <v>34</v>
      </c>
      <c r="C99">
        <v>4.7</v>
      </c>
      <c r="D99">
        <v>28729</v>
      </c>
      <c r="E99">
        <v>15</v>
      </c>
      <c r="F99">
        <v>2018</v>
      </c>
      <c r="G99" t="s">
        <v>2</v>
      </c>
    </row>
    <row r="100" spans="1:7" x14ac:dyDescent="0.25">
      <c r="A100" t="s">
        <v>33</v>
      </c>
      <c r="B100" t="s">
        <v>34</v>
      </c>
      <c r="C100">
        <v>4.7</v>
      </c>
      <c r="D100">
        <v>28729</v>
      </c>
      <c r="E100">
        <v>15</v>
      </c>
      <c r="F100">
        <v>2019</v>
      </c>
      <c r="G100" t="s">
        <v>2</v>
      </c>
    </row>
    <row r="101" spans="1:7" x14ac:dyDescent="0.25">
      <c r="A101" t="s">
        <v>260</v>
      </c>
      <c r="B101" t="s">
        <v>261</v>
      </c>
      <c r="C101">
        <v>4.7</v>
      </c>
      <c r="D101">
        <v>5413</v>
      </c>
      <c r="E101">
        <v>9</v>
      </c>
      <c r="F101">
        <v>2015</v>
      </c>
      <c r="G101" t="s">
        <v>2</v>
      </c>
    </row>
    <row r="102" spans="1:7" x14ac:dyDescent="0.25">
      <c r="A102" t="s">
        <v>98</v>
      </c>
      <c r="B102" t="s">
        <v>99</v>
      </c>
      <c r="C102">
        <v>4.5999999999999996</v>
      </c>
      <c r="D102">
        <v>10721</v>
      </c>
      <c r="E102">
        <v>8</v>
      </c>
      <c r="F102">
        <v>2016</v>
      </c>
      <c r="G102" t="s">
        <v>9</v>
      </c>
    </row>
    <row r="103" spans="1:7" x14ac:dyDescent="0.25">
      <c r="A103" t="s">
        <v>98</v>
      </c>
      <c r="B103" t="s">
        <v>99</v>
      </c>
      <c r="C103">
        <v>4.5999999999999996</v>
      </c>
      <c r="D103">
        <v>10721</v>
      </c>
      <c r="E103">
        <v>8</v>
      </c>
      <c r="F103">
        <v>2018</v>
      </c>
      <c r="G103" t="s">
        <v>9</v>
      </c>
    </row>
    <row r="104" spans="1:7" x14ac:dyDescent="0.25">
      <c r="A104" t="s">
        <v>222</v>
      </c>
      <c r="B104" t="s">
        <v>157</v>
      </c>
      <c r="C104">
        <v>4.7</v>
      </c>
      <c r="D104">
        <v>4370</v>
      </c>
      <c r="E104">
        <v>15</v>
      </c>
      <c r="F104">
        <v>2016</v>
      </c>
      <c r="G104" t="s">
        <v>9</v>
      </c>
    </row>
    <row r="105" spans="1:7" x14ac:dyDescent="0.25">
      <c r="A105" t="s">
        <v>104</v>
      </c>
      <c r="B105" t="s">
        <v>105</v>
      </c>
      <c r="C105">
        <v>4.4000000000000004</v>
      </c>
      <c r="D105">
        <v>6042</v>
      </c>
      <c r="E105">
        <v>2</v>
      </c>
      <c r="F105">
        <v>2018</v>
      </c>
      <c r="G105" t="s">
        <v>2</v>
      </c>
    </row>
    <row r="106" spans="1:7" x14ac:dyDescent="0.25">
      <c r="A106" t="s">
        <v>403</v>
      </c>
      <c r="B106" t="s">
        <v>237</v>
      </c>
      <c r="C106">
        <v>4.4000000000000004</v>
      </c>
      <c r="D106">
        <v>23631</v>
      </c>
      <c r="E106">
        <v>7</v>
      </c>
      <c r="F106">
        <v>2012</v>
      </c>
      <c r="G106" t="s">
        <v>9</v>
      </c>
    </row>
    <row r="107" spans="1:7" x14ac:dyDescent="0.25">
      <c r="A107" t="s">
        <v>412</v>
      </c>
      <c r="B107" t="s">
        <v>237</v>
      </c>
      <c r="C107">
        <v>4.5</v>
      </c>
      <c r="D107">
        <v>20262</v>
      </c>
      <c r="E107">
        <v>11</v>
      </c>
      <c r="F107">
        <v>2012</v>
      </c>
      <c r="G107" t="s">
        <v>9</v>
      </c>
    </row>
    <row r="108" spans="1:7" x14ac:dyDescent="0.25">
      <c r="A108" t="s">
        <v>594</v>
      </c>
      <c r="B108" t="s">
        <v>237</v>
      </c>
      <c r="C108">
        <v>3.8</v>
      </c>
      <c r="D108">
        <v>47265</v>
      </c>
      <c r="E108">
        <v>14</v>
      </c>
      <c r="F108">
        <v>2012</v>
      </c>
      <c r="G108" t="s">
        <v>9</v>
      </c>
    </row>
    <row r="109" spans="1:7" x14ac:dyDescent="0.25">
      <c r="A109" t="s">
        <v>594</v>
      </c>
      <c r="B109" t="s">
        <v>237</v>
      </c>
      <c r="C109">
        <v>3.8</v>
      </c>
      <c r="D109">
        <v>47265</v>
      </c>
      <c r="E109">
        <v>14</v>
      </c>
      <c r="F109">
        <v>2013</v>
      </c>
      <c r="G109" t="s">
        <v>9</v>
      </c>
    </row>
    <row r="110" spans="1:7" x14ac:dyDescent="0.25">
      <c r="A110" t="s">
        <v>374</v>
      </c>
      <c r="B110" t="s">
        <v>237</v>
      </c>
      <c r="C110">
        <v>4.5</v>
      </c>
      <c r="D110">
        <v>13964</v>
      </c>
      <c r="E110">
        <v>32</v>
      </c>
      <c r="F110">
        <v>2012</v>
      </c>
      <c r="G110" t="s">
        <v>9</v>
      </c>
    </row>
    <row r="111" spans="1:7" x14ac:dyDescent="0.25">
      <c r="A111" t="s">
        <v>110</v>
      </c>
      <c r="B111" t="s">
        <v>111</v>
      </c>
      <c r="C111">
        <v>4.2</v>
      </c>
      <c r="D111">
        <v>13677</v>
      </c>
      <c r="E111">
        <v>6</v>
      </c>
      <c r="F111">
        <v>2018</v>
      </c>
      <c r="G111" t="s">
        <v>2</v>
      </c>
    </row>
    <row r="112" spans="1:7" x14ac:dyDescent="0.25">
      <c r="A112" t="s">
        <v>106</v>
      </c>
      <c r="B112" t="s">
        <v>107</v>
      </c>
      <c r="C112">
        <v>4.7</v>
      </c>
      <c r="D112">
        <v>17323</v>
      </c>
      <c r="E112">
        <v>4</v>
      </c>
      <c r="F112">
        <v>2014</v>
      </c>
      <c r="G112" t="s">
        <v>2</v>
      </c>
    </row>
    <row r="113" spans="1:7" x14ac:dyDescent="0.25">
      <c r="A113" t="s">
        <v>106</v>
      </c>
      <c r="B113" t="s">
        <v>107</v>
      </c>
      <c r="C113">
        <v>4.7</v>
      </c>
      <c r="D113">
        <v>17323</v>
      </c>
      <c r="E113">
        <v>4</v>
      </c>
      <c r="F113">
        <v>2015</v>
      </c>
      <c r="G113" t="s">
        <v>2</v>
      </c>
    </row>
    <row r="114" spans="1:7" x14ac:dyDescent="0.25">
      <c r="A114" t="s">
        <v>106</v>
      </c>
      <c r="B114" t="s">
        <v>107</v>
      </c>
      <c r="C114">
        <v>4.7</v>
      </c>
      <c r="D114">
        <v>17323</v>
      </c>
      <c r="E114">
        <v>4</v>
      </c>
      <c r="F114">
        <v>2016</v>
      </c>
      <c r="G114" t="s">
        <v>2</v>
      </c>
    </row>
    <row r="115" spans="1:7" x14ac:dyDescent="0.25">
      <c r="A115" t="s">
        <v>106</v>
      </c>
      <c r="B115" t="s">
        <v>107</v>
      </c>
      <c r="C115">
        <v>4.7</v>
      </c>
      <c r="D115">
        <v>17323</v>
      </c>
      <c r="E115">
        <v>4</v>
      </c>
      <c r="F115">
        <v>2017</v>
      </c>
      <c r="G115" t="s">
        <v>2</v>
      </c>
    </row>
    <row r="116" spans="1:7" x14ac:dyDescent="0.25">
      <c r="A116" t="s">
        <v>106</v>
      </c>
      <c r="B116" t="s">
        <v>107</v>
      </c>
      <c r="C116">
        <v>4.7</v>
      </c>
      <c r="D116">
        <v>17323</v>
      </c>
      <c r="E116">
        <v>4</v>
      </c>
      <c r="F116">
        <v>2018</v>
      </c>
      <c r="G116" t="s">
        <v>2</v>
      </c>
    </row>
    <row r="117" spans="1:7" x14ac:dyDescent="0.25">
      <c r="A117" t="s">
        <v>508</v>
      </c>
      <c r="B117" t="s">
        <v>509</v>
      </c>
      <c r="C117">
        <v>4.4000000000000004</v>
      </c>
      <c r="D117">
        <v>1555</v>
      </c>
      <c r="E117">
        <v>9</v>
      </c>
      <c r="F117">
        <v>2010</v>
      </c>
      <c r="G117" t="s">
        <v>2</v>
      </c>
    </row>
    <row r="118" spans="1:7" x14ac:dyDescent="0.25">
      <c r="A118" t="s">
        <v>292</v>
      </c>
      <c r="B118" t="s">
        <v>293</v>
      </c>
      <c r="C118">
        <v>4.7</v>
      </c>
      <c r="D118">
        <v>3642</v>
      </c>
      <c r="E118">
        <v>0</v>
      </c>
      <c r="F118">
        <v>2014</v>
      </c>
      <c r="G118" t="s">
        <v>9</v>
      </c>
    </row>
    <row r="119" spans="1:7" x14ac:dyDescent="0.25">
      <c r="A119" t="s">
        <v>495</v>
      </c>
      <c r="B119" t="s">
        <v>496</v>
      </c>
      <c r="C119">
        <v>4.4000000000000004</v>
      </c>
      <c r="D119">
        <v>1215</v>
      </c>
      <c r="E119">
        <v>9</v>
      </c>
      <c r="F119">
        <v>2010</v>
      </c>
      <c r="G119" t="s">
        <v>2</v>
      </c>
    </row>
    <row r="120" spans="1:7" x14ac:dyDescent="0.25">
      <c r="A120" t="s">
        <v>362</v>
      </c>
      <c r="B120" t="s">
        <v>363</v>
      </c>
      <c r="C120">
        <v>4.5999999999999996</v>
      </c>
      <c r="D120">
        <v>5594</v>
      </c>
      <c r="E120">
        <v>5</v>
      </c>
      <c r="F120">
        <v>2011</v>
      </c>
      <c r="G120" t="s">
        <v>9</v>
      </c>
    </row>
    <row r="121" spans="1:7" x14ac:dyDescent="0.25">
      <c r="A121" t="s">
        <v>362</v>
      </c>
      <c r="B121" t="s">
        <v>363</v>
      </c>
      <c r="C121">
        <v>4.5999999999999996</v>
      </c>
      <c r="D121">
        <v>5594</v>
      </c>
      <c r="E121">
        <v>5</v>
      </c>
      <c r="F121">
        <v>2012</v>
      </c>
      <c r="G121" t="s">
        <v>9</v>
      </c>
    </row>
    <row r="122" spans="1:7" x14ac:dyDescent="0.25">
      <c r="A122" t="s">
        <v>362</v>
      </c>
      <c r="B122" t="s">
        <v>363</v>
      </c>
      <c r="C122">
        <v>4.5999999999999996</v>
      </c>
      <c r="D122">
        <v>5594</v>
      </c>
      <c r="E122">
        <v>5</v>
      </c>
      <c r="F122">
        <v>2013</v>
      </c>
      <c r="G122" t="s">
        <v>9</v>
      </c>
    </row>
    <row r="123" spans="1:7" x14ac:dyDescent="0.25">
      <c r="A123" t="s">
        <v>497</v>
      </c>
      <c r="B123" t="s">
        <v>498</v>
      </c>
      <c r="C123">
        <v>4.5</v>
      </c>
      <c r="D123">
        <v>408</v>
      </c>
      <c r="E123">
        <v>20</v>
      </c>
      <c r="F123">
        <v>2010</v>
      </c>
      <c r="G123" t="s">
        <v>2</v>
      </c>
    </row>
    <row r="124" spans="1:7" x14ac:dyDescent="0.25">
      <c r="A124" t="s">
        <v>356</v>
      </c>
      <c r="B124" t="s">
        <v>357</v>
      </c>
      <c r="C124">
        <v>4.5999999999999996</v>
      </c>
      <c r="D124">
        <v>4799</v>
      </c>
      <c r="E124">
        <v>16</v>
      </c>
      <c r="F124">
        <v>2013</v>
      </c>
      <c r="G124" t="s">
        <v>2</v>
      </c>
    </row>
    <row r="125" spans="1:7" x14ac:dyDescent="0.25">
      <c r="A125" t="s">
        <v>7</v>
      </c>
      <c r="B125" t="s">
        <v>8</v>
      </c>
      <c r="C125">
        <v>4.8</v>
      </c>
      <c r="D125">
        <v>14038</v>
      </c>
      <c r="E125">
        <v>4</v>
      </c>
      <c r="F125">
        <v>2015</v>
      </c>
      <c r="G125" t="s">
        <v>9</v>
      </c>
    </row>
    <row r="126" spans="1:7" x14ac:dyDescent="0.25">
      <c r="A126" t="s">
        <v>7</v>
      </c>
      <c r="B126" t="s">
        <v>8</v>
      </c>
      <c r="C126">
        <v>4.8</v>
      </c>
      <c r="D126">
        <v>14038</v>
      </c>
      <c r="E126">
        <v>4</v>
      </c>
      <c r="F126">
        <v>2016</v>
      </c>
      <c r="G126" t="s">
        <v>9</v>
      </c>
    </row>
    <row r="127" spans="1:7" x14ac:dyDescent="0.25">
      <c r="A127" t="s">
        <v>7</v>
      </c>
      <c r="B127" t="s">
        <v>8</v>
      </c>
      <c r="C127">
        <v>4.8</v>
      </c>
      <c r="D127">
        <v>14038</v>
      </c>
      <c r="E127">
        <v>4</v>
      </c>
      <c r="F127">
        <v>2017</v>
      </c>
      <c r="G127" t="s">
        <v>9</v>
      </c>
    </row>
    <row r="128" spans="1:7" x14ac:dyDescent="0.25">
      <c r="A128" t="s">
        <v>7</v>
      </c>
      <c r="B128" t="s">
        <v>8</v>
      </c>
      <c r="C128">
        <v>4.8</v>
      </c>
      <c r="D128">
        <v>14038</v>
      </c>
      <c r="E128">
        <v>4</v>
      </c>
      <c r="F128">
        <v>2018</v>
      </c>
      <c r="G128" t="s">
        <v>9</v>
      </c>
    </row>
    <row r="129" spans="1:7" x14ac:dyDescent="0.25">
      <c r="A129" t="s">
        <v>7</v>
      </c>
      <c r="B129" t="s">
        <v>8</v>
      </c>
      <c r="C129">
        <v>4.8</v>
      </c>
      <c r="D129">
        <v>14038</v>
      </c>
      <c r="E129">
        <v>4</v>
      </c>
      <c r="F129">
        <v>2019</v>
      </c>
      <c r="G129" t="s">
        <v>9</v>
      </c>
    </row>
    <row r="130" spans="1:7" x14ac:dyDescent="0.25">
      <c r="A130" t="s">
        <v>6</v>
      </c>
      <c r="B130" t="s">
        <v>5</v>
      </c>
      <c r="C130">
        <v>4.5999999999999996</v>
      </c>
      <c r="D130">
        <v>7660</v>
      </c>
      <c r="E130">
        <v>12</v>
      </c>
      <c r="F130">
        <v>2019</v>
      </c>
      <c r="G130" t="s">
        <v>2</v>
      </c>
    </row>
    <row r="131" spans="1:7" x14ac:dyDescent="0.25">
      <c r="A131" t="s">
        <v>4</v>
      </c>
      <c r="B131" t="s">
        <v>5</v>
      </c>
      <c r="C131">
        <v>4.5999999999999996</v>
      </c>
      <c r="D131">
        <v>22288</v>
      </c>
      <c r="E131">
        <v>12</v>
      </c>
      <c r="F131">
        <v>2018</v>
      </c>
      <c r="G131" t="s">
        <v>2</v>
      </c>
    </row>
    <row r="132" spans="1:7" x14ac:dyDescent="0.25">
      <c r="A132" t="s">
        <v>4</v>
      </c>
      <c r="B132" t="s">
        <v>5</v>
      </c>
      <c r="C132">
        <v>4.5999999999999996</v>
      </c>
      <c r="D132">
        <v>22288</v>
      </c>
      <c r="E132">
        <v>12</v>
      </c>
      <c r="F132">
        <v>2019</v>
      </c>
      <c r="G132" t="s">
        <v>2</v>
      </c>
    </row>
    <row r="133" spans="1:7" x14ac:dyDescent="0.25">
      <c r="A133" t="s">
        <v>518</v>
      </c>
      <c r="B133" t="s">
        <v>467</v>
      </c>
      <c r="C133">
        <v>4.5999999999999996</v>
      </c>
      <c r="D133">
        <v>1365</v>
      </c>
      <c r="E133">
        <v>11</v>
      </c>
      <c r="F133">
        <v>2009</v>
      </c>
      <c r="G133" t="s">
        <v>2</v>
      </c>
    </row>
    <row r="134" spans="1:7" x14ac:dyDescent="0.25">
      <c r="A134" t="s">
        <v>245</v>
      </c>
      <c r="B134" t="s">
        <v>74</v>
      </c>
      <c r="C134">
        <v>3.6</v>
      </c>
      <c r="D134">
        <v>14982</v>
      </c>
      <c r="E134">
        <v>19</v>
      </c>
      <c r="F134">
        <v>2015</v>
      </c>
      <c r="G134" t="s">
        <v>9</v>
      </c>
    </row>
    <row r="135" spans="1:7" x14ac:dyDescent="0.25">
      <c r="A135" t="s">
        <v>432</v>
      </c>
      <c r="B135" t="s">
        <v>433</v>
      </c>
      <c r="C135">
        <v>4.8</v>
      </c>
      <c r="D135">
        <v>9568</v>
      </c>
      <c r="E135">
        <v>9</v>
      </c>
      <c r="F135">
        <v>2011</v>
      </c>
      <c r="G135" t="s">
        <v>9</v>
      </c>
    </row>
    <row r="136" spans="1:7" x14ac:dyDescent="0.25">
      <c r="A136" t="s">
        <v>552</v>
      </c>
      <c r="B136" t="s">
        <v>553</v>
      </c>
      <c r="C136">
        <v>4.5999999999999996</v>
      </c>
      <c r="D136">
        <v>1636</v>
      </c>
      <c r="E136">
        <v>6</v>
      </c>
      <c r="F136">
        <v>2009</v>
      </c>
      <c r="G136" t="s">
        <v>2</v>
      </c>
    </row>
    <row r="137" spans="1:7" x14ac:dyDescent="0.25">
      <c r="A137" t="s">
        <v>595</v>
      </c>
      <c r="B137" t="s">
        <v>596</v>
      </c>
      <c r="C137">
        <v>4</v>
      </c>
      <c r="D137">
        <v>57271</v>
      </c>
      <c r="E137">
        <v>10</v>
      </c>
      <c r="F137">
        <v>2012</v>
      </c>
      <c r="G137" t="s">
        <v>9</v>
      </c>
    </row>
    <row r="138" spans="1:7" x14ac:dyDescent="0.25">
      <c r="A138" t="s">
        <v>595</v>
      </c>
      <c r="B138" t="s">
        <v>596</v>
      </c>
      <c r="C138">
        <v>4</v>
      </c>
      <c r="D138">
        <v>57271</v>
      </c>
      <c r="E138">
        <v>10</v>
      </c>
      <c r="F138">
        <v>2013</v>
      </c>
      <c r="G138" t="s">
        <v>9</v>
      </c>
    </row>
    <row r="139" spans="1:7" x14ac:dyDescent="0.25">
      <c r="A139" t="s">
        <v>595</v>
      </c>
      <c r="B139" t="s">
        <v>596</v>
      </c>
      <c r="C139">
        <v>4</v>
      </c>
      <c r="D139">
        <v>57271</v>
      </c>
      <c r="E139">
        <v>9</v>
      </c>
      <c r="F139">
        <v>2014</v>
      </c>
      <c r="G139" t="s">
        <v>9</v>
      </c>
    </row>
    <row r="140" spans="1:7" x14ac:dyDescent="0.25">
      <c r="A140" t="s">
        <v>75</v>
      </c>
      <c r="B140" t="s">
        <v>76</v>
      </c>
      <c r="C140">
        <v>4.5999999999999996</v>
      </c>
      <c r="D140">
        <v>10141</v>
      </c>
      <c r="E140">
        <v>6</v>
      </c>
      <c r="F140">
        <v>2019</v>
      </c>
      <c r="G140" t="s">
        <v>2</v>
      </c>
    </row>
    <row r="141" spans="1:7" x14ac:dyDescent="0.25">
      <c r="A141" t="s">
        <v>368</v>
      </c>
      <c r="B141" t="s">
        <v>369</v>
      </c>
      <c r="C141">
        <v>4.5</v>
      </c>
      <c r="D141">
        <v>3457</v>
      </c>
      <c r="E141">
        <v>14</v>
      </c>
      <c r="F141">
        <v>2009</v>
      </c>
      <c r="G141" t="s">
        <v>2</v>
      </c>
    </row>
    <row r="142" spans="1:7" x14ac:dyDescent="0.25">
      <c r="A142" t="s">
        <v>368</v>
      </c>
      <c r="B142" t="s">
        <v>369</v>
      </c>
      <c r="C142">
        <v>4.5</v>
      </c>
      <c r="D142">
        <v>3457</v>
      </c>
      <c r="E142">
        <v>14</v>
      </c>
      <c r="F142">
        <v>2010</v>
      </c>
      <c r="G142" t="s">
        <v>2</v>
      </c>
    </row>
    <row r="143" spans="1:7" x14ac:dyDescent="0.25">
      <c r="A143" t="s">
        <v>368</v>
      </c>
      <c r="B143" t="s">
        <v>369</v>
      </c>
      <c r="C143">
        <v>4.5</v>
      </c>
      <c r="D143">
        <v>3457</v>
      </c>
      <c r="E143">
        <v>14</v>
      </c>
      <c r="F143">
        <v>2011</v>
      </c>
      <c r="G143" t="s">
        <v>2</v>
      </c>
    </row>
    <row r="144" spans="1:7" x14ac:dyDescent="0.25">
      <c r="A144" t="s">
        <v>368</v>
      </c>
      <c r="B144" t="s">
        <v>369</v>
      </c>
      <c r="C144">
        <v>4.5</v>
      </c>
      <c r="D144">
        <v>3457</v>
      </c>
      <c r="E144">
        <v>14</v>
      </c>
      <c r="F144">
        <v>2012</v>
      </c>
      <c r="G144" t="s">
        <v>2</v>
      </c>
    </row>
    <row r="145" spans="1:7" x14ac:dyDescent="0.25">
      <c r="A145" t="s">
        <v>77</v>
      </c>
      <c r="B145" t="s">
        <v>78</v>
      </c>
      <c r="C145">
        <v>4.8</v>
      </c>
      <c r="D145">
        <v>8837</v>
      </c>
      <c r="E145">
        <v>5</v>
      </c>
      <c r="F145">
        <v>2017</v>
      </c>
      <c r="G145" t="s">
        <v>9</v>
      </c>
    </row>
    <row r="146" spans="1:7" x14ac:dyDescent="0.25">
      <c r="A146" t="s">
        <v>77</v>
      </c>
      <c r="B146" t="s">
        <v>78</v>
      </c>
      <c r="C146">
        <v>4.8</v>
      </c>
      <c r="D146">
        <v>8837</v>
      </c>
      <c r="E146">
        <v>5</v>
      </c>
      <c r="F146">
        <v>2018</v>
      </c>
      <c r="G146" t="s">
        <v>9</v>
      </c>
    </row>
    <row r="147" spans="1:7" x14ac:dyDescent="0.25">
      <c r="A147" t="s">
        <v>77</v>
      </c>
      <c r="B147" t="s">
        <v>78</v>
      </c>
      <c r="C147">
        <v>4.8</v>
      </c>
      <c r="D147">
        <v>8837</v>
      </c>
      <c r="E147">
        <v>5</v>
      </c>
      <c r="F147">
        <v>2019</v>
      </c>
      <c r="G147" t="s">
        <v>9</v>
      </c>
    </row>
    <row r="148" spans="1:7" x14ac:dyDescent="0.25">
      <c r="A148" t="s">
        <v>346</v>
      </c>
      <c r="B148" t="s">
        <v>347</v>
      </c>
      <c r="C148">
        <v>4.9000000000000004</v>
      </c>
      <c r="D148">
        <v>7038</v>
      </c>
      <c r="E148">
        <v>7</v>
      </c>
      <c r="F148">
        <v>2012</v>
      </c>
      <c r="G148" t="s">
        <v>9</v>
      </c>
    </row>
    <row r="149" spans="1:7" x14ac:dyDescent="0.25">
      <c r="A149" t="s">
        <v>346</v>
      </c>
      <c r="B149" t="s">
        <v>347</v>
      </c>
      <c r="C149">
        <v>4.9000000000000004</v>
      </c>
      <c r="D149">
        <v>7038</v>
      </c>
      <c r="E149">
        <v>7</v>
      </c>
      <c r="F149">
        <v>2013</v>
      </c>
      <c r="G149" t="s">
        <v>9</v>
      </c>
    </row>
    <row r="150" spans="1:7" x14ac:dyDescent="0.25">
      <c r="A150" t="s">
        <v>320</v>
      </c>
      <c r="B150" t="s">
        <v>321</v>
      </c>
      <c r="C150">
        <v>4.5999999999999996</v>
      </c>
      <c r="D150">
        <v>5972</v>
      </c>
      <c r="E150">
        <v>10</v>
      </c>
      <c r="F150">
        <v>2014</v>
      </c>
      <c r="G150" t="s">
        <v>2</v>
      </c>
    </row>
    <row r="151" spans="1:7" x14ac:dyDescent="0.25">
      <c r="A151" t="s">
        <v>236</v>
      </c>
      <c r="B151" t="s">
        <v>237</v>
      </c>
      <c r="C151">
        <v>4.4000000000000004</v>
      </c>
      <c r="D151">
        <v>25624</v>
      </c>
      <c r="E151">
        <v>14</v>
      </c>
      <c r="F151">
        <v>2015</v>
      </c>
      <c r="G151" t="s">
        <v>9</v>
      </c>
    </row>
    <row r="152" spans="1:7" x14ac:dyDescent="0.25">
      <c r="A152" t="s">
        <v>65</v>
      </c>
      <c r="B152" t="s">
        <v>66</v>
      </c>
      <c r="C152">
        <v>4.8</v>
      </c>
      <c r="D152">
        <v>5476</v>
      </c>
      <c r="E152">
        <v>7</v>
      </c>
      <c r="F152">
        <v>2019</v>
      </c>
      <c r="G152" t="s">
        <v>2</v>
      </c>
    </row>
    <row r="153" spans="1:7" x14ac:dyDescent="0.25">
      <c r="A153" t="s">
        <v>212</v>
      </c>
      <c r="B153" t="s">
        <v>213</v>
      </c>
      <c r="C153">
        <v>4.9000000000000004</v>
      </c>
      <c r="D153">
        <v>5867</v>
      </c>
      <c r="E153">
        <v>54</v>
      </c>
      <c r="F153">
        <v>2016</v>
      </c>
      <c r="G153" t="s">
        <v>2</v>
      </c>
    </row>
    <row r="154" spans="1:7" x14ac:dyDescent="0.25">
      <c r="A154" t="s">
        <v>350</v>
      </c>
      <c r="B154" t="s">
        <v>351</v>
      </c>
      <c r="C154">
        <v>4.8</v>
      </c>
      <c r="D154">
        <v>4148</v>
      </c>
      <c r="E154">
        <v>11</v>
      </c>
      <c r="F154">
        <v>2013</v>
      </c>
      <c r="G154" t="s">
        <v>2</v>
      </c>
    </row>
    <row r="155" spans="1:7" x14ac:dyDescent="0.25">
      <c r="A155" t="s">
        <v>224</v>
      </c>
      <c r="B155" t="s">
        <v>157</v>
      </c>
      <c r="C155">
        <v>4.9000000000000004</v>
      </c>
      <c r="D155">
        <v>19622</v>
      </c>
      <c r="E155">
        <v>30</v>
      </c>
      <c r="F155">
        <v>2016</v>
      </c>
      <c r="G155" t="s">
        <v>9</v>
      </c>
    </row>
    <row r="156" spans="1:7" x14ac:dyDescent="0.25">
      <c r="A156" t="s">
        <v>223</v>
      </c>
      <c r="B156" t="s">
        <v>157</v>
      </c>
      <c r="C156">
        <v>4</v>
      </c>
      <c r="D156">
        <v>23973</v>
      </c>
      <c r="E156">
        <v>12</v>
      </c>
      <c r="F156">
        <v>2016</v>
      </c>
      <c r="G156" t="s">
        <v>9</v>
      </c>
    </row>
    <row r="157" spans="1:7" x14ac:dyDescent="0.25">
      <c r="A157" t="s">
        <v>597</v>
      </c>
      <c r="B157" t="s">
        <v>52</v>
      </c>
      <c r="C157">
        <v>4.9000000000000004</v>
      </c>
      <c r="D157">
        <v>7758</v>
      </c>
      <c r="E157">
        <v>18</v>
      </c>
      <c r="F157">
        <v>2019</v>
      </c>
      <c r="G157" t="s">
        <v>9</v>
      </c>
    </row>
    <row r="158" spans="1:7" x14ac:dyDescent="0.25">
      <c r="A158" t="s">
        <v>156</v>
      </c>
      <c r="B158" t="s">
        <v>157</v>
      </c>
      <c r="C158">
        <v>4.9000000000000004</v>
      </c>
      <c r="D158">
        <v>3146</v>
      </c>
      <c r="E158">
        <v>30</v>
      </c>
      <c r="F158">
        <v>2017</v>
      </c>
      <c r="G158" t="s">
        <v>9</v>
      </c>
    </row>
    <row r="159" spans="1:7" x14ac:dyDescent="0.25">
      <c r="A159" t="s">
        <v>229</v>
      </c>
      <c r="B159" t="s">
        <v>157</v>
      </c>
      <c r="C159">
        <v>4.9000000000000004</v>
      </c>
      <c r="D159">
        <v>10052</v>
      </c>
      <c r="E159">
        <v>22</v>
      </c>
      <c r="F159">
        <v>2016</v>
      </c>
      <c r="G159" t="s">
        <v>9</v>
      </c>
    </row>
    <row r="160" spans="1:7" x14ac:dyDescent="0.25">
      <c r="A160" t="s">
        <v>233</v>
      </c>
      <c r="B160" t="s">
        <v>198</v>
      </c>
      <c r="C160">
        <v>4.7</v>
      </c>
      <c r="D160">
        <v>3564</v>
      </c>
      <c r="E160">
        <v>9</v>
      </c>
      <c r="F160">
        <v>2015</v>
      </c>
      <c r="G160" t="s">
        <v>2</v>
      </c>
    </row>
    <row r="161" spans="1:7" x14ac:dyDescent="0.25">
      <c r="A161" t="s">
        <v>230</v>
      </c>
      <c r="B161" t="s">
        <v>52</v>
      </c>
      <c r="C161">
        <v>4.8</v>
      </c>
      <c r="D161">
        <v>13471</v>
      </c>
      <c r="E161">
        <v>52</v>
      </c>
      <c r="F161">
        <v>2016</v>
      </c>
      <c r="G161" t="s">
        <v>9</v>
      </c>
    </row>
    <row r="162" spans="1:7" x14ac:dyDescent="0.25">
      <c r="A162" t="s">
        <v>562</v>
      </c>
      <c r="B162" t="s">
        <v>563</v>
      </c>
      <c r="C162">
        <v>4.8</v>
      </c>
      <c r="D162">
        <v>1930</v>
      </c>
      <c r="E162">
        <v>4</v>
      </c>
      <c r="F162">
        <v>2009</v>
      </c>
      <c r="G162" t="s">
        <v>2</v>
      </c>
    </row>
    <row r="163" spans="1:7" x14ac:dyDescent="0.25">
      <c r="A163" t="s">
        <v>405</v>
      </c>
      <c r="B163" t="s">
        <v>406</v>
      </c>
      <c r="C163">
        <v>4.7</v>
      </c>
      <c r="D163">
        <v>15779</v>
      </c>
      <c r="E163">
        <v>10</v>
      </c>
      <c r="F163">
        <v>2011</v>
      </c>
      <c r="G163" t="s">
        <v>2</v>
      </c>
    </row>
    <row r="164" spans="1:7" x14ac:dyDescent="0.25">
      <c r="A164" t="s">
        <v>405</v>
      </c>
      <c r="B164" t="s">
        <v>406</v>
      </c>
      <c r="C164">
        <v>4.7</v>
      </c>
      <c r="D164">
        <v>15779</v>
      </c>
      <c r="E164">
        <v>10</v>
      </c>
      <c r="F164">
        <v>2012</v>
      </c>
      <c r="G164" t="s">
        <v>2</v>
      </c>
    </row>
    <row r="165" spans="1:7" x14ac:dyDescent="0.25">
      <c r="A165" t="s">
        <v>164</v>
      </c>
      <c r="B165" t="s">
        <v>165</v>
      </c>
      <c r="C165">
        <v>4.4000000000000004</v>
      </c>
      <c r="D165">
        <v>15526</v>
      </c>
      <c r="E165">
        <v>14</v>
      </c>
      <c r="F165">
        <v>2016</v>
      </c>
      <c r="G165" t="s">
        <v>2</v>
      </c>
    </row>
    <row r="166" spans="1:7" x14ac:dyDescent="0.25">
      <c r="A166" t="s">
        <v>164</v>
      </c>
      <c r="B166" t="s">
        <v>165</v>
      </c>
      <c r="C166">
        <v>4.4000000000000004</v>
      </c>
      <c r="D166">
        <v>15526</v>
      </c>
      <c r="E166">
        <v>14</v>
      </c>
      <c r="F166">
        <v>2017</v>
      </c>
      <c r="G166" t="s">
        <v>2</v>
      </c>
    </row>
    <row r="167" spans="1:7" x14ac:dyDescent="0.25">
      <c r="A167" t="s">
        <v>88</v>
      </c>
      <c r="B167" t="s">
        <v>89</v>
      </c>
      <c r="C167">
        <v>4.8</v>
      </c>
      <c r="D167">
        <v>3776</v>
      </c>
      <c r="E167">
        <v>22</v>
      </c>
      <c r="F167">
        <v>2018</v>
      </c>
      <c r="G167" t="s">
        <v>2</v>
      </c>
    </row>
    <row r="168" spans="1:7" x14ac:dyDescent="0.25">
      <c r="A168" t="s">
        <v>90</v>
      </c>
      <c r="B168" t="s">
        <v>91</v>
      </c>
      <c r="C168">
        <v>4.7</v>
      </c>
      <c r="D168">
        <v>25001</v>
      </c>
      <c r="E168">
        <v>11</v>
      </c>
      <c r="F168">
        <v>2014</v>
      </c>
      <c r="G168" t="s">
        <v>2</v>
      </c>
    </row>
    <row r="169" spans="1:7" x14ac:dyDescent="0.25">
      <c r="A169" t="s">
        <v>90</v>
      </c>
      <c r="B169" t="s">
        <v>91</v>
      </c>
      <c r="C169">
        <v>4.7</v>
      </c>
      <c r="D169">
        <v>25001</v>
      </c>
      <c r="E169">
        <v>11</v>
      </c>
      <c r="F169">
        <v>2015</v>
      </c>
      <c r="G169" t="s">
        <v>2</v>
      </c>
    </row>
    <row r="170" spans="1:7" x14ac:dyDescent="0.25">
      <c r="A170" t="s">
        <v>90</v>
      </c>
      <c r="B170" t="s">
        <v>91</v>
      </c>
      <c r="C170">
        <v>4.7</v>
      </c>
      <c r="D170">
        <v>25001</v>
      </c>
      <c r="E170">
        <v>11</v>
      </c>
      <c r="F170">
        <v>2016</v>
      </c>
      <c r="G170" t="s">
        <v>2</v>
      </c>
    </row>
    <row r="171" spans="1:7" x14ac:dyDescent="0.25">
      <c r="A171" t="s">
        <v>90</v>
      </c>
      <c r="B171" t="s">
        <v>91</v>
      </c>
      <c r="C171">
        <v>4.7</v>
      </c>
      <c r="D171">
        <v>25001</v>
      </c>
      <c r="E171">
        <v>11</v>
      </c>
      <c r="F171">
        <v>2017</v>
      </c>
      <c r="G171" t="s">
        <v>2</v>
      </c>
    </row>
    <row r="172" spans="1:7" x14ac:dyDescent="0.25">
      <c r="A172" t="s">
        <v>90</v>
      </c>
      <c r="B172" t="s">
        <v>91</v>
      </c>
      <c r="C172">
        <v>4.7</v>
      </c>
      <c r="D172">
        <v>25001</v>
      </c>
      <c r="E172">
        <v>11</v>
      </c>
      <c r="F172">
        <v>2018</v>
      </c>
      <c r="G172" t="s">
        <v>2</v>
      </c>
    </row>
    <row r="173" spans="1:7" x14ac:dyDescent="0.25">
      <c r="A173" t="s">
        <v>61</v>
      </c>
      <c r="B173" t="s">
        <v>62</v>
      </c>
      <c r="C173">
        <v>4.3</v>
      </c>
      <c r="D173">
        <v>5272</v>
      </c>
      <c r="E173">
        <v>16</v>
      </c>
      <c r="F173">
        <v>2019</v>
      </c>
      <c r="G173" t="s">
        <v>2</v>
      </c>
    </row>
    <row r="174" spans="1:7" x14ac:dyDescent="0.25">
      <c r="A174" t="s">
        <v>306</v>
      </c>
      <c r="B174" t="s">
        <v>252</v>
      </c>
      <c r="C174">
        <v>4.8</v>
      </c>
      <c r="D174">
        <v>3490</v>
      </c>
      <c r="E174">
        <v>15</v>
      </c>
      <c r="F174">
        <v>2013</v>
      </c>
      <c r="G174" t="s">
        <v>2</v>
      </c>
    </row>
    <row r="175" spans="1:7" x14ac:dyDescent="0.25">
      <c r="A175" t="s">
        <v>306</v>
      </c>
      <c r="B175" t="s">
        <v>252</v>
      </c>
      <c r="C175">
        <v>4.8</v>
      </c>
      <c r="D175">
        <v>3490</v>
      </c>
      <c r="E175">
        <v>15</v>
      </c>
      <c r="F175">
        <v>2014</v>
      </c>
      <c r="G175" t="s">
        <v>2</v>
      </c>
    </row>
    <row r="176" spans="1:7" x14ac:dyDescent="0.25">
      <c r="A176" t="s">
        <v>251</v>
      </c>
      <c r="B176" t="s">
        <v>252</v>
      </c>
      <c r="C176">
        <v>4.9000000000000004</v>
      </c>
      <c r="D176">
        <v>2812</v>
      </c>
      <c r="E176">
        <v>17</v>
      </c>
      <c r="F176">
        <v>2015</v>
      </c>
      <c r="G176" t="s">
        <v>2</v>
      </c>
    </row>
    <row r="177" spans="1:7" x14ac:dyDescent="0.25">
      <c r="A177" t="s">
        <v>364</v>
      </c>
      <c r="B177" t="s">
        <v>365</v>
      </c>
      <c r="C177">
        <v>4.7</v>
      </c>
      <c r="D177">
        <v>4896</v>
      </c>
      <c r="E177">
        <v>17</v>
      </c>
      <c r="F177">
        <v>2013</v>
      </c>
      <c r="G177" t="s">
        <v>2</v>
      </c>
    </row>
    <row r="178" spans="1:7" x14ac:dyDescent="0.25">
      <c r="A178" t="s">
        <v>53</v>
      </c>
      <c r="B178" t="s">
        <v>54</v>
      </c>
      <c r="C178">
        <v>4.8</v>
      </c>
      <c r="D178">
        <v>9737</v>
      </c>
      <c r="E178">
        <v>7</v>
      </c>
      <c r="F178">
        <v>2019</v>
      </c>
      <c r="G178" t="s">
        <v>2</v>
      </c>
    </row>
    <row r="179" spans="1:7" x14ac:dyDescent="0.25">
      <c r="A179" t="s">
        <v>537</v>
      </c>
      <c r="B179" t="s">
        <v>131</v>
      </c>
      <c r="C179">
        <v>4.5999999999999996</v>
      </c>
      <c r="D179">
        <v>1320</v>
      </c>
      <c r="E179">
        <v>7</v>
      </c>
      <c r="F179">
        <v>2009</v>
      </c>
      <c r="G179" t="s">
        <v>9</v>
      </c>
    </row>
    <row r="180" spans="1:7" x14ac:dyDescent="0.25">
      <c r="A180" t="s">
        <v>81</v>
      </c>
      <c r="B180" t="s">
        <v>82</v>
      </c>
      <c r="C180">
        <v>4.8</v>
      </c>
      <c r="D180">
        <v>16643</v>
      </c>
      <c r="E180">
        <v>4</v>
      </c>
      <c r="F180">
        <v>2017</v>
      </c>
      <c r="G180" t="s">
        <v>9</v>
      </c>
    </row>
    <row r="181" spans="1:7" x14ac:dyDescent="0.25">
      <c r="A181" t="s">
        <v>81</v>
      </c>
      <c r="B181" t="s">
        <v>82</v>
      </c>
      <c r="C181">
        <v>4.8</v>
      </c>
      <c r="D181">
        <v>16643</v>
      </c>
      <c r="E181">
        <v>4</v>
      </c>
      <c r="F181">
        <v>2019</v>
      </c>
      <c r="G181" t="s">
        <v>9</v>
      </c>
    </row>
    <row r="182" spans="1:7" x14ac:dyDescent="0.25">
      <c r="A182" t="s">
        <v>311</v>
      </c>
      <c r="B182" t="s">
        <v>312</v>
      </c>
      <c r="C182">
        <v>4.3</v>
      </c>
      <c r="D182">
        <v>7153</v>
      </c>
      <c r="E182">
        <v>9</v>
      </c>
      <c r="F182">
        <v>2014</v>
      </c>
      <c r="G182" t="s">
        <v>9</v>
      </c>
    </row>
    <row r="183" spans="1:7" x14ac:dyDescent="0.25">
      <c r="A183" t="s">
        <v>420</v>
      </c>
      <c r="B183" t="s">
        <v>421</v>
      </c>
      <c r="C183">
        <v>4.4000000000000004</v>
      </c>
      <c r="D183">
        <v>4571</v>
      </c>
      <c r="E183">
        <v>21</v>
      </c>
      <c r="F183">
        <v>2011</v>
      </c>
      <c r="G183" t="s">
        <v>2</v>
      </c>
    </row>
    <row r="184" spans="1:7" x14ac:dyDescent="0.25">
      <c r="A184" t="s">
        <v>342</v>
      </c>
      <c r="B184" t="s">
        <v>149</v>
      </c>
      <c r="C184">
        <v>4.0999999999999996</v>
      </c>
      <c r="D184">
        <v>29651</v>
      </c>
      <c r="E184">
        <v>14</v>
      </c>
      <c r="F184">
        <v>2013</v>
      </c>
      <c r="G184" t="s">
        <v>9</v>
      </c>
    </row>
    <row r="185" spans="1:7" x14ac:dyDescent="0.25">
      <c r="A185" t="s">
        <v>449</v>
      </c>
      <c r="B185" t="s">
        <v>450</v>
      </c>
      <c r="C185">
        <v>4.5999999999999996</v>
      </c>
      <c r="D185">
        <v>5299</v>
      </c>
      <c r="E185">
        <v>20</v>
      </c>
      <c r="F185">
        <v>2011</v>
      </c>
      <c r="G185" t="s">
        <v>9</v>
      </c>
    </row>
    <row r="186" spans="1:7" x14ac:dyDescent="0.25">
      <c r="A186" t="s">
        <v>598</v>
      </c>
      <c r="B186" t="s">
        <v>42</v>
      </c>
      <c r="C186">
        <v>4.4000000000000004</v>
      </c>
      <c r="D186">
        <v>7396</v>
      </c>
      <c r="E186">
        <v>13</v>
      </c>
      <c r="F186">
        <v>2019</v>
      </c>
      <c r="G186" t="s">
        <v>2</v>
      </c>
    </row>
    <row r="187" spans="1:7" x14ac:dyDescent="0.25">
      <c r="A187" t="s">
        <v>598</v>
      </c>
      <c r="B187" t="s">
        <v>42</v>
      </c>
      <c r="C187">
        <v>4.4000000000000004</v>
      </c>
      <c r="D187">
        <v>7396</v>
      </c>
      <c r="E187">
        <v>13</v>
      </c>
      <c r="F187">
        <v>2018</v>
      </c>
      <c r="G187" t="s">
        <v>2</v>
      </c>
    </row>
    <row r="188" spans="1:7" x14ac:dyDescent="0.25">
      <c r="A188" t="s">
        <v>79</v>
      </c>
      <c r="B188" t="s">
        <v>80</v>
      </c>
      <c r="C188">
        <v>4.8</v>
      </c>
      <c r="D188">
        <v>7062</v>
      </c>
      <c r="E188">
        <v>12</v>
      </c>
      <c r="F188">
        <v>2019</v>
      </c>
      <c r="G188" t="s">
        <v>2</v>
      </c>
    </row>
    <row r="189" spans="1:7" x14ac:dyDescent="0.25">
      <c r="A189" t="s">
        <v>193</v>
      </c>
      <c r="B189" t="s">
        <v>194</v>
      </c>
      <c r="C189">
        <v>4.9000000000000004</v>
      </c>
      <c r="D189">
        <v>19576</v>
      </c>
      <c r="E189">
        <v>8</v>
      </c>
      <c r="F189">
        <v>2011</v>
      </c>
      <c r="G189" t="s">
        <v>2</v>
      </c>
    </row>
    <row r="190" spans="1:7" x14ac:dyDescent="0.25">
      <c r="A190" t="s">
        <v>193</v>
      </c>
      <c r="B190" t="s">
        <v>194</v>
      </c>
      <c r="C190">
        <v>4.9000000000000004</v>
      </c>
      <c r="D190">
        <v>19576</v>
      </c>
      <c r="E190">
        <v>8</v>
      </c>
      <c r="F190">
        <v>2012</v>
      </c>
      <c r="G190" t="s">
        <v>2</v>
      </c>
    </row>
    <row r="191" spans="1:7" x14ac:dyDescent="0.25">
      <c r="A191" t="s">
        <v>193</v>
      </c>
      <c r="B191" t="s">
        <v>194</v>
      </c>
      <c r="C191">
        <v>4.9000000000000004</v>
      </c>
      <c r="D191">
        <v>19576</v>
      </c>
      <c r="E191">
        <v>8</v>
      </c>
      <c r="F191">
        <v>2013</v>
      </c>
      <c r="G191" t="s">
        <v>2</v>
      </c>
    </row>
    <row r="192" spans="1:7" x14ac:dyDescent="0.25">
      <c r="A192" t="s">
        <v>193</v>
      </c>
      <c r="B192" t="s">
        <v>194</v>
      </c>
      <c r="C192">
        <v>4.9000000000000004</v>
      </c>
      <c r="D192">
        <v>19576</v>
      </c>
      <c r="E192">
        <v>8</v>
      </c>
      <c r="F192">
        <v>2014</v>
      </c>
      <c r="G192" t="s">
        <v>2</v>
      </c>
    </row>
    <row r="193" spans="1:7" x14ac:dyDescent="0.25">
      <c r="A193" t="s">
        <v>193</v>
      </c>
      <c r="B193" t="s">
        <v>194</v>
      </c>
      <c r="C193">
        <v>4.9000000000000004</v>
      </c>
      <c r="D193">
        <v>19576</v>
      </c>
      <c r="E193">
        <v>8</v>
      </c>
      <c r="F193">
        <v>2015</v>
      </c>
      <c r="G193" t="s">
        <v>2</v>
      </c>
    </row>
    <row r="194" spans="1:7" x14ac:dyDescent="0.25">
      <c r="A194" t="s">
        <v>193</v>
      </c>
      <c r="B194" t="s">
        <v>194</v>
      </c>
      <c r="C194">
        <v>4.9000000000000004</v>
      </c>
      <c r="D194">
        <v>19576</v>
      </c>
      <c r="E194">
        <v>8</v>
      </c>
      <c r="F194">
        <v>2016</v>
      </c>
      <c r="G194" t="s">
        <v>2</v>
      </c>
    </row>
    <row r="195" spans="1:7" x14ac:dyDescent="0.25">
      <c r="A195" t="s">
        <v>310</v>
      </c>
      <c r="B195" t="s">
        <v>293</v>
      </c>
      <c r="C195">
        <v>4.5999999999999996</v>
      </c>
      <c r="D195">
        <v>978</v>
      </c>
      <c r="E195">
        <v>0</v>
      </c>
      <c r="F195">
        <v>2014</v>
      </c>
      <c r="G195" t="s">
        <v>9</v>
      </c>
    </row>
    <row r="196" spans="1:7" x14ac:dyDescent="0.25">
      <c r="A196" t="s">
        <v>358</v>
      </c>
      <c r="B196" t="s">
        <v>336</v>
      </c>
      <c r="C196">
        <v>4.5</v>
      </c>
      <c r="D196">
        <v>4748</v>
      </c>
      <c r="E196">
        <v>12</v>
      </c>
      <c r="F196">
        <v>2013</v>
      </c>
      <c r="G196" t="s">
        <v>9</v>
      </c>
    </row>
    <row r="197" spans="1:7" x14ac:dyDescent="0.25">
      <c r="A197" t="s">
        <v>172</v>
      </c>
      <c r="B197" t="s">
        <v>173</v>
      </c>
      <c r="C197">
        <v>4.5999999999999996</v>
      </c>
      <c r="D197">
        <v>8393</v>
      </c>
      <c r="E197">
        <v>17</v>
      </c>
      <c r="F197">
        <v>2017</v>
      </c>
      <c r="G197" t="s">
        <v>2</v>
      </c>
    </row>
    <row r="198" spans="1:7" x14ac:dyDescent="0.25">
      <c r="A198" t="s">
        <v>345</v>
      </c>
      <c r="B198" t="s">
        <v>192</v>
      </c>
      <c r="C198">
        <v>4.5</v>
      </c>
      <c r="D198">
        <v>11391</v>
      </c>
      <c r="E198">
        <v>12</v>
      </c>
      <c r="F198">
        <v>2013</v>
      </c>
      <c r="G198" t="s">
        <v>2</v>
      </c>
    </row>
    <row r="199" spans="1:7" x14ac:dyDescent="0.25">
      <c r="A199" t="s">
        <v>399</v>
      </c>
      <c r="B199" t="s">
        <v>192</v>
      </c>
      <c r="C199">
        <v>4.5999999999999996</v>
      </c>
      <c r="D199">
        <v>8634</v>
      </c>
      <c r="E199">
        <v>25</v>
      </c>
      <c r="F199">
        <v>2012</v>
      </c>
      <c r="G199" t="s">
        <v>2</v>
      </c>
    </row>
    <row r="200" spans="1:7" x14ac:dyDescent="0.25">
      <c r="A200" t="s">
        <v>400</v>
      </c>
      <c r="B200" t="s">
        <v>192</v>
      </c>
      <c r="C200">
        <v>4.7</v>
      </c>
      <c r="D200">
        <v>9342</v>
      </c>
      <c r="E200">
        <v>10</v>
      </c>
      <c r="F200">
        <v>2011</v>
      </c>
      <c r="G200" t="s">
        <v>2</v>
      </c>
    </row>
    <row r="201" spans="1:7" x14ac:dyDescent="0.25">
      <c r="A201" t="s">
        <v>400</v>
      </c>
      <c r="B201" t="s">
        <v>192</v>
      </c>
      <c r="C201">
        <v>4.7</v>
      </c>
      <c r="D201">
        <v>9342</v>
      </c>
      <c r="E201">
        <v>10</v>
      </c>
      <c r="F201">
        <v>2012</v>
      </c>
      <c r="G201" t="s">
        <v>2</v>
      </c>
    </row>
    <row r="202" spans="1:7" x14ac:dyDescent="0.25">
      <c r="A202" t="s">
        <v>307</v>
      </c>
      <c r="B202" t="s">
        <v>192</v>
      </c>
      <c r="C202">
        <v>4.5999999999999996</v>
      </c>
      <c r="D202">
        <v>10927</v>
      </c>
      <c r="E202">
        <v>6</v>
      </c>
      <c r="F202">
        <v>2014</v>
      </c>
      <c r="G202" t="s">
        <v>2</v>
      </c>
    </row>
    <row r="203" spans="1:7" x14ac:dyDescent="0.25">
      <c r="A203" t="s">
        <v>253</v>
      </c>
      <c r="B203" t="s">
        <v>192</v>
      </c>
      <c r="C203">
        <v>4.5999999999999996</v>
      </c>
      <c r="D203">
        <v>5235</v>
      </c>
      <c r="E203">
        <v>5</v>
      </c>
      <c r="F203">
        <v>2015</v>
      </c>
      <c r="G203" t="s">
        <v>2</v>
      </c>
    </row>
    <row r="204" spans="1:7" x14ac:dyDescent="0.25">
      <c r="A204" t="s">
        <v>191</v>
      </c>
      <c r="B204" t="s">
        <v>192</v>
      </c>
      <c r="C204">
        <v>4.8</v>
      </c>
      <c r="D204">
        <v>8916</v>
      </c>
      <c r="E204">
        <v>6</v>
      </c>
      <c r="F204">
        <v>2016</v>
      </c>
      <c r="G204" t="s">
        <v>2</v>
      </c>
    </row>
    <row r="205" spans="1:7" x14ac:dyDescent="0.25">
      <c r="A205" t="s">
        <v>94</v>
      </c>
      <c r="B205" t="s">
        <v>95</v>
      </c>
      <c r="C205">
        <v>4.8</v>
      </c>
      <c r="D205">
        <v>2507</v>
      </c>
      <c r="E205">
        <v>8</v>
      </c>
      <c r="F205">
        <v>2018</v>
      </c>
      <c r="G205" t="s">
        <v>2</v>
      </c>
    </row>
    <row r="206" spans="1:7" x14ac:dyDescent="0.25">
      <c r="A206" t="s">
        <v>257</v>
      </c>
      <c r="B206" t="s">
        <v>169</v>
      </c>
      <c r="C206">
        <v>4.5</v>
      </c>
      <c r="D206">
        <v>3673</v>
      </c>
      <c r="E206">
        <v>4</v>
      </c>
      <c r="F206">
        <v>2013</v>
      </c>
      <c r="G206" t="s">
        <v>2</v>
      </c>
    </row>
    <row r="207" spans="1:7" x14ac:dyDescent="0.25">
      <c r="A207" t="s">
        <v>257</v>
      </c>
      <c r="B207" t="s">
        <v>169</v>
      </c>
      <c r="C207">
        <v>4.5</v>
      </c>
      <c r="D207">
        <v>3673</v>
      </c>
      <c r="E207">
        <v>4</v>
      </c>
      <c r="F207">
        <v>2014</v>
      </c>
      <c r="G207" t="s">
        <v>2</v>
      </c>
    </row>
    <row r="208" spans="1:7" x14ac:dyDescent="0.25">
      <c r="A208" t="s">
        <v>257</v>
      </c>
      <c r="B208" t="s">
        <v>169</v>
      </c>
      <c r="C208">
        <v>4.5</v>
      </c>
      <c r="D208">
        <v>3673</v>
      </c>
      <c r="E208">
        <v>4</v>
      </c>
      <c r="F208">
        <v>2015</v>
      </c>
      <c r="G208" t="s">
        <v>2</v>
      </c>
    </row>
    <row r="209" spans="1:7" x14ac:dyDescent="0.25">
      <c r="A209" t="s">
        <v>599</v>
      </c>
      <c r="B209" t="s">
        <v>87</v>
      </c>
      <c r="C209">
        <v>4.9000000000000004</v>
      </c>
      <c r="D209">
        <v>11881</v>
      </c>
      <c r="E209">
        <v>13</v>
      </c>
      <c r="F209">
        <v>2018</v>
      </c>
      <c r="G209" t="s">
        <v>9</v>
      </c>
    </row>
    <row r="210" spans="1:7" x14ac:dyDescent="0.25">
      <c r="A210" t="s">
        <v>168</v>
      </c>
      <c r="B210" t="s">
        <v>169</v>
      </c>
      <c r="C210">
        <v>4.5999999999999996</v>
      </c>
      <c r="D210">
        <v>6990</v>
      </c>
      <c r="E210">
        <v>4</v>
      </c>
      <c r="F210">
        <v>2013</v>
      </c>
      <c r="G210" t="s">
        <v>2</v>
      </c>
    </row>
    <row r="211" spans="1:7" x14ac:dyDescent="0.25">
      <c r="A211" t="s">
        <v>168</v>
      </c>
      <c r="B211" t="s">
        <v>169</v>
      </c>
      <c r="C211">
        <v>4.5999999999999996</v>
      </c>
      <c r="D211">
        <v>6990</v>
      </c>
      <c r="E211">
        <v>4</v>
      </c>
      <c r="F211">
        <v>2014</v>
      </c>
      <c r="G211" t="s">
        <v>2</v>
      </c>
    </row>
    <row r="212" spans="1:7" x14ac:dyDescent="0.25">
      <c r="A212" t="s">
        <v>168</v>
      </c>
      <c r="B212" t="s">
        <v>169</v>
      </c>
      <c r="C212">
        <v>4.5999999999999996</v>
      </c>
      <c r="D212">
        <v>6990</v>
      </c>
      <c r="E212">
        <v>4</v>
      </c>
      <c r="F212">
        <v>2015</v>
      </c>
      <c r="G212" t="s">
        <v>2</v>
      </c>
    </row>
    <row r="213" spans="1:7" x14ac:dyDescent="0.25">
      <c r="A213" t="s">
        <v>168</v>
      </c>
      <c r="B213" t="s">
        <v>169</v>
      </c>
      <c r="C213">
        <v>4.5999999999999996</v>
      </c>
      <c r="D213">
        <v>6990</v>
      </c>
      <c r="E213">
        <v>4</v>
      </c>
      <c r="F213">
        <v>2016</v>
      </c>
      <c r="G213" t="s">
        <v>2</v>
      </c>
    </row>
    <row r="214" spans="1:7" x14ac:dyDescent="0.25">
      <c r="A214" t="s">
        <v>168</v>
      </c>
      <c r="B214" t="s">
        <v>169</v>
      </c>
      <c r="C214">
        <v>4.5999999999999996</v>
      </c>
      <c r="D214">
        <v>6990</v>
      </c>
      <c r="E214">
        <v>4</v>
      </c>
      <c r="F214">
        <v>2017</v>
      </c>
      <c r="G214" t="s">
        <v>2</v>
      </c>
    </row>
    <row r="215" spans="1:7" x14ac:dyDescent="0.25">
      <c r="A215" t="s">
        <v>353</v>
      </c>
      <c r="B215" t="s">
        <v>143</v>
      </c>
      <c r="C215">
        <v>4.5</v>
      </c>
      <c r="D215">
        <v>6132</v>
      </c>
      <c r="E215">
        <v>13</v>
      </c>
      <c r="F215">
        <v>2013</v>
      </c>
      <c r="G215" t="s">
        <v>2</v>
      </c>
    </row>
    <row r="216" spans="1:7" x14ac:dyDescent="0.25">
      <c r="A216" t="s">
        <v>162</v>
      </c>
      <c r="B216" t="s">
        <v>163</v>
      </c>
      <c r="C216">
        <v>4.5</v>
      </c>
      <c r="D216">
        <v>3014</v>
      </c>
      <c r="E216">
        <v>21</v>
      </c>
      <c r="F216">
        <v>2017</v>
      </c>
      <c r="G216" t="s">
        <v>2</v>
      </c>
    </row>
    <row r="217" spans="1:7" x14ac:dyDescent="0.25">
      <c r="A217" t="s">
        <v>96</v>
      </c>
      <c r="B217" t="s">
        <v>97</v>
      </c>
      <c r="C217">
        <v>4.4000000000000004</v>
      </c>
      <c r="D217">
        <v>7550</v>
      </c>
      <c r="E217">
        <v>6</v>
      </c>
      <c r="F217">
        <v>2018</v>
      </c>
      <c r="G217" t="s">
        <v>2</v>
      </c>
    </row>
    <row r="218" spans="1:7" x14ac:dyDescent="0.25">
      <c r="A218" t="s">
        <v>539</v>
      </c>
      <c r="B218" t="s">
        <v>68</v>
      </c>
      <c r="C218">
        <v>4.8</v>
      </c>
      <c r="D218">
        <v>3828</v>
      </c>
      <c r="E218">
        <v>15</v>
      </c>
      <c r="F218">
        <v>2009</v>
      </c>
      <c r="G218" t="s">
        <v>2</v>
      </c>
    </row>
    <row r="219" spans="1:7" x14ac:dyDescent="0.25">
      <c r="A219" t="s">
        <v>480</v>
      </c>
      <c r="B219" t="s">
        <v>481</v>
      </c>
      <c r="C219">
        <v>4.5</v>
      </c>
      <c r="D219">
        <v>2752</v>
      </c>
      <c r="E219">
        <v>18</v>
      </c>
      <c r="F219">
        <v>2010</v>
      </c>
      <c r="G219" t="s">
        <v>2</v>
      </c>
    </row>
    <row r="220" spans="1:7" x14ac:dyDescent="0.25">
      <c r="A220" t="s">
        <v>476</v>
      </c>
      <c r="B220" t="s">
        <v>477</v>
      </c>
      <c r="C220">
        <v>4.0999999999999996</v>
      </c>
      <c r="D220">
        <v>1467</v>
      </c>
      <c r="E220">
        <v>10</v>
      </c>
      <c r="F220">
        <v>2010</v>
      </c>
      <c r="G220" t="s">
        <v>9</v>
      </c>
    </row>
    <row r="221" spans="1:7" x14ac:dyDescent="0.25">
      <c r="A221" t="s">
        <v>301</v>
      </c>
      <c r="B221" t="s">
        <v>302</v>
      </c>
      <c r="C221">
        <v>4.9000000000000004</v>
      </c>
      <c r="D221">
        <v>1884</v>
      </c>
      <c r="E221">
        <v>0</v>
      </c>
      <c r="F221">
        <v>2014</v>
      </c>
      <c r="G221" t="s">
        <v>9</v>
      </c>
    </row>
    <row r="222" spans="1:7" x14ac:dyDescent="0.25">
      <c r="A222" t="s">
        <v>92</v>
      </c>
      <c r="B222" t="s">
        <v>93</v>
      </c>
      <c r="C222">
        <v>4.5</v>
      </c>
      <c r="D222">
        <v>25706</v>
      </c>
      <c r="E222">
        <v>12</v>
      </c>
      <c r="F222">
        <v>2018</v>
      </c>
      <c r="G222" t="s">
        <v>9</v>
      </c>
    </row>
    <row r="223" spans="1:7" x14ac:dyDescent="0.25">
      <c r="A223" t="s">
        <v>297</v>
      </c>
      <c r="B223" t="s">
        <v>298</v>
      </c>
      <c r="C223">
        <v>4.5</v>
      </c>
      <c r="D223">
        <v>8491</v>
      </c>
      <c r="E223">
        <v>7</v>
      </c>
      <c r="F223">
        <v>2014</v>
      </c>
      <c r="G223" t="s">
        <v>9</v>
      </c>
    </row>
    <row r="224" spans="1:7" x14ac:dyDescent="0.25">
      <c r="A224" t="s">
        <v>428</v>
      </c>
      <c r="B224" t="s">
        <v>429</v>
      </c>
      <c r="C224">
        <v>4.2</v>
      </c>
      <c r="D224">
        <v>1649</v>
      </c>
      <c r="E224">
        <v>13</v>
      </c>
      <c r="F224">
        <v>2011</v>
      </c>
      <c r="G224" t="s">
        <v>2</v>
      </c>
    </row>
    <row r="225" spans="1:7" x14ac:dyDescent="0.25">
      <c r="A225" t="s">
        <v>248</v>
      </c>
      <c r="B225" t="s">
        <v>249</v>
      </c>
      <c r="C225">
        <v>4.8</v>
      </c>
      <c r="D225">
        <v>18613</v>
      </c>
      <c r="E225">
        <v>5</v>
      </c>
      <c r="F225">
        <v>2014</v>
      </c>
      <c r="G225" t="s">
        <v>9</v>
      </c>
    </row>
    <row r="226" spans="1:7" x14ac:dyDescent="0.25">
      <c r="A226" t="s">
        <v>248</v>
      </c>
      <c r="B226" t="s">
        <v>249</v>
      </c>
      <c r="C226">
        <v>4.8</v>
      </c>
      <c r="D226">
        <v>18613</v>
      </c>
      <c r="E226">
        <v>5</v>
      </c>
      <c r="F226">
        <v>2015</v>
      </c>
      <c r="G226" t="s">
        <v>9</v>
      </c>
    </row>
    <row r="227" spans="1:7" x14ac:dyDescent="0.25">
      <c r="A227" t="s">
        <v>114</v>
      </c>
      <c r="B227" t="s">
        <v>89</v>
      </c>
      <c r="C227">
        <v>4.8</v>
      </c>
      <c r="D227">
        <v>9867</v>
      </c>
      <c r="E227">
        <v>16</v>
      </c>
      <c r="F227">
        <v>2018</v>
      </c>
      <c r="G227" t="s">
        <v>2</v>
      </c>
    </row>
    <row r="228" spans="1:7" x14ac:dyDescent="0.25">
      <c r="A228" t="s">
        <v>299</v>
      </c>
      <c r="B228" t="s">
        <v>300</v>
      </c>
      <c r="C228">
        <v>4.5</v>
      </c>
      <c r="D228">
        <v>1386</v>
      </c>
      <c r="E228">
        <v>20</v>
      </c>
      <c r="F228">
        <v>2014</v>
      </c>
      <c r="G228" t="s">
        <v>2</v>
      </c>
    </row>
    <row r="229" spans="1:7" x14ac:dyDescent="0.25">
      <c r="A229" t="s">
        <v>158</v>
      </c>
      <c r="B229" t="s">
        <v>159</v>
      </c>
      <c r="C229">
        <v>4.7</v>
      </c>
      <c r="D229">
        <v>10199</v>
      </c>
      <c r="E229">
        <v>11</v>
      </c>
      <c r="F229">
        <v>2017</v>
      </c>
      <c r="G229" t="s">
        <v>2</v>
      </c>
    </row>
    <row r="230" spans="1:7" x14ac:dyDescent="0.25">
      <c r="A230" t="s">
        <v>560</v>
      </c>
      <c r="B230" t="s">
        <v>561</v>
      </c>
      <c r="C230">
        <v>4.8</v>
      </c>
      <c r="D230">
        <v>2926</v>
      </c>
      <c r="E230">
        <v>27</v>
      </c>
      <c r="F230">
        <v>2009</v>
      </c>
      <c r="G230" t="s">
        <v>2</v>
      </c>
    </row>
    <row r="231" spans="1:7" x14ac:dyDescent="0.25">
      <c r="A231" t="s">
        <v>108</v>
      </c>
      <c r="B231" t="s">
        <v>109</v>
      </c>
      <c r="C231">
        <v>4.7</v>
      </c>
      <c r="D231">
        <v>17739</v>
      </c>
      <c r="E231">
        <v>8</v>
      </c>
      <c r="F231">
        <v>2016</v>
      </c>
      <c r="G231" t="s">
        <v>2</v>
      </c>
    </row>
    <row r="232" spans="1:7" x14ac:dyDescent="0.25">
      <c r="A232" t="s">
        <v>108</v>
      </c>
      <c r="B232" t="s">
        <v>109</v>
      </c>
      <c r="C232">
        <v>4.7</v>
      </c>
      <c r="D232">
        <v>17739</v>
      </c>
      <c r="E232">
        <v>8</v>
      </c>
      <c r="F232">
        <v>2017</v>
      </c>
      <c r="G232" t="s">
        <v>2</v>
      </c>
    </row>
    <row r="233" spans="1:7" x14ac:dyDescent="0.25">
      <c r="A233" t="s">
        <v>108</v>
      </c>
      <c r="B233" t="s">
        <v>109</v>
      </c>
      <c r="C233">
        <v>4.7</v>
      </c>
      <c r="D233">
        <v>17739</v>
      </c>
      <c r="E233">
        <v>8</v>
      </c>
      <c r="F233">
        <v>2018</v>
      </c>
      <c r="G233" t="s">
        <v>2</v>
      </c>
    </row>
    <row r="234" spans="1:7" x14ac:dyDescent="0.25">
      <c r="A234" t="s">
        <v>154</v>
      </c>
      <c r="B234" t="s">
        <v>155</v>
      </c>
      <c r="C234">
        <v>4.4000000000000004</v>
      </c>
      <c r="D234">
        <v>3113</v>
      </c>
      <c r="E234">
        <v>6</v>
      </c>
      <c r="F234">
        <v>2017</v>
      </c>
      <c r="G234" t="s">
        <v>2</v>
      </c>
    </row>
    <row r="235" spans="1:7" x14ac:dyDescent="0.25">
      <c r="A235" t="s">
        <v>202</v>
      </c>
      <c r="B235" t="s">
        <v>203</v>
      </c>
      <c r="C235">
        <v>4.5999999999999996</v>
      </c>
      <c r="D235">
        <v>5542</v>
      </c>
      <c r="E235">
        <v>10</v>
      </c>
      <c r="F235">
        <v>2014</v>
      </c>
      <c r="G235" t="s">
        <v>2</v>
      </c>
    </row>
    <row r="236" spans="1:7" x14ac:dyDescent="0.25">
      <c r="A236" t="s">
        <v>202</v>
      </c>
      <c r="B236" t="s">
        <v>203</v>
      </c>
      <c r="C236">
        <v>4.5999999999999996</v>
      </c>
      <c r="D236">
        <v>5542</v>
      </c>
      <c r="E236">
        <v>10</v>
      </c>
      <c r="F236">
        <v>2015</v>
      </c>
      <c r="G236" t="s">
        <v>2</v>
      </c>
    </row>
    <row r="237" spans="1:7" x14ac:dyDescent="0.25">
      <c r="A237" t="s">
        <v>202</v>
      </c>
      <c r="B237" t="s">
        <v>203</v>
      </c>
      <c r="C237">
        <v>4.5999999999999996</v>
      </c>
      <c r="D237">
        <v>5542</v>
      </c>
      <c r="E237">
        <v>10</v>
      </c>
      <c r="F237">
        <v>2016</v>
      </c>
      <c r="G237" t="s">
        <v>2</v>
      </c>
    </row>
    <row r="238" spans="1:7" x14ac:dyDescent="0.25">
      <c r="A238" t="s">
        <v>409</v>
      </c>
      <c r="B238" t="s">
        <v>379</v>
      </c>
      <c r="C238">
        <v>4.5</v>
      </c>
      <c r="D238">
        <v>26741</v>
      </c>
      <c r="E238">
        <v>8</v>
      </c>
      <c r="F238">
        <v>2010</v>
      </c>
      <c r="G238" t="s">
        <v>9</v>
      </c>
    </row>
    <row r="239" spans="1:7" x14ac:dyDescent="0.25">
      <c r="A239" t="s">
        <v>409</v>
      </c>
      <c r="B239" t="s">
        <v>379</v>
      </c>
      <c r="C239">
        <v>4.5</v>
      </c>
      <c r="D239">
        <v>26741</v>
      </c>
      <c r="E239">
        <v>8</v>
      </c>
      <c r="F239">
        <v>2011</v>
      </c>
      <c r="G239" t="s">
        <v>9</v>
      </c>
    </row>
    <row r="240" spans="1:7" x14ac:dyDescent="0.25">
      <c r="A240" t="s">
        <v>409</v>
      </c>
      <c r="B240" t="s">
        <v>379</v>
      </c>
      <c r="C240">
        <v>4.5</v>
      </c>
      <c r="D240">
        <v>26741</v>
      </c>
      <c r="E240">
        <v>8</v>
      </c>
      <c r="F240">
        <v>2012</v>
      </c>
      <c r="G240" t="s">
        <v>9</v>
      </c>
    </row>
    <row r="241" spans="1:7" x14ac:dyDescent="0.25">
      <c r="A241" t="s">
        <v>63</v>
      </c>
      <c r="B241" t="s">
        <v>64</v>
      </c>
      <c r="C241">
        <v>4.8</v>
      </c>
      <c r="D241">
        <v>5347</v>
      </c>
      <c r="E241">
        <v>16</v>
      </c>
      <c r="F241">
        <v>2019</v>
      </c>
      <c r="G241" t="s">
        <v>2</v>
      </c>
    </row>
    <row r="242" spans="1:7" x14ac:dyDescent="0.25">
      <c r="A242" t="s">
        <v>69</v>
      </c>
      <c r="B242" t="s">
        <v>70</v>
      </c>
      <c r="C242">
        <v>4.8</v>
      </c>
      <c r="D242">
        <v>7866</v>
      </c>
      <c r="E242">
        <v>11</v>
      </c>
      <c r="F242">
        <v>2019</v>
      </c>
      <c r="G242" t="s">
        <v>2</v>
      </c>
    </row>
    <row r="243" spans="1:7" x14ac:dyDescent="0.25">
      <c r="A243" t="s">
        <v>551</v>
      </c>
      <c r="B243" t="s">
        <v>500</v>
      </c>
      <c r="C243">
        <v>4.5999999999999996</v>
      </c>
      <c r="D243">
        <v>5680</v>
      </c>
      <c r="E243">
        <v>10</v>
      </c>
      <c r="F243">
        <v>2009</v>
      </c>
      <c r="G243" t="s">
        <v>9</v>
      </c>
    </row>
    <row r="244" spans="1:7" x14ac:dyDescent="0.25">
      <c r="A244" t="s">
        <v>199</v>
      </c>
      <c r="B244" t="s">
        <v>200</v>
      </c>
      <c r="C244">
        <v>4.7</v>
      </c>
      <c r="D244">
        <v>5178</v>
      </c>
      <c r="E244">
        <v>9</v>
      </c>
      <c r="F244">
        <v>2016</v>
      </c>
      <c r="G244" t="s">
        <v>2</v>
      </c>
    </row>
    <row r="245" spans="1:7" x14ac:dyDescent="0.25">
      <c r="A245" t="s">
        <v>376</v>
      </c>
      <c r="B245" t="s">
        <v>377</v>
      </c>
      <c r="C245">
        <v>4.5999999999999996</v>
      </c>
      <c r="D245">
        <v>8093</v>
      </c>
      <c r="E245">
        <v>14</v>
      </c>
      <c r="F245">
        <v>2012</v>
      </c>
      <c r="G245" t="s">
        <v>2</v>
      </c>
    </row>
    <row r="246" spans="1:7" x14ac:dyDescent="0.25">
      <c r="A246" t="s">
        <v>146</v>
      </c>
      <c r="B246" t="s">
        <v>147</v>
      </c>
      <c r="C246">
        <v>4.9000000000000004</v>
      </c>
      <c r="D246">
        <v>3192</v>
      </c>
      <c r="E246">
        <v>22</v>
      </c>
      <c r="F246">
        <v>2017</v>
      </c>
      <c r="G246" t="s">
        <v>2</v>
      </c>
    </row>
    <row r="247" spans="1:7" x14ac:dyDescent="0.25">
      <c r="A247" t="s">
        <v>85</v>
      </c>
      <c r="B247" t="s">
        <v>86</v>
      </c>
      <c r="C247">
        <v>4.9000000000000004</v>
      </c>
      <c r="D247">
        <v>21834</v>
      </c>
      <c r="E247">
        <v>8</v>
      </c>
      <c r="F247">
        <v>2012</v>
      </c>
      <c r="G247" t="s">
        <v>9</v>
      </c>
    </row>
    <row r="248" spans="1:7" x14ac:dyDescent="0.25">
      <c r="A248" t="s">
        <v>85</v>
      </c>
      <c r="B248" t="s">
        <v>86</v>
      </c>
      <c r="C248">
        <v>4.9000000000000004</v>
      </c>
      <c r="D248">
        <v>21834</v>
      </c>
      <c r="E248">
        <v>8</v>
      </c>
      <c r="F248">
        <v>2013</v>
      </c>
      <c r="G248" t="s">
        <v>9</v>
      </c>
    </row>
    <row r="249" spans="1:7" x14ac:dyDescent="0.25">
      <c r="A249" t="s">
        <v>85</v>
      </c>
      <c r="B249" t="s">
        <v>86</v>
      </c>
      <c r="C249">
        <v>4.9000000000000004</v>
      </c>
      <c r="D249">
        <v>21834</v>
      </c>
      <c r="E249">
        <v>8</v>
      </c>
      <c r="F249">
        <v>2014</v>
      </c>
      <c r="G249" t="s">
        <v>9</v>
      </c>
    </row>
    <row r="250" spans="1:7" x14ac:dyDescent="0.25">
      <c r="A250" t="s">
        <v>85</v>
      </c>
      <c r="B250" t="s">
        <v>86</v>
      </c>
      <c r="C250">
        <v>4.9000000000000004</v>
      </c>
      <c r="D250">
        <v>21834</v>
      </c>
      <c r="E250">
        <v>8</v>
      </c>
      <c r="F250">
        <v>2015</v>
      </c>
      <c r="G250" t="s">
        <v>9</v>
      </c>
    </row>
    <row r="251" spans="1:7" x14ac:dyDescent="0.25">
      <c r="A251" t="s">
        <v>85</v>
      </c>
      <c r="B251" t="s">
        <v>86</v>
      </c>
      <c r="C251">
        <v>4.9000000000000004</v>
      </c>
      <c r="D251">
        <v>21834</v>
      </c>
      <c r="E251">
        <v>8</v>
      </c>
      <c r="F251">
        <v>2016</v>
      </c>
      <c r="G251" t="s">
        <v>9</v>
      </c>
    </row>
    <row r="252" spans="1:7" x14ac:dyDescent="0.25">
      <c r="A252" t="s">
        <v>85</v>
      </c>
      <c r="B252" t="s">
        <v>86</v>
      </c>
      <c r="C252">
        <v>4.9000000000000004</v>
      </c>
      <c r="D252">
        <v>21834</v>
      </c>
      <c r="E252">
        <v>8</v>
      </c>
      <c r="F252">
        <v>2017</v>
      </c>
      <c r="G252" t="s">
        <v>9</v>
      </c>
    </row>
    <row r="253" spans="1:7" x14ac:dyDescent="0.25">
      <c r="A253" t="s">
        <v>85</v>
      </c>
      <c r="B253" t="s">
        <v>86</v>
      </c>
      <c r="C253">
        <v>4.9000000000000004</v>
      </c>
      <c r="D253">
        <v>21834</v>
      </c>
      <c r="E253">
        <v>8</v>
      </c>
      <c r="F253">
        <v>2018</v>
      </c>
      <c r="G253" t="s">
        <v>9</v>
      </c>
    </row>
    <row r="254" spans="1:7" x14ac:dyDescent="0.25">
      <c r="A254" t="s">
        <v>85</v>
      </c>
      <c r="B254" t="s">
        <v>86</v>
      </c>
      <c r="C254">
        <v>4.9000000000000004</v>
      </c>
      <c r="D254">
        <v>21834</v>
      </c>
      <c r="E254">
        <v>8</v>
      </c>
      <c r="F254">
        <v>2019</v>
      </c>
      <c r="G254" t="s">
        <v>9</v>
      </c>
    </row>
    <row r="255" spans="1:7" x14ac:dyDescent="0.25">
      <c r="A255" t="s">
        <v>600</v>
      </c>
      <c r="B255" t="s">
        <v>56</v>
      </c>
      <c r="C255">
        <v>4.8</v>
      </c>
      <c r="D255">
        <v>6169</v>
      </c>
      <c r="E255">
        <v>7</v>
      </c>
      <c r="F255">
        <v>2015</v>
      </c>
      <c r="G255" t="s">
        <v>9</v>
      </c>
    </row>
    <row r="256" spans="1:7" x14ac:dyDescent="0.25">
      <c r="A256" t="s">
        <v>541</v>
      </c>
      <c r="B256" t="s">
        <v>542</v>
      </c>
      <c r="C256">
        <v>4.2</v>
      </c>
      <c r="D256">
        <v>4519</v>
      </c>
      <c r="E256">
        <v>12</v>
      </c>
      <c r="F256">
        <v>2009</v>
      </c>
      <c r="G256" t="s">
        <v>9</v>
      </c>
    </row>
    <row r="257" spans="1:7" x14ac:dyDescent="0.25">
      <c r="A257" t="s">
        <v>366</v>
      </c>
      <c r="B257" t="s">
        <v>367</v>
      </c>
      <c r="C257">
        <v>4.5999999999999996</v>
      </c>
      <c r="D257">
        <v>3163</v>
      </c>
      <c r="E257">
        <v>13</v>
      </c>
      <c r="F257">
        <v>2011</v>
      </c>
      <c r="G257" t="s">
        <v>2</v>
      </c>
    </row>
    <row r="258" spans="1:7" x14ac:dyDescent="0.25">
      <c r="A258" t="s">
        <v>366</v>
      </c>
      <c r="B258" t="s">
        <v>367</v>
      </c>
      <c r="C258">
        <v>4.5999999999999996</v>
      </c>
      <c r="D258">
        <v>3163</v>
      </c>
      <c r="E258">
        <v>13</v>
      </c>
      <c r="F258">
        <v>2012</v>
      </c>
      <c r="G258" t="s">
        <v>2</v>
      </c>
    </row>
    <row r="259" spans="1:7" x14ac:dyDescent="0.25">
      <c r="A259" t="s">
        <v>142</v>
      </c>
      <c r="B259" t="s">
        <v>143</v>
      </c>
      <c r="C259">
        <v>4.5</v>
      </c>
      <c r="D259">
        <v>1831</v>
      </c>
      <c r="E259">
        <v>9</v>
      </c>
      <c r="F259">
        <v>2017</v>
      </c>
      <c r="G259" t="s">
        <v>2</v>
      </c>
    </row>
    <row r="260" spans="1:7" x14ac:dyDescent="0.25">
      <c r="A260" t="s">
        <v>148</v>
      </c>
      <c r="B260" t="s">
        <v>149</v>
      </c>
      <c r="C260">
        <v>4.3</v>
      </c>
      <c r="D260">
        <v>18904</v>
      </c>
      <c r="E260">
        <v>13</v>
      </c>
      <c r="F260">
        <v>2017</v>
      </c>
      <c r="G260" t="s">
        <v>9</v>
      </c>
    </row>
    <row r="261" spans="1:7" x14ac:dyDescent="0.25">
      <c r="A261" t="s">
        <v>318</v>
      </c>
      <c r="B261" t="s">
        <v>319</v>
      </c>
      <c r="C261">
        <v>4.5999999999999996</v>
      </c>
      <c r="D261">
        <v>21930</v>
      </c>
      <c r="E261">
        <v>11</v>
      </c>
      <c r="F261">
        <v>2014</v>
      </c>
      <c r="G261" t="s">
        <v>9</v>
      </c>
    </row>
    <row r="262" spans="1:7" x14ac:dyDescent="0.25">
      <c r="A262" t="s">
        <v>506</v>
      </c>
      <c r="B262" t="s">
        <v>338</v>
      </c>
      <c r="C262">
        <v>4.5999999999999996</v>
      </c>
      <c r="D262">
        <v>10426</v>
      </c>
      <c r="E262">
        <v>20</v>
      </c>
      <c r="F262">
        <v>2009</v>
      </c>
      <c r="G262" t="s">
        <v>2</v>
      </c>
    </row>
    <row r="263" spans="1:7" x14ac:dyDescent="0.25">
      <c r="A263" t="s">
        <v>506</v>
      </c>
      <c r="B263" t="s">
        <v>338</v>
      </c>
      <c r="C263">
        <v>4.5999999999999996</v>
      </c>
      <c r="D263">
        <v>10426</v>
      </c>
      <c r="E263">
        <v>20</v>
      </c>
      <c r="F263">
        <v>2010</v>
      </c>
      <c r="G263" t="s">
        <v>2</v>
      </c>
    </row>
    <row r="264" spans="1:7" x14ac:dyDescent="0.25">
      <c r="A264" t="s">
        <v>48</v>
      </c>
      <c r="B264" t="s">
        <v>49</v>
      </c>
      <c r="C264">
        <v>4.7</v>
      </c>
      <c r="D264">
        <v>10820</v>
      </c>
      <c r="E264">
        <v>5</v>
      </c>
      <c r="F264">
        <v>2018</v>
      </c>
      <c r="G264" t="s">
        <v>2</v>
      </c>
    </row>
    <row r="265" spans="1:7" x14ac:dyDescent="0.25">
      <c r="A265" t="s">
        <v>48</v>
      </c>
      <c r="B265" t="s">
        <v>49</v>
      </c>
      <c r="C265">
        <v>4.7</v>
      </c>
      <c r="D265">
        <v>10820</v>
      </c>
      <c r="E265">
        <v>5</v>
      </c>
      <c r="F265">
        <v>2019</v>
      </c>
      <c r="G265" t="s">
        <v>2</v>
      </c>
    </row>
    <row r="266" spans="1:7" x14ac:dyDescent="0.25">
      <c r="A266" t="s">
        <v>502</v>
      </c>
      <c r="B266" t="s">
        <v>279</v>
      </c>
      <c r="C266">
        <v>4.8</v>
      </c>
      <c r="D266">
        <v>548</v>
      </c>
      <c r="E266">
        <v>2</v>
      </c>
      <c r="F266">
        <v>2010</v>
      </c>
      <c r="G266" t="s">
        <v>9</v>
      </c>
    </row>
    <row r="267" spans="1:7" x14ac:dyDescent="0.25">
      <c r="A267" t="s">
        <v>14</v>
      </c>
      <c r="B267" t="s">
        <v>15</v>
      </c>
      <c r="C267">
        <v>4.8</v>
      </c>
      <c r="D267">
        <v>16990</v>
      </c>
      <c r="E267">
        <v>27</v>
      </c>
      <c r="F267">
        <v>2017</v>
      </c>
      <c r="G267" t="s">
        <v>9</v>
      </c>
    </row>
    <row r="268" spans="1:7" x14ac:dyDescent="0.25">
      <c r="A268" t="s">
        <v>14</v>
      </c>
      <c r="B268" t="s">
        <v>15</v>
      </c>
      <c r="C268">
        <v>4.8</v>
      </c>
      <c r="D268">
        <v>16990</v>
      </c>
      <c r="E268">
        <v>27</v>
      </c>
      <c r="F268">
        <v>2018</v>
      </c>
      <c r="G268" t="s">
        <v>9</v>
      </c>
    </row>
    <row r="269" spans="1:7" x14ac:dyDescent="0.25">
      <c r="A269" t="s">
        <v>14</v>
      </c>
      <c r="B269" t="s">
        <v>15</v>
      </c>
      <c r="C269">
        <v>4.8</v>
      </c>
      <c r="D269">
        <v>16990</v>
      </c>
      <c r="E269">
        <v>27</v>
      </c>
      <c r="F269">
        <v>2019</v>
      </c>
      <c r="G269" t="s">
        <v>9</v>
      </c>
    </row>
    <row r="270" spans="1:7" x14ac:dyDescent="0.25">
      <c r="A270" t="s">
        <v>197</v>
      </c>
      <c r="B270" t="s">
        <v>198</v>
      </c>
      <c r="C270">
        <v>4.7</v>
      </c>
      <c r="D270">
        <v>3503</v>
      </c>
      <c r="E270">
        <v>9</v>
      </c>
      <c r="F270">
        <v>2016</v>
      </c>
      <c r="G270" t="s">
        <v>9</v>
      </c>
    </row>
    <row r="271" spans="1:7" x14ac:dyDescent="0.25">
      <c r="A271" t="s">
        <v>360</v>
      </c>
      <c r="B271" t="s">
        <v>361</v>
      </c>
      <c r="C271">
        <v>4.3</v>
      </c>
      <c r="D271">
        <v>13616</v>
      </c>
      <c r="E271">
        <v>10</v>
      </c>
      <c r="F271">
        <v>2012</v>
      </c>
      <c r="G271" t="s">
        <v>2</v>
      </c>
    </row>
    <row r="272" spans="1:7" x14ac:dyDescent="0.25">
      <c r="A272" t="s">
        <v>360</v>
      </c>
      <c r="B272" t="s">
        <v>361</v>
      </c>
      <c r="C272">
        <v>4.3</v>
      </c>
      <c r="D272">
        <v>13616</v>
      </c>
      <c r="E272">
        <v>10</v>
      </c>
      <c r="F272">
        <v>2013</v>
      </c>
      <c r="G272" t="s">
        <v>2</v>
      </c>
    </row>
    <row r="273" spans="1:7" x14ac:dyDescent="0.25">
      <c r="A273" t="s">
        <v>102</v>
      </c>
      <c r="B273" t="s">
        <v>103</v>
      </c>
      <c r="C273">
        <v>4.5</v>
      </c>
      <c r="D273">
        <v>8580</v>
      </c>
      <c r="E273">
        <v>46</v>
      </c>
      <c r="F273">
        <v>2009</v>
      </c>
      <c r="G273" t="s">
        <v>2</v>
      </c>
    </row>
    <row r="274" spans="1:7" x14ac:dyDescent="0.25">
      <c r="A274" t="s">
        <v>102</v>
      </c>
      <c r="B274" t="s">
        <v>103</v>
      </c>
      <c r="C274">
        <v>4.5</v>
      </c>
      <c r="D274">
        <v>8580</v>
      </c>
      <c r="E274">
        <v>46</v>
      </c>
      <c r="F274">
        <v>2010</v>
      </c>
      <c r="G274" t="s">
        <v>2</v>
      </c>
    </row>
    <row r="275" spans="1:7" x14ac:dyDescent="0.25">
      <c r="A275" t="s">
        <v>102</v>
      </c>
      <c r="B275" t="s">
        <v>103</v>
      </c>
      <c r="C275">
        <v>4.5</v>
      </c>
      <c r="D275">
        <v>8580</v>
      </c>
      <c r="E275">
        <v>46</v>
      </c>
      <c r="F275">
        <v>2011</v>
      </c>
      <c r="G275" t="s">
        <v>2</v>
      </c>
    </row>
    <row r="276" spans="1:7" x14ac:dyDescent="0.25">
      <c r="A276" t="s">
        <v>102</v>
      </c>
      <c r="B276" t="s">
        <v>103</v>
      </c>
      <c r="C276">
        <v>4.5</v>
      </c>
      <c r="D276">
        <v>8580</v>
      </c>
      <c r="E276">
        <v>46</v>
      </c>
      <c r="F276">
        <v>2012</v>
      </c>
      <c r="G276" t="s">
        <v>2</v>
      </c>
    </row>
    <row r="277" spans="1:7" x14ac:dyDescent="0.25">
      <c r="A277" t="s">
        <v>102</v>
      </c>
      <c r="B277" t="s">
        <v>103</v>
      </c>
      <c r="C277">
        <v>4.5</v>
      </c>
      <c r="D277">
        <v>8580</v>
      </c>
      <c r="E277">
        <v>46</v>
      </c>
      <c r="F277">
        <v>2013</v>
      </c>
      <c r="G277" t="s">
        <v>2</v>
      </c>
    </row>
    <row r="278" spans="1:7" x14ac:dyDescent="0.25">
      <c r="A278" t="s">
        <v>102</v>
      </c>
      <c r="B278" t="s">
        <v>103</v>
      </c>
      <c r="C278">
        <v>4.5</v>
      </c>
      <c r="D278">
        <v>8580</v>
      </c>
      <c r="E278">
        <v>46</v>
      </c>
      <c r="F278">
        <v>2014</v>
      </c>
      <c r="G278" t="s">
        <v>2</v>
      </c>
    </row>
    <row r="279" spans="1:7" x14ac:dyDescent="0.25">
      <c r="A279" t="s">
        <v>102</v>
      </c>
      <c r="B279" t="s">
        <v>103</v>
      </c>
      <c r="C279">
        <v>4.5</v>
      </c>
      <c r="D279">
        <v>8580</v>
      </c>
      <c r="E279">
        <v>46</v>
      </c>
      <c r="F279">
        <v>2015</v>
      </c>
      <c r="G279" t="s">
        <v>2</v>
      </c>
    </row>
    <row r="280" spans="1:7" x14ac:dyDescent="0.25">
      <c r="A280" t="s">
        <v>102</v>
      </c>
      <c r="B280" t="s">
        <v>103</v>
      </c>
      <c r="C280">
        <v>4.5</v>
      </c>
      <c r="D280">
        <v>8580</v>
      </c>
      <c r="E280">
        <v>46</v>
      </c>
      <c r="F280">
        <v>2016</v>
      </c>
      <c r="G280" t="s">
        <v>2</v>
      </c>
    </row>
    <row r="281" spans="1:7" x14ac:dyDescent="0.25">
      <c r="A281" t="s">
        <v>102</v>
      </c>
      <c r="B281" t="s">
        <v>103</v>
      </c>
      <c r="C281">
        <v>4.5</v>
      </c>
      <c r="D281">
        <v>8580</v>
      </c>
      <c r="E281">
        <v>46</v>
      </c>
      <c r="F281">
        <v>2017</v>
      </c>
      <c r="G281" t="s">
        <v>2</v>
      </c>
    </row>
    <row r="282" spans="1:7" x14ac:dyDescent="0.25">
      <c r="A282" t="s">
        <v>102</v>
      </c>
      <c r="B282" t="s">
        <v>103</v>
      </c>
      <c r="C282">
        <v>4.5</v>
      </c>
      <c r="D282">
        <v>8580</v>
      </c>
      <c r="E282">
        <v>46</v>
      </c>
      <c r="F282">
        <v>2018</v>
      </c>
      <c r="G282" t="s">
        <v>2</v>
      </c>
    </row>
    <row r="283" spans="1:7" x14ac:dyDescent="0.25">
      <c r="A283" t="s">
        <v>189</v>
      </c>
      <c r="B283" t="s">
        <v>190</v>
      </c>
      <c r="C283">
        <v>4.8</v>
      </c>
      <c r="D283">
        <v>4757</v>
      </c>
      <c r="E283">
        <v>4</v>
      </c>
      <c r="F283">
        <v>2017</v>
      </c>
      <c r="G283" t="s">
        <v>9</v>
      </c>
    </row>
    <row r="284" spans="1:7" x14ac:dyDescent="0.25">
      <c r="A284" t="s">
        <v>354</v>
      </c>
      <c r="B284" t="s">
        <v>355</v>
      </c>
      <c r="C284">
        <v>4.5999999999999996</v>
      </c>
      <c r="D284">
        <v>10009</v>
      </c>
      <c r="E284">
        <v>20</v>
      </c>
      <c r="F284">
        <v>2012</v>
      </c>
      <c r="G284" t="s">
        <v>2</v>
      </c>
    </row>
    <row r="285" spans="1:7" x14ac:dyDescent="0.25">
      <c r="A285" t="s">
        <v>354</v>
      </c>
      <c r="B285" t="s">
        <v>355</v>
      </c>
      <c r="C285">
        <v>4.5999999999999996</v>
      </c>
      <c r="D285">
        <v>10009</v>
      </c>
      <c r="E285">
        <v>7</v>
      </c>
      <c r="F285">
        <v>2013</v>
      </c>
      <c r="G285" t="s">
        <v>2</v>
      </c>
    </row>
    <row r="286" spans="1:7" x14ac:dyDescent="0.25">
      <c r="A286" t="s">
        <v>447</v>
      </c>
      <c r="B286" t="s">
        <v>448</v>
      </c>
      <c r="C286">
        <v>4.7</v>
      </c>
      <c r="D286">
        <v>1985</v>
      </c>
      <c r="E286">
        <v>9</v>
      </c>
      <c r="F286">
        <v>2010</v>
      </c>
      <c r="G286" t="s">
        <v>2</v>
      </c>
    </row>
    <row r="287" spans="1:7" x14ac:dyDescent="0.25">
      <c r="A287" t="s">
        <v>447</v>
      </c>
      <c r="B287" t="s">
        <v>448</v>
      </c>
      <c r="C287">
        <v>4.7</v>
      </c>
      <c r="D287">
        <v>1985</v>
      </c>
      <c r="E287">
        <v>9</v>
      </c>
      <c r="F287">
        <v>2011</v>
      </c>
      <c r="G287" t="s">
        <v>2</v>
      </c>
    </row>
    <row r="288" spans="1:7" x14ac:dyDescent="0.25">
      <c r="A288" t="s">
        <v>100</v>
      </c>
      <c r="B288" t="s">
        <v>101</v>
      </c>
      <c r="C288">
        <v>4.5999999999999996</v>
      </c>
      <c r="D288">
        <v>22536</v>
      </c>
      <c r="E288">
        <v>12</v>
      </c>
      <c r="F288">
        <v>2017</v>
      </c>
      <c r="G288" t="s">
        <v>9</v>
      </c>
    </row>
    <row r="289" spans="1:7" x14ac:dyDescent="0.25">
      <c r="A289" t="s">
        <v>100</v>
      </c>
      <c r="B289" t="s">
        <v>101</v>
      </c>
      <c r="C289">
        <v>4.5999999999999996</v>
      </c>
      <c r="D289">
        <v>22536</v>
      </c>
      <c r="E289">
        <v>12</v>
      </c>
      <c r="F289">
        <v>2018</v>
      </c>
      <c r="G289" t="s">
        <v>9</v>
      </c>
    </row>
    <row r="290" spans="1:7" x14ac:dyDescent="0.25">
      <c r="A290" t="s">
        <v>352</v>
      </c>
      <c r="B290" t="s">
        <v>295</v>
      </c>
      <c r="C290">
        <v>4.9000000000000004</v>
      </c>
      <c r="D290">
        <v>7150</v>
      </c>
      <c r="E290">
        <v>12</v>
      </c>
      <c r="F290">
        <v>2013</v>
      </c>
      <c r="G290" t="s">
        <v>9</v>
      </c>
    </row>
    <row r="291" spans="1:7" x14ac:dyDescent="0.25">
      <c r="A291" t="s">
        <v>294</v>
      </c>
      <c r="B291" t="s">
        <v>295</v>
      </c>
      <c r="C291">
        <v>4.9000000000000004</v>
      </c>
      <c r="D291">
        <v>3836</v>
      </c>
      <c r="E291">
        <v>12</v>
      </c>
      <c r="F291">
        <v>2014</v>
      </c>
      <c r="G291" t="s">
        <v>9</v>
      </c>
    </row>
    <row r="292" spans="1:7" x14ac:dyDescent="0.25">
      <c r="A292" t="s">
        <v>25</v>
      </c>
      <c r="B292" t="s">
        <v>26</v>
      </c>
      <c r="C292">
        <v>4.8</v>
      </c>
      <c r="D292">
        <v>7802</v>
      </c>
      <c r="E292">
        <v>20</v>
      </c>
      <c r="F292">
        <v>2018</v>
      </c>
      <c r="G292" t="s">
        <v>2</v>
      </c>
    </row>
    <row r="293" spans="1:7" x14ac:dyDescent="0.25">
      <c r="A293" t="s">
        <v>25</v>
      </c>
      <c r="B293" t="s">
        <v>26</v>
      </c>
      <c r="C293">
        <v>4.8</v>
      </c>
      <c r="D293">
        <v>7802</v>
      </c>
      <c r="E293">
        <v>20</v>
      </c>
      <c r="F293">
        <v>2019</v>
      </c>
      <c r="G293" t="s">
        <v>2</v>
      </c>
    </row>
    <row r="294" spans="1:7" x14ac:dyDescent="0.25">
      <c r="A294" t="s">
        <v>462</v>
      </c>
      <c r="B294" t="s">
        <v>463</v>
      </c>
      <c r="C294">
        <v>4.5999999999999996</v>
      </c>
      <c r="D294">
        <v>3619</v>
      </c>
      <c r="E294">
        <v>10</v>
      </c>
      <c r="F294">
        <v>2010</v>
      </c>
      <c r="G294" t="s">
        <v>9</v>
      </c>
    </row>
    <row r="295" spans="1:7" x14ac:dyDescent="0.25">
      <c r="A295" t="s">
        <v>601</v>
      </c>
      <c r="B295" t="s">
        <v>3</v>
      </c>
      <c r="C295">
        <v>4.8</v>
      </c>
      <c r="D295">
        <v>23047</v>
      </c>
      <c r="E295">
        <v>6</v>
      </c>
      <c r="F295">
        <v>2018</v>
      </c>
      <c r="G295" t="s">
        <v>2</v>
      </c>
    </row>
    <row r="296" spans="1:7" x14ac:dyDescent="0.25">
      <c r="A296" t="s">
        <v>601</v>
      </c>
      <c r="B296" t="s">
        <v>3</v>
      </c>
      <c r="C296">
        <v>4.8</v>
      </c>
      <c r="D296">
        <v>23047</v>
      </c>
      <c r="E296">
        <v>6</v>
      </c>
      <c r="F296">
        <v>2019</v>
      </c>
      <c r="G296" t="s">
        <v>2</v>
      </c>
    </row>
    <row r="297" spans="1:7" x14ac:dyDescent="0.25">
      <c r="A297" t="s">
        <v>270</v>
      </c>
      <c r="B297" t="s">
        <v>261</v>
      </c>
      <c r="C297">
        <v>4.7</v>
      </c>
      <c r="D297">
        <v>9366</v>
      </c>
      <c r="E297">
        <v>9</v>
      </c>
      <c r="F297">
        <v>2015</v>
      </c>
      <c r="G297" t="s">
        <v>2</v>
      </c>
    </row>
    <row r="298" spans="1:7" x14ac:dyDescent="0.25">
      <c r="A298" t="s">
        <v>493</v>
      </c>
      <c r="B298" t="s">
        <v>494</v>
      </c>
      <c r="C298">
        <v>4.7</v>
      </c>
      <c r="D298">
        <v>1265</v>
      </c>
      <c r="E298">
        <v>11</v>
      </c>
      <c r="F298">
        <v>2010</v>
      </c>
      <c r="G298" t="s">
        <v>2</v>
      </c>
    </row>
    <row r="299" spans="1:7" x14ac:dyDescent="0.25">
      <c r="A299" t="s">
        <v>112</v>
      </c>
      <c r="B299" t="s">
        <v>113</v>
      </c>
      <c r="C299">
        <v>4.8</v>
      </c>
      <c r="D299">
        <v>3923</v>
      </c>
      <c r="E299">
        <v>16</v>
      </c>
      <c r="F299">
        <v>2018</v>
      </c>
      <c r="G299" t="s">
        <v>2</v>
      </c>
    </row>
    <row r="300" spans="1:7" x14ac:dyDescent="0.25">
      <c r="A300" t="s">
        <v>348</v>
      </c>
      <c r="B300" t="s">
        <v>349</v>
      </c>
      <c r="C300">
        <v>4.0999999999999996</v>
      </c>
      <c r="D300">
        <v>2272</v>
      </c>
      <c r="E300">
        <v>6</v>
      </c>
      <c r="F300">
        <v>2013</v>
      </c>
      <c r="G300" t="s">
        <v>2</v>
      </c>
    </row>
    <row r="301" spans="1:7" x14ac:dyDescent="0.25">
      <c r="A301" t="s">
        <v>549</v>
      </c>
      <c r="B301" t="s">
        <v>423</v>
      </c>
      <c r="C301">
        <v>4.7</v>
      </c>
      <c r="D301">
        <v>973</v>
      </c>
      <c r="E301">
        <v>25</v>
      </c>
      <c r="F301">
        <v>2009</v>
      </c>
      <c r="G301" t="s">
        <v>9</v>
      </c>
    </row>
    <row r="302" spans="1:7" x14ac:dyDescent="0.25">
      <c r="A302" t="s">
        <v>343</v>
      </c>
      <c r="B302" t="s">
        <v>344</v>
      </c>
      <c r="C302">
        <v>4.5999999999999996</v>
      </c>
      <c r="D302">
        <v>220</v>
      </c>
      <c r="E302">
        <v>17</v>
      </c>
      <c r="F302">
        <v>2013</v>
      </c>
      <c r="G302" t="s">
        <v>2</v>
      </c>
    </row>
    <row r="303" spans="1:7" x14ac:dyDescent="0.25">
      <c r="A303" t="s">
        <v>413</v>
      </c>
      <c r="B303" t="s">
        <v>163</v>
      </c>
      <c r="C303">
        <v>4.5999999999999996</v>
      </c>
      <c r="D303">
        <v>7827</v>
      </c>
      <c r="E303">
        <v>20</v>
      </c>
      <c r="F303">
        <v>2011</v>
      </c>
      <c r="G303" t="s">
        <v>2</v>
      </c>
    </row>
    <row r="304" spans="1:7" x14ac:dyDescent="0.25">
      <c r="A304" t="s">
        <v>413</v>
      </c>
      <c r="B304" t="s">
        <v>163</v>
      </c>
      <c r="C304">
        <v>4.5999999999999996</v>
      </c>
      <c r="D304">
        <v>7827</v>
      </c>
      <c r="E304">
        <v>20</v>
      </c>
      <c r="F304">
        <v>2012</v>
      </c>
      <c r="G304" t="s">
        <v>2</v>
      </c>
    </row>
    <row r="305" spans="1:7" x14ac:dyDescent="0.25">
      <c r="A305" t="s">
        <v>27</v>
      </c>
      <c r="B305" t="s">
        <v>28</v>
      </c>
      <c r="C305">
        <v>4.9000000000000004</v>
      </c>
      <c r="D305">
        <v>9382</v>
      </c>
      <c r="E305">
        <v>6</v>
      </c>
      <c r="F305">
        <v>2019</v>
      </c>
      <c r="G305" t="s">
        <v>9</v>
      </c>
    </row>
    <row r="306" spans="1:7" x14ac:dyDescent="0.25">
      <c r="A306" t="s">
        <v>181</v>
      </c>
      <c r="B306" t="s">
        <v>182</v>
      </c>
      <c r="C306">
        <v>4</v>
      </c>
      <c r="D306">
        <v>5069</v>
      </c>
      <c r="E306">
        <v>17</v>
      </c>
      <c r="F306">
        <v>2009</v>
      </c>
      <c r="G306" t="s">
        <v>2</v>
      </c>
    </row>
    <row r="307" spans="1:7" x14ac:dyDescent="0.25">
      <c r="A307" t="s">
        <v>181</v>
      </c>
      <c r="B307" t="s">
        <v>182</v>
      </c>
      <c r="C307">
        <v>4</v>
      </c>
      <c r="D307">
        <v>5069</v>
      </c>
      <c r="E307">
        <v>17</v>
      </c>
      <c r="F307">
        <v>2010</v>
      </c>
      <c r="G307" t="s">
        <v>2</v>
      </c>
    </row>
    <row r="308" spans="1:7" x14ac:dyDescent="0.25">
      <c r="A308" t="s">
        <v>181</v>
      </c>
      <c r="B308" t="s">
        <v>182</v>
      </c>
      <c r="C308">
        <v>4</v>
      </c>
      <c r="D308">
        <v>5069</v>
      </c>
      <c r="E308">
        <v>17</v>
      </c>
      <c r="F308">
        <v>2011</v>
      </c>
      <c r="G308" t="s">
        <v>2</v>
      </c>
    </row>
    <row r="309" spans="1:7" x14ac:dyDescent="0.25">
      <c r="A309" t="s">
        <v>181</v>
      </c>
      <c r="B309" t="s">
        <v>182</v>
      </c>
      <c r="C309">
        <v>4</v>
      </c>
      <c r="D309">
        <v>5069</v>
      </c>
      <c r="E309">
        <v>17</v>
      </c>
      <c r="F309">
        <v>2012</v>
      </c>
      <c r="G309" t="s">
        <v>2</v>
      </c>
    </row>
    <row r="310" spans="1:7" x14ac:dyDescent="0.25">
      <c r="A310" t="s">
        <v>181</v>
      </c>
      <c r="B310" t="s">
        <v>182</v>
      </c>
      <c r="C310">
        <v>4</v>
      </c>
      <c r="D310">
        <v>5069</v>
      </c>
      <c r="E310">
        <v>17</v>
      </c>
      <c r="F310">
        <v>2013</v>
      </c>
      <c r="G310" t="s">
        <v>2</v>
      </c>
    </row>
    <row r="311" spans="1:7" x14ac:dyDescent="0.25">
      <c r="A311" t="s">
        <v>181</v>
      </c>
      <c r="B311" t="s">
        <v>182</v>
      </c>
      <c r="C311">
        <v>4</v>
      </c>
      <c r="D311">
        <v>5069</v>
      </c>
      <c r="E311">
        <v>17</v>
      </c>
      <c r="F311">
        <v>2014</v>
      </c>
      <c r="G311" t="s">
        <v>2</v>
      </c>
    </row>
    <row r="312" spans="1:7" x14ac:dyDescent="0.25">
      <c r="A312" t="s">
        <v>181</v>
      </c>
      <c r="B312" t="s">
        <v>182</v>
      </c>
      <c r="C312">
        <v>4</v>
      </c>
      <c r="D312">
        <v>5069</v>
      </c>
      <c r="E312">
        <v>17</v>
      </c>
      <c r="F312">
        <v>2015</v>
      </c>
      <c r="G312" t="s">
        <v>2</v>
      </c>
    </row>
    <row r="313" spans="1:7" x14ac:dyDescent="0.25">
      <c r="A313" t="s">
        <v>181</v>
      </c>
      <c r="B313" t="s">
        <v>182</v>
      </c>
      <c r="C313">
        <v>4</v>
      </c>
      <c r="D313">
        <v>5069</v>
      </c>
      <c r="E313">
        <v>17</v>
      </c>
      <c r="F313">
        <v>2016</v>
      </c>
      <c r="G313" t="s">
        <v>2</v>
      </c>
    </row>
    <row r="314" spans="1:7" x14ac:dyDescent="0.25">
      <c r="A314" t="s">
        <v>181</v>
      </c>
      <c r="B314" t="s">
        <v>182</v>
      </c>
      <c r="C314">
        <v>4</v>
      </c>
      <c r="D314">
        <v>5069</v>
      </c>
      <c r="E314">
        <v>17</v>
      </c>
      <c r="F314">
        <v>2017</v>
      </c>
      <c r="G314" t="s">
        <v>2</v>
      </c>
    </row>
    <row r="315" spans="1:7" x14ac:dyDescent="0.25">
      <c r="A315" t="s">
        <v>514</v>
      </c>
      <c r="B315" t="s">
        <v>515</v>
      </c>
      <c r="C315">
        <v>4.5</v>
      </c>
      <c r="D315">
        <v>1583</v>
      </c>
      <c r="E315">
        <v>18</v>
      </c>
      <c r="F315">
        <v>2009</v>
      </c>
      <c r="G315" t="s">
        <v>2</v>
      </c>
    </row>
    <row r="316" spans="1:7" x14ac:dyDescent="0.25">
      <c r="A316" t="s">
        <v>484</v>
      </c>
      <c r="B316" t="s">
        <v>485</v>
      </c>
      <c r="C316">
        <v>4.5999999999999996</v>
      </c>
      <c r="D316">
        <v>1907</v>
      </c>
      <c r="E316">
        <v>13</v>
      </c>
      <c r="F316">
        <v>2010</v>
      </c>
      <c r="G316" t="s">
        <v>2</v>
      </c>
    </row>
    <row r="317" spans="1:7" x14ac:dyDescent="0.25">
      <c r="A317" t="s">
        <v>359</v>
      </c>
      <c r="B317" t="s">
        <v>45</v>
      </c>
      <c r="C317">
        <v>4.5</v>
      </c>
      <c r="D317">
        <v>23114</v>
      </c>
      <c r="E317">
        <v>18</v>
      </c>
      <c r="F317">
        <v>2013</v>
      </c>
      <c r="G317" t="s">
        <v>9</v>
      </c>
    </row>
    <row r="318" spans="1:7" x14ac:dyDescent="0.25">
      <c r="A318" t="s">
        <v>455</v>
      </c>
      <c r="B318" t="s">
        <v>456</v>
      </c>
      <c r="C318">
        <v>4.4000000000000004</v>
      </c>
      <c r="D318">
        <v>637</v>
      </c>
      <c r="E318">
        <v>20</v>
      </c>
      <c r="F318">
        <v>2010</v>
      </c>
      <c r="G318" t="s">
        <v>2</v>
      </c>
    </row>
    <row r="319" spans="1:7" x14ac:dyDescent="0.25">
      <c r="A319" t="s">
        <v>455</v>
      </c>
      <c r="B319" t="s">
        <v>456</v>
      </c>
      <c r="C319">
        <v>4.4000000000000004</v>
      </c>
      <c r="D319">
        <v>637</v>
      </c>
      <c r="E319">
        <v>20</v>
      </c>
      <c r="F319">
        <v>2011</v>
      </c>
      <c r="G319" t="s">
        <v>2</v>
      </c>
    </row>
    <row r="320" spans="1:7" x14ac:dyDescent="0.25">
      <c r="A320" t="s">
        <v>458</v>
      </c>
      <c r="B320" t="s">
        <v>459</v>
      </c>
      <c r="C320">
        <v>4.3</v>
      </c>
      <c r="D320">
        <v>2314</v>
      </c>
      <c r="E320">
        <v>22</v>
      </c>
      <c r="F320">
        <v>2011</v>
      </c>
      <c r="G320" t="s">
        <v>2</v>
      </c>
    </row>
    <row r="321" spans="1:7" x14ac:dyDescent="0.25">
      <c r="A321" t="s">
        <v>457</v>
      </c>
      <c r="B321" t="s">
        <v>141</v>
      </c>
      <c r="C321">
        <v>4.3</v>
      </c>
      <c r="D321">
        <v>4587</v>
      </c>
      <c r="E321">
        <v>21</v>
      </c>
      <c r="F321">
        <v>2011</v>
      </c>
      <c r="G321" t="s">
        <v>2</v>
      </c>
    </row>
    <row r="322" spans="1:7" x14ac:dyDescent="0.25">
      <c r="A322" t="s">
        <v>315</v>
      </c>
      <c r="B322" t="s">
        <v>37</v>
      </c>
      <c r="C322">
        <v>4.7</v>
      </c>
      <c r="D322">
        <v>3477</v>
      </c>
      <c r="E322">
        <v>28</v>
      </c>
      <c r="F322">
        <v>2010</v>
      </c>
      <c r="G322" t="s">
        <v>2</v>
      </c>
    </row>
    <row r="323" spans="1:7" x14ac:dyDescent="0.25">
      <c r="A323" t="s">
        <v>315</v>
      </c>
      <c r="B323" t="s">
        <v>37</v>
      </c>
      <c r="C323">
        <v>4.7</v>
      </c>
      <c r="D323">
        <v>3477</v>
      </c>
      <c r="E323">
        <v>28</v>
      </c>
      <c r="F323">
        <v>2011</v>
      </c>
      <c r="G323" t="s">
        <v>2</v>
      </c>
    </row>
    <row r="324" spans="1:7" x14ac:dyDescent="0.25">
      <c r="A324" t="s">
        <v>315</v>
      </c>
      <c r="B324" t="s">
        <v>37</v>
      </c>
      <c r="C324">
        <v>4.7</v>
      </c>
      <c r="D324">
        <v>3477</v>
      </c>
      <c r="E324">
        <v>28</v>
      </c>
      <c r="F324">
        <v>2012</v>
      </c>
      <c r="G324" t="s">
        <v>2</v>
      </c>
    </row>
    <row r="325" spans="1:7" x14ac:dyDescent="0.25">
      <c r="A325" t="s">
        <v>315</v>
      </c>
      <c r="B325" t="s">
        <v>37</v>
      </c>
      <c r="C325">
        <v>4.7</v>
      </c>
      <c r="D325">
        <v>3477</v>
      </c>
      <c r="E325">
        <v>28</v>
      </c>
      <c r="F325">
        <v>2013</v>
      </c>
      <c r="G325" t="s">
        <v>2</v>
      </c>
    </row>
    <row r="326" spans="1:7" x14ac:dyDescent="0.25">
      <c r="A326" t="s">
        <v>315</v>
      </c>
      <c r="B326" t="s">
        <v>37</v>
      </c>
      <c r="C326">
        <v>4.7</v>
      </c>
      <c r="D326">
        <v>3477</v>
      </c>
      <c r="E326">
        <v>28</v>
      </c>
      <c r="F326">
        <v>2014</v>
      </c>
      <c r="G326" t="s">
        <v>2</v>
      </c>
    </row>
    <row r="327" spans="1:7" x14ac:dyDescent="0.25">
      <c r="A327" t="s">
        <v>36</v>
      </c>
      <c r="B327" t="s">
        <v>37</v>
      </c>
      <c r="C327">
        <v>4.8</v>
      </c>
      <c r="D327">
        <v>25554</v>
      </c>
      <c r="E327">
        <v>8</v>
      </c>
      <c r="F327">
        <v>2015</v>
      </c>
      <c r="G327" t="s">
        <v>2</v>
      </c>
    </row>
    <row r="328" spans="1:7" x14ac:dyDescent="0.25">
      <c r="A328" t="s">
        <v>36</v>
      </c>
      <c r="B328" t="s">
        <v>37</v>
      </c>
      <c r="C328">
        <v>4.8</v>
      </c>
      <c r="D328">
        <v>25554</v>
      </c>
      <c r="E328">
        <v>8</v>
      </c>
      <c r="F328">
        <v>2016</v>
      </c>
      <c r="G328" t="s">
        <v>2</v>
      </c>
    </row>
    <row r="329" spans="1:7" x14ac:dyDescent="0.25">
      <c r="A329" t="s">
        <v>36</v>
      </c>
      <c r="B329" t="s">
        <v>37</v>
      </c>
      <c r="C329">
        <v>4.8</v>
      </c>
      <c r="D329">
        <v>25554</v>
      </c>
      <c r="E329">
        <v>8</v>
      </c>
      <c r="F329">
        <v>2017</v>
      </c>
      <c r="G329" t="s">
        <v>2</v>
      </c>
    </row>
    <row r="330" spans="1:7" x14ac:dyDescent="0.25">
      <c r="A330" t="s">
        <v>36</v>
      </c>
      <c r="B330" t="s">
        <v>37</v>
      </c>
      <c r="C330">
        <v>4.8</v>
      </c>
      <c r="D330">
        <v>25554</v>
      </c>
      <c r="E330">
        <v>8</v>
      </c>
      <c r="F330">
        <v>2018</v>
      </c>
      <c r="G330" t="s">
        <v>2</v>
      </c>
    </row>
    <row r="331" spans="1:7" x14ac:dyDescent="0.25">
      <c r="A331" t="s">
        <v>36</v>
      </c>
      <c r="B331" t="s">
        <v>37</v>
      </c>
      <c r="C331">
        <v>4.8</v>
      </c>
      <c r="D331">
        <v>25554</v>
      </c>
      <c r="E331">
        <v>8</v>
      </c>
      <c r="F331">
        <v>2019</v>
      </c>
      <c r="G331" t="s">
        <v>2</v>
      </c>
    </row>
    <row r="332" spans="1:7" x14ac:dyDescent="0.25">
      <c r="A332" t="s">
        <v>528</v>
      </c>
      <c r="B332" t="s">
        <v>529</v>
      </c>
      <c r="C332">
        <v>4.8</v>
      </c>
      <c r="D332">
        <v>1680</v>
      </c>
      <c r="E332">
        <v>12</v>
      </c>
      <c r="F332">
        <v>2009</v>
      </c>
      <c r="G332" t="s">
        <v>2</v>
      </c>
    </row>
    <row r="333" spans="1:7" x14ac:dyDescent="0.25">
      <c r="A333" t="s">
        <v>179</v>
      </c>
      <c r="B333" t="s">
        <v>180</v>
      </c>
      <c r="C333">
        <v>4.5999999999999996</v>
      </c>
      <c r="D333">
        <v>9325</v>
      </c>
      <c r="E333">
        <v>24</v>
      </c>
      <c r="F333">
        <v>2009</v>
      </c>
      <c r="G333" t="s">
        <v>2</v>
      </c>
    </row>
    <row r="334" spans="1:7" x14ac:dyDescent="0.25">
      <c r="A334" t="s">
        <v>179</v>
      </c>
      <c r="B334" t="s">
        <v>180</v>
      </c>
      <c r="C334">
        <v>4.5999999999999996</v>
      </c>
      <c r="D334">
        <v>9325</v>
      </c>
      <c r="E334">
        <v>24</v>
      </c>
      <c r="F334">
        <v>2011</v>
      </c>
      <c r="G334" t="s">
        <v>2</v>
      </c>
    </row>
    <row r="335" spans="1:7" x14ac:dyDescent="0.25">
      <c r="A335" t="s">
        <v>179</v>
      </c>
      <c r="B335" t="s">
        <v>180</v>
      </c>
      <c r="C335">
        <v>4.5999999999999996</v>
      </c>
      <c r="D335">
        <v>9325</v>
      </c>
      <c r="E335">
        <v>24</v>
      </c>
      <c r="F335">
        <v>2012</v>
      </c>
      <c r="G335" t="s">
        <v>2</v>
      </c>
    </row>
    <row r="336" spans="1:7" x14ac:dyDescent="0.25">
      <c r="A336" t="s">
        <v>179</v>
      </c>
      <c r="B336" t="s">
        <v>180</v>
      </c>
      <c r="C336">
        <v>4.5999999999999996</v>
      </c>
      <c r="D336">
        <v>9325</v>
      </c>
      <c r="E336">
        <v>24</v>
      </c>
      <c r="F336">
        <v>2013</v>
      </c>
      <c r="G336" t="s">
        <v>2</v>
      </c>
    </row>
    <row r="337" spans="1:7" x14ac:dyDescent="0.25">
      <c r="A337" t="s">
        <v>179</v>
      </c>
      <c r="B337" t="s">
        <v>180</v>
      </c>
      <c r="C337">
        <v>4.7</v>
      </c>
      <c r="D337">
        <v>4725</v>
      </c>
      <c r="E337">
        <v>16</v>
      </c>
      <c r="F337">
        <v>2015</v>
      </c>
      <c r="G337" t="s">
        <v>2</v>
      </c>
    </row>
    <row r="338" spans="1:7" x14ac:dyDescent="0.25">
      <c r="A338" t="s">
        <v>179</v>
      </c>
      <c r="B338" t="s">
        <v>180</v>
      </c>
      <c r="C338">
        <v>4.7</v>
      </c>
      <c r="D338">
        <v>4725</v>
      </c>
      <c r="E338">
        <v>16</v>
      </c>
      <c r="F338">
        <v>2016</v>
      </c>
      <c r="G338" t="s">
        <v>2</v>
      </c>
    </row>
    <row r="339" spans="1:7" x14ac:dyDescent="0.25">
      <c r="A339" t="s">
        <v>179</v>
      </c>
      <c r="B339" t="s">
        <v>180</v>
      </c>
      <c r="C339">
        <v>4.7</v>
      </c>
      <c r="D339">
        <v>4725</v>
      </c>
      <c r="E339">
        <v>16</v>
      </c>
      <c r="F339">
        <v>2017</v>
      </c>
      <c r="G339" t="s">
        <v>2</v>
      </c>
    </row>
    <row r="340" spans="1:7" x14ac:dyDescent="0.25">
      <c r="A340" t="s">
        <v>274</v>
      </c>
      <c r="B340" t="s">
        <v>275</v>
      </c>
      <c r="C340">
        <v>4.7</v>
      </c>
      <c r="D340">
        <v>35799</v>
      </c>
      <c r="E340">
        <v>39</v>
      </c>
      <c r="F340">
        <v>2014</v>
      </c>
      <c r="G340" t="s">
        <v>9</v>
      </c>
    </row>
    <row r="341" spans="1:7" x14ac:dyDescent="0.25">
      <c r="A341" t="s">
        <v>397</v>
      </c>
      <c r="B341" t="s">
        <v>398</v>
      </c>
      <c r="C341">
        <v>4.5999999999999996</v>
      </c>
      <c r="D341">
        <v>2580</v>
      </c>
      <c r="E341">
        <v>9</v>
      </c>
      <c r="F341">
        <v>2012</v>
      </c>
      <c r="G341" t="s">
        <v>2</v>
      </c>
    </row>
    <row r="342" spans="1:7" x14ac:dyDescent="0.25">
      <c r="A342" t="s">
        <v>451</v>
      </c>
      <c r="B342" t="s">
        <v>452</v>
      </c>
      <c r="C342">
        <v>4.7</v>
      </c>
      <c r="D342">
        <v>11813</v>
      </c>
      <c r="E342">
        <v>10</v>
      </c>
      <c r="F342">
        <v>2010</v>
      </c>
      <c r="G342" t="s">
        <v>9</v>
      </c>
    </row>
    <row r="343" spans="1:7" x14ac:dyDescent="0.25">
      <c r="A343" t="s">
        <v>451</v>
      </c>
      <c r="B343" t="s">
        <v>452</v>
      </c>
      <c r="C343">
        <v>4.7</v>
      </c>
      <c r="D343">
        <v>11813</v>
      </c>
      <c r="E343">
        <v>10</v>
      </c>
      <c r="F343">
        <v>2011</v>
      </c>
      <c r="G343" t="s">
        <v>9</v>
      </c>
    </row>
    <row r="344" spans="1:7" x14ac:dyDescent="0.25">
      <c r="A344" t="s">
        <v>482</v>
      </c>
      <c r="B344" t="s">
        <v>483</v>
      </c>
      <c r="C344">
        <v>4.7</v>
      </c>
      <c r="D344">
        <v>3536</v>
      </c>
      <c r="E344">
        <v>17</v>
      </c>
      <c r="F344">
        <v>2010</v>
      </c>
      <c r="G344" t="s">
        <v>2</v>
      </c>
    </row>
    <row r="345" spans="1:7" x14ac:dyDescent="0.25">
      <c r="A345" t="s">
        <v>278</v>
      </c>
      <c r="B345" t="s">
        <v>279</v>
      </c>
      <c r="C345">
        <v>4.8</v>
      </c>
      <c r="D345">
        <v>6600</v>
      </c>
      <c r="E345">
        <v>11</v>
      </c>
      <c r="F345">
        <v>2014</v>
      </c>
      <c r="G345" t="s">
        <v>9</v>
      </c>
    </row>
    <row r="346" spans="1:7" x14ac:dyDescent="0.25">
      <c r="A346" t="s">
        <v>389</v>
      </c>
      <c r="B346" t="s">
        <v>390</v>
      </c>
      <c r="C346">
        <v>4.2</v>
      </c>
      <c r="D346">
        <v>1789</v>
      </c>
      <c r="E346">
        <v>14</v>
      </c>
      <c r="F346">
        <v>2012</v>
      </c>
      <c r="G346" t="s">
        <v>2</v>
      </c>
    </row>
    <row r="347" spans="1:7" x14ac:dyDescent="0.25">
      <c r="A347" t="s">
        <v>38</v>
      </c>
      <c r="B347" t="s">
        <v>39</v>
      </c>
      <c r="C347">
        <v>4.8</v>
      </c>
      <c r="D347">
        <v>12361</v>
      </c>
      <c r="E347">
        <v>12</v>
      </c>
      <c r="F347">
        <v>2019</v>
      </c>
      <c r="G347" t="s">
        <v>2</v>
      </c>
    </row>
    <row r="348" spans="1:7" x14ac:dyDescent="0.25">
      <c r="A348" t="s">
        <v>519</v>
      </c>
      <c r="B348" t="s">
        <v>520</v>
      </c>
      <c r="C348">
        <v>4.7</v>
      </c>
      <c r="D348">
        <v>858</v>
      </c>
      <c r="E348">
        <v>53</v>
      </c>
      <c r="F348">
        <v>2009</v>
      </c>
      <c r="G348" t="s">
        <v>2</v>
      </c>
    </row>
    <row r="349" spans="1:7" x14ac:dyDescent="0.25">
      <c r="A349" t="s">
        <v>283</v>
      </c>
      <c r="B349" t="s">
        <v>284</v>
      </c>
      <c r="C349">
        <v>4.5999999999999996</v>
      </c>
      <c r="D349">
        <v>23148</v>
      </c>
      <c r="E349">
        <v>6</v>
      </c>
      <c r="F349">
        <v>2013</v>
      </c>
      <c r="G349" t="s">
        <v>9</v>
      </c>
    </row>
    <row r="350" spans="1:7" x14ac:dyDescent="0.25">
      <c r="A350" t="s">
        <v>283</v>
      </c>
      <c r="B350" t="s">
        <v>284</v>
      </c>
      <c r="C350">
        <v>4.5999999999999996</v>
      </c>
      <c r="D350">
        <v>23148</v>
      </c>
      <c r="E350">
        <v>6</v>
      </c>
      <c r="F350">
        <v>2014</v>
      </c>
      <c r="G350" t="s">
        <v>9</v>
      </c>
    </row>
    <row r="351" spans="1:7" x14ac:dyDescent="0.25">
      <c r="A351" t="s">
        <v>258</v>
      </c>
      <c r="B351" t="s">
        <v>259</v>
      </c>
      <c r="C351">
        <v>4.8</v>
      </c>
      <c r="D351">
        <v>8081</v>
      </c>
      <c r="E351">
        <v>8</v>
      </c>
      <c r="F351">
        <v>2014</v>
      </c>
      <c r="G351" t="s">
        <v>9</v>
      </c>
    </row>
    <row r="352" spans="1:7" x14ac:dyDescent="0.25">
      <c r="A352" t="s">
        <v>258</v>
      </c>
      <c r="B352" t="s">
        <v>259</v>
      </c>
      <c r="C352">
        <v>4.8</v>
      </c>
      <c r="D352">
        <v>8081</v>
      </c>
      <c r="E352">
        <v>8</v>
      </c>
      <c r="F352">
        <v>2015</v>
      </c>
      <c r="G352" t="s">
        <v>9</v>
      </c>
    </row>
    <row r="353" spans="1:7" x14ac:dyDescent="0.25">
      <c r="A353" t="s">
        <v>262</v>
      </c>
      <c r="B353" t="s">
        <v>263</v>
      </c>
      <c r="C353">
        <v>4.8</v>
      </c>
      <c r="D353">
        <v>23358</v>
      </c>
      <c r="E353">
        <v>12</v>
      </c>
      <c r="F353">
        <v>2014</v>
      </c>
      <c r="G353" t="s">
        <v>2</v>
      </c>
    </row>
    <row r="354" spans="1:7" x14ac:dyDescent="0.25">
      <c r="A354" t="s">
        <v>262</v>
      </c>
      <c r="B354" t="s">
        <v>263</v>
      </c>
      <c r="C354">
        <v>4.8</v>
      </c>
      <c r="D354">
        <v>23358</v>
      </c>
      <c r="E354">
        <v>12</v>
      </c>
      <c r="F354">
        <v>2015</v>
      </c>
      <c r="G354" t="s">
        <v>2</v>
      </c>
    </row>
    <row r="355" spans="1:7" x14ac:dyDescent="0.25">
      <c r="A355" t="s">
        <v>404</v>
      </c>
      <c r="B355" t="s">
        <v>157</v>
      </c>
      <c r="C355">
        <v>3.3</v>
      </c>
      <c r="D355">
        <v>9372</v>
      </c>
      <c r="E355">
        <v>12</v>
      </c>
      <c r="F355">
        <v>2012</v>
      </c>
      <c r="G355" t="s">
        <v>9</v>
      </c>
    </row>
    <row r="356" spans="1:7" x14ac:dyDescent="0.25">
      <c r="A356" t="s">
        <v>602</v>
      </c>
      <c r="B356" t="s">
        <v>446</v>
      </c>
      <c r="C356">
        <v>4.7</v>
      </c>
      <c r="D356">
        <v>4633</v>
      </c>
      <c r="E356">
        <v>21</v>
      </c>
      <c r="F356">
        <v>2011</v>
      </c>
      <c r="G356" t="s">
        <v>2</v>
      </c>
    </row>
    <row r="357" spans="1:7" x14ac:dyDescent="0.25">
      <c r="A357" t="s">
        <v>40</v>
      </c>
      <c r="B357" t="s">
        <v>41</v>
      </c>
      <c r="C357">
        <v>4.3</v>
      </c>
      <c r="D357">
        <v>13061</v>
      </c>
      <c r="E357">
        <v>6</v>
      </c>
      <c r="F357">
        <v>2018</v>
      </c>
      <c r="G357" t="s">
        <v>2</v>
      </c>
    </row>
    <row r="358" spans="1:7" x14ac:dyDescent="0.25">
      <c r="A358" t="s">
        <v>40</v>
      </c>
      <c r="B358" t="s">
        <v>41</v>
      </c>
      <c r="C358">
        <v>4.3</v>
      </c>
      <c r="D358">
        <v>13061</v>
      </c>
      <c r="E358">
        <v>6</v>
      </c>
      <c r="F358">
        <v>2019</v>
      </c>
      <c r="G358" t="s">
        <v>2</v>
      </c>
    </row>
    <row r="359" spans="1:7" x14ac:dyDescent="0.25">
      <c r="A359" t="s">
        <v>475</v>
      </c>
      <c r="B359" t="s">
        <v>45</v>
      </c>
      <c r="C359">
        <v>4.3</v>
      </c>
      <c r="D359">
        <v>3523</v>
      </c>
      <c r="E359">
        <v>13</v>
      </c>
      <c r="F359">
        <v>2010</v>
      </c>
      <c r="G359" t="s">
        <v>9</v>
      </c>
    </row>
    <row r="360" spans="1:7" x14ac:dyDescent="0.25">
      <c r="A360" t="s">
        <v>208</v>
      </c>
      <c r="B360" t="s">
        <v>209</v>
      </c>
      <c r="C360">
        <v>4.8</v>
      </c>
      <c r="D360">
        <v>2774</v>
      </c>
      <c r="E360">
        <v>0</v>
      </c>
      <c r="F360">
        <v>2016</v>
      </c>
      <c r="G360" t="s">
        <v>2</v>
      </c>
    </row>
    <row r="361" spans="1:7" x14ac:dyDescent="0.25">
      <c r="A361" t="s">
        <v>473</v>
      </c>
      <c r="B361" t="s">
        <v>474</v>
      </c>
      <c r="C361">
        <v>4.4000000000000004</v>
      </c>
      <c r="D361">
        <v>440</v>
      </c>
      <c r="E361">
        <v>11</v>
      </c>
      <c r="F361">
        <v>2010</v>
      </c>
      <c r="G361" t="s">
        <v>2</v>
      </c>
    </row>
    <row r="362" spans="1:7" x14ac:dyDescent="0.25">
      <c r="A362" t="s">
        <v>268</v>
      </c>
      <c r="B362" t="s">
        <v>269</v>
      </c>
      <c r="C362">
        <v>4.8</v>
      </c>
      <c r="D362">
        <v>8922</v>
      </c>
      <c r="E362">
        <v>9</v>
      </c>
      <c r="F362">
        <v>2013</v>
      </c>
      <c r="G362" t="s">
        <v>9</v>
      </c>
    </row>
    <row r="363" spans="1:7" x14ac:dyDescent="0.25">
      <c r="A363" t="s">
        <v>268</v>
      </c>
      <c r="B363" t="s">
        <v>269</v>
      </c>
      <c r="C363">
        <v>4.8</v>
      </c>
      <c r="D363">
        <v>8922</v>
      </c>
      <c r="E363">
        <v>9</v>
      </c>
      <c r="F363">
        <v>2014</v>
      </c>
      <c r="G363" t="s">
        <v>9</v>
      </c>
    </row>
    <row r="364" spans="1:7" x14ac:dyDescent="0.25">
      <c r="A364" t="s">
        <v>268</v>
      </c>
      <c r="B364" t="s">
        <v>269</v>
      </c>
      <c r="C364">
        <v>4.8</v>
      </c>
      <c r="D364">
        <v>8922</v>
      </c>
      <c r="E364">
        <v>9</v>
      </c>
      <c r="F364">
        <v>2015</v>
      </c>
      <c r="G364" t="s">
        <v>9</v>
      </c>
    </row>
    <row r="365" spans="1:7" x14ac:dyDescent="0.25">
      <c r="A365" t="s">
        <v>442</v>
      </c>
      <c r="B365" t="s">
        <v>443</v>
      </c>
      <c r="C365">
        <v>4.0999999999999996</v>
      </c>
      <c r="D365">
        <v>2023</v>
      </c>
      <c r="E365">
        <v>15</v>
      </c>
      <c r="F365">
        <v>2011</v>
      </c>
      <c r="G365" t="s">
        <v>2</v>
      </c>
    </row>
    <row r="366" spans="1:7" x14ac:dyDescent="0.25">
      <c r="A366" t="s">
        <v>555</v>
      </c>
      <c r="B366" t="s">
        <v>556</v>
      </c>
      <c r="C366">
        <v>4</v>
      </c>
      <c r="D366">
        <v>1859</v>
      </c>
      <c r="E366">
        <v>11</v>
      </c>
      <c r="F366">
        <v>2009</v>
      </c>
      <c r="G366" t="s">
        <v>9</v>
      </c>
    </row>
    <row r="367" spans="1:7" x14ac:dyDescent="0.25">
      <c r="A367" t="s">
        <v>603</v>
      </c>
      <c r="B367" t="s">
        <v>298</v>
      </c>
      <c r="C367">
        <v>4.7</v>
      </c>
      <c r="D367">
        <v>50482</v>
      </c>
      <c r="E367">
        <v>13</v>
      </c>
      <c r="F367">
        <v>2012</v>
      </c>
      <c r="G367" t="s">
        <v>9</v>
      </c>
    </row>
    <row r="368" spans="1:7" x14ac:dyDescent="0.25">
      <c r="A368" t="s">
        <v>603</v>
      </c>
      <c r="B368" t="s">
        <v>298</v>
      </c>
      <c r="C368">
        <v>4.7</v>
      </c>
      <c r="D368">
        <v>50482</v>
      </c>
      <c r="E368">
        <v>13</v>
      </c>
      <c r="F368">
        <v>2013</v>
      </c>
      <c r="G368" t="s">
        <v>9</v>
      </c>
    </row>
    <row r="369" spans="1:7" x14ac:dyDescent="0.25">
      <c r="A369" t="s">
        <v>603</v>
      </c>
      <c r="B369" t="s">
        <v>298</v>
      </c>
      <c r="C369">
        <v>4.7</v>
      </c>
      <c r="D369">
        <v>50482</v>
      </c>
      <c r="E369">
        <v>7</v>
      </c>
      <c r="F369">
        <v>2014</v>
      </c>
      <c r="G369" t="s">
        <v>9</v>
      </c>
    </row>
    <row r="370" spans="1:7" x14ac:dyDescent="0.25">
      <c r="A370" t="s">
        <v>603</v>
      </c>
      <c r="B370" t="s">
        <v>298</v>
      </c>
      <c r="C370">
        <v>4.7</v>
      </c>
      <c r="D370">
        <v>50482</v>
      </c>
      <c r="E370">
        <v>13</v>
      </c>
      <c r="F370">
        <v>2014</v>
      </c>
      <c r="G370" t="s">
        <v>9</v>
      </c>
    </row>
    <row r="371" spans="1:7" x14ac:dyDescent="0.25">
      <c r="A371" t="s">
        <v>332</v>
      </c>
      <c r="B371" t="s">
        <v>333</v>
      </c>
      <c r="C371">
        <v>4.5999999999999996</v>
      </c>
      <c r="D371">
        <v>3207</v>
      </c>
      <c r="E371">
        <v>6</v>
      </c>
      <c r="F371">
        <v>2009</v>
      </c>
      <c r="G371" t="s">
        <v>2</v>
      </c>
    </row>
    <row r="372" spans="1:7" x14ac:dyDescent="0.25">
      <c r="A372" t="s">
        <v>332</v>
      </c>
      <c r="B372" t="s">
        <v>333</v>
      </c>
      <c r="C372">
        <v>4.5999999999999996</v>
      </c>
      <c r="D372">
        <v>3207</v>
      </c>
      <c r="E372">
        <v>6</v>
      </c>
      <c r="F372">
        <v>2010</v>
      </c>
      <c r="G372" t="s">
        <v>2</v>
      </c>
    </row>
    <row r="373" spans="1:7" x14ac:dyDescent="0.25">
      <c r="A373" t="s">
        <v>332</v>
      </c>
      <c r="B373" t="s">
        <v>333</v>
      </c>
      <c r="C373">
        <v>4.5999999999999996</v>
      </c>
      <c r="D373">
        <v>3207</v>
      </c>
      <c r="E373">
        <v>6</v>
      </c>
      <c r="F373">
        <v>2011</v>
      </c>
      <c r="G373" t="s">
        <v>2</v>
      </c>
    </row>
    <row r="374" spans="1:7" x14ac:dyDescent="0.25">
      <c r="A374" t="s">
        <v>332</v>
      </c>
      <c r="B374" t="s">
        <v>333</v>
      </c>
      <c r="C374">
        <v>4.5999999999999996</v>
      </c>
      <c r="D374">
        <v>3207</v>
      </c>
      <c r="E374">
        <v>6</v>
      </c>
      <c r="F374">
        <v>2012</v>
      </c>
      <c r="G374" t="s">
        <v>2</v>
      </c>
    </row>
    <row r="375" spans="1:7" x14ac:dyDescent="0.25">
      <c r="A375" t="s">
        <v>332</v>
      </c>
      <c r="B375" t="s">
        <v>333</v>
      </c>
      <c r="C375">
        <v>4.5999999999999996</v>
      </c>
      <c r="D375">
        <v>3207</v>
      </c>
      <c r="E375">
        <v>6</v>
      </c>
      <c r="F375">
        <v>2013</v>
      </c>
      <c r="G375" t="s">
        <v>2</v>
      </c>
    </row>
    <row r="376" spans="1:7" x14ac:dyDescent="0.25">
      <c r="A376" t="s">
        <v>550</v>
      </c>
      <c r="B376" t="s">
        <v>37</v>
      </c>
      <c r="C376">
        <v>4.5999999999999996</v>
      </c>
      <c r="D376">
        <v>803</v>
      </c>
      <c r="E376">
        <v>9</v>
      </c>
      <c r="F376">
        <v>2009</v>
      </c>
      <c r="G376" t="s">
        <v>2</v>
      </c>
    </row>
    <row r="377" spans="1:7" x14ac:dyDescent="0.25">
      <c r="A377" t="s">
        <v>50</v>
      </c>
      <c r="B377" t="s">
        <v>51</v>
      </c>
      <c r="C377">
        <v>4.7</v>
      </c>
      <c r="D377">
        <v>23308</v>
      </c>
      <c r="E377">
        <v>6</v>
      </c>
      <c r="F377">
        <v>2013</v>
      </c>
      <c r="G377" t="s">
        <v>2</v>
      </c>
    </row>
    <row r="378" spans="1:7" x14ac:dyDescent="0.25">
      <c r="A378" t="s">
        <v>50</v>
      </c>
      <c r="B378" t="s">
        <v>51</v>
      </c>
      <c r="C378">
        <v>4.7</v>
      </c>
      <c r="D378">
        <v>23308</v>
      </c>
      <c r="E378">
        <v>6</v>
      </c>
      <c r="F378">
        <v>2015</v>
      </c>
      <c r="G378" t="s">
        <v>2</v>
      </c>
    </row>
    <row r="379" spans="1:7" x14ac:dyDescent="0.25">
      <c r="A379" t="s">
        <v>50</v>
      </c>
      <c r="B379" t="s">
        <v>51</v>
      </c>
      <c r="C379">
        <v>4.7</v>
      </c>
      <c r="D379">
        <v>23308</v>
      </c>
      <c r="E379">
        <v>6</v>
      </c>
      <c r="F379">
        <v>2016</v>
      </c>
      <c r="G379" t="s">
        <v>2</v>
      </c>
    </row>
    <row r="380" spans="1:7" x14ac:dyDescent="0.25">
      <c r="A380" t="s">
        <v>50</v>
      </c>
      <c r="B380" t="s">
        <v>51</v>
      </c>
      <c r="C380">
        <v>4.7</v>
      </c>
      <c r="D380">
        <v>23308</v>
      </c>
      <c r="E380">
        <v>6</v>
      </c>
      <c r="F380">
        <v>2017</v>
      </c>
      <c r="G380" t="s">
        <v>2</v>
      </c>
    </row>
    <row r="381" spans="1:7" x14ac:dyDescent="0.25">
      <c r="A381" t="s">
        <v>50</v>
      </c>
      <c r="B381" t="s">
        <v>51</v>
      </c>
      <c r="C381">
        <v>4.7</v>
      </c>
      <c r="D381">
        <v>23308</v>
      </c>
      <c r="E381">
        <v>6</v>
      </c>
      <c r="F381">
        <v>2018</v>
      </c>
      <c r="G381" t="s">
        <v>2</v>
      </c>
    </row>
    <row r="382" spans="1:7" x14ac:dyDescent="0.25">
      <c r="A382" t="s">
        <v>50</v>
      </c>
      <c r="B382" t="s">
        <v>51</v>
      </c>
      <c r="C382">
        <v>4.7</v>
      </c>
      <c r="D382">
        <v>23308</v>
      </c>
      <c r="E382">
        <v>6</v>
      </c>
      <c r="F382">
        <v>2019</v>
      </c>
      <c r="G382" t="s">
        <v>2</v>
      </c>
    </row>
    <row r="383" spans="1:7" x14ac:dyDescent="0.25">
      <c r="A383" t="s">
        <v>188</v>
      </c>
      <c r="B383" t="s">
        <v>56</v>
      </c>
      <c r="C383">
        <v>4.8</v>
      </c>
      <c r="D383">
        <v>5836</v>
      </c>
      <c r="E383">
        <v>0</v>
      </c>
      <c r="F383">
        <v>2017</v>
      </c>
      <c r="G383" t="s">
        <v>9</v>
      </c>
    </row>
    <row r="384" spans="1:7" x14ac:dyDescent="0.25">
      <c r="A384" t="s">
        <v>604</v>
      </c>
      <c r="B384" t="s">
        <v>605</v>
      </c>
      <c r="C384">
        <v>4.0999999999999996</v>
      </c>
      <c r="D384">
        <v>79446</v>
      </c>
      <c r="E384">
        <v>18</v>
      </c>
      <c r="F384">
        <v>2015</v>
      </c>
      <c r="G384" t="s">
        <v>9</v>
      </c>
    </row>
    <row r="385" spans="1:7" x14ac:dyDescent="0.25">
      <c r="A385" t="s">
        <v>604</v>
      </c>
      <c r="B385" t="s">
        <v>605</v>
      </c>
      <c r="C385">
        <v>4.0999999999999996</v>
      </c>
      <c r="D385">
        <v>79446</v>
      </c>
      <c r="E385">
        <v>7</v>
      </c>
      <c r="F385">
        <v>2016</v>
      </c>
      <c r="G385" t="s">
        <v>9</v>
      </c>
    </row>
    <row r="386" spans="1:7" x14ac:dyDescent="0.25">
      <c r="A386" t="s">
        <v>453</v>
      </c>
      <c r="B386" t="s">
        <v>454</v>
      </c>
      <c r="C386">
        <v>4.7</v>
      </c>
      <c r="D386">
        <v>7747</v>
      </c>
      <c r="E386">
        <v>14</v>
      </c>
      <c r="F386">
        <v>2010</v>
      </c>
      <c r="G386" t="s">
        <v>9</v>
      </c>
    </row>
    <row r="387" spans="1:7" x14ac:dyDescent="0.25">
      <c r="A387" t="s">
        <v>453</v>
      </c>
      <c r="B387" t="s">
        <v>454</v>
      </c>
      <c r="C387">
        <v>4.7</v>
      </c>
      <c r="D387">
        <v>7747</v>
      </c>
      <c r="E387">
        <v>14</v>
      </c>
      <c r="F387">
        <v>2011</v>
      </c>
      <c r="G387" t="s">
        <v>9</v>
      </c>
    </row>
    <row r="388" spans="1:7" x14ac:dyDescent="0.25">
      <c r="A388" t="s">
        <v>490</v>
      </c>
      <c r="B388" t="s">
        <v>454</v>
      </c>
      <c r="C388">
        <v>4.7</v>
      </c>
      <c r="D388">
        <v>7251</v>
      </c>
      <c r="E388">
        <v>9</v>
      </c>
      <c r="F388">
        <v>2010</v>
      </c>
      <c r="G388" t="s">
        <v>9</v>
      </c>
    </row>
    <row r="389" spans="1:7" x14ac:dyDescent="0.25">
      <c r="A389" t="s">
        <v>540</v>
      </c>
      <c r="B389" t="s">
        <v>454</v>
      </c>
      <c r="C389">
        <v>4.7</v>
      </c>
      <c r="D389">
        <v>7251</v>
      </c>
      <c r="E389">
        <v>16</v>
      </c>
      <c r="F389">
        <v>2009</v>
      </c>
      <c r="G389" t="s">
        <v>9</v>
      </c>
    </row>
    <row r="390" spans="1:7" x14ac:dyDescent="0.25">
      <c r="A390" t="s">
        <v>510</v>
      </c>
      <c r="B390" t="s">
        <v>454</v>
      </c>
      <c r="C390">
        <v>4.4000000000000004</v>
      </c>
      <c r="D390">
        <v>10559</v>
      </c>
      <c r="E390">
        <v>2</v>
      </c>
      <c r="F390">
        <v>2009</v>
      </c>
      <c r="G390" t="s">
        <v>9</v>
      </c>
    </row>
    <row r="391" spans="1:7" x14ac:dyDescent="0.25">
      <c r="A391" t="s">
        <v>510</v>
      </c>
      <c r="B391" t="s">
        <v>454</v>
      </c>
      <c r="C391">
        <v>4.4000000000000004</v>
      </c>
      <c r="D391">
        <v>10559</v>
      </c>
      <c r="E391">
        <v>2</v>
      </c>
      <c r="F391">
        <v>2010</v>
      </c>
      <c r="G391" t="s">
        <v>9</v>
      </c>
    </row>
    <row r="392" spans="1:7" x14ac:dyDescent="0.25">
      <c r="A392" t="s">
        <v>186</v>
      </c>
      <c r="B392" t="s">
        <v>187</v>
      </c>
      <c r="C392">
        <v>4.8</v>
      </c>
      <c r="D392">
        <v>5249</v>
      </c>
      <c r="E392">
        <v>5</v>
      </c>
      <c r="F392">
        <v>2016</v>
      </c>
      <c r="G392" t="s">
        <v>9</v>
      </c>
    </row>
    <row r="393" spans="1:7" x14ac:dyDescent="0.25">
      <c r="A393" t="s">
        <v>186</v>
      </c>
      <c r="B393" t="s">
        <v>187</v>
      </c>
      <c r="C393">
        <v>4.8</v>
      </c>
      <c r="D393">
        <v>5249</v>
      </c>
      <c r="E393">
        <v>5</v>
      </c>
      <c r="F393">
        <v>2017</v>
      </c>
      <c r="G393" t="s">
        <v>9</v>
      </c>
    </row>
    <row r="394" spans="1:7" x14ac:dyDescent="0.25">
      <c r="A394" t="s">
        <v>290</v>
      </c>
      <c r="B394" t="s">
        <v>291</v>
      </c>
      <c r="C394">
        <v>3.9</v>
      </c>
      <c r="D394">
        <v>33844</v>
      </c>
      <c r="E394">
        <v>20</v>
      </c>
      <c r="F394">
        <v>2013</v>
      </c>
      <c r="G394" t="s">
        <v>9</v>
      </c>
    </row>
    <row r="395" spans="1:7" x14ac:dyDescent="0.25">
      <c r="A395" t="s">
        <v>290</v>
      </c>
      <c r="B395" t="s">
        <v>291</v>
      </c>
      <c r="C395">
        <v>3.9</v>
      </c>
      <c r="D395">
        <v>33844</v>
      </c>
      <c r="E395">
        <v>20</v>
      </c>
      <c r="F395">
        <v>2014</v>
      </c>
      <c r="G395" t="s">
        <v>9</v>
      </c>
    </row>
    <row r="396" spans="1:7" x14ac:dyDescent="0.25">
      <c r="A396" t="s">
        <v>288</v>
      </c>
      <c r="B396" t="s">
        <v>289</v>
      </c>
      <c r="C396">
        <v>4.4000000000000004</v>
      </c>
      <c r="D396">
        <v>11616</v>
      </c>
      <c r="E396">
        <v>7</v>
      </c>
      <c r="F396">
        <v>2012</v>
      </c>
      <c r="G396" t="s">
        <v>9</v>
      </c>
    </row>
    <row r="397" spans="1:7" x14ac:dyDescent="0.25">
      <c r="A397" t="s">
        <v>288</v>
      </c>
      <c r="B397" t="s">
        <v>289</v>
      </c>
      <c r="C397">
        <v>4.4000000000000004</v>
      </c>
      <c r="D397">
        <v>11616</v>
      </c>
      <c r="E397">
        <v>7</v>
      </c>
      <c r="F397">
        <v>2013</v>
      </c>
      <c r="G397" t="s">
        <v>9</v>
      </c>
    </row>
    <row r="398" spans="1:7" x14ac:dyDescent="0.25">
      <c r="A398" t="s">
        <v>288</v>
      </c>
      <c r="B398" t="s">
        <v>289</v>
      </c>
      <c r="C398">
        <v>4.4000000000000004</v>
      </c>
      <c r="D398">
        <v>11616</v>
      </c>
      <c r="E398">
        <v>7</v>
      </c>
      <c r="F398">
        <v>2014</v>
      </c>
      <c r="G398" t="s">
        <v>9</v>
      </c>
    </row>
    <row r="399" spans="1:7" x14ac:dyDescent="0.25">
      <c r="A399" t="s">
        <v>44</v>
      </c>
      <c r="B399" t="s">
        <v>45</v>
      </c>
      <c r="C399">
        <v>4.5</v>
      </c>
      <c r="D399">
        <v>13609</v>
      </c>
      <c r="E399">
        <v>14</v>
      </c>
      <c r="F399">
        <v>2019</v>
      </c>
      <c r="G399" t="s">
        <v>9</v>
      </c>
    </row>
    <row r="400" spans="1:7" x14ac:dyDescent="0.25">
      <c r="A400" t="s">
        <v>557</v>
      </c>
      <c r="B400" t="s">
        <v>558</v>
      </c>
      <c r="C400">
        <v>4.7</v>
      </c>
      <c r="D400">
        <v>8587</v>
      </c>
      <c r="E400">
        <v>10</v>
      </c>
      <c r="F400">
        <v>2009</v>
      </c>
      <c r="G400" t="s">
        <v>9</v>
      </c>
    </row>
    <row r="401" spans="1:7" x14ac:dyDescent="0.25">
      <c r="A401" t="s">
        <v>177</v>
      </c>
      <c r="B401" t="s">
        <v>178</v>
      </c>
      <c r="C401">
        <v>4.3</v>
      </c>
      <c r="D401">
        <v>29442</v>
      </c>
      <c r="E401">
        <v>7</v>
      </c>
      <c r="F401">
        <v>2017</v>
      </c>
      <c r="G401" t="s">
        <v>9</v>
      </c>
    </row>
    <row r="402" spans="1:7" x14ac:dyDescent="0.25">
      <c r="A402" t="s">
        <v>383</v>
      </c>
      <c r="B402" t="s">
        <v>384</v>
      </c>
      <c r="C402">
        <v>4.5999999999999996</v>
      </c>
      <c r="D402">
        <v>11098</v>
      </c>
      <c r="E402">
        <v>13</v>
      </c>
      <c r="F402">
        <v>2012</v>
      </c>
      <c r="G402" t="s">
        <v>9</v>
      </c>
    </row>
    <row r="403" spans="1:7" x14ac:dyDescent="0.25">
      <c r="A403" t="s">
        <v>132</v>
      </c>
      <c r="B403" t="s">
        <v>133</v>
      </c>
      <c r="C403">
        <v>4.8</v>
      </c>
      <c r="D403">
        <v>9947</v>
      </c>
      <c r="E403">
        <v>11</v>
      </c>
      <c r="F403">
        <v>2018</v>
      </c>
      <c r="G403" t="s">
        <v>9</v>
      </c>
    </row>
    <row r="404" spans="1:7" x14ac:dyDescent="0.25">
      <c r="A404" t="s">
        <v>444</v>
      </c>
      <c r="B404" t="s">
        <v>445</v>
      </c>
      <c r="C404">
        <v>4.8</v>
      </c>
      <c r="D404">
        <v>13871</v>
      </c>
      <c r="E404">
        <v>6</v>
      </c>
      <c r="F404">
        <v>2009</v>
      </c>
      <c r="G404" t="s">
        <v>9</v>
      </c>
    </row>
    <row r="405" spans="1:7" x14ac:dyDescent="0.25">
      <c r="A405" t="s">
        <v>444</v>
      </c>
      <c r="B405" t="s">
        <v>445</v>
      </c>
      <c r="C405">
        <v>4.8</v>
      </c>
      <c r="D405">
        <v>13871</v>
      </c>
      <c r="E405">
        <v>6</v>
      </c>
      <c r="F405">
        <v>2010</v>
      </c>
      <c r="G405" t="s">
        <v>9</v>
      </c>
    </row>
    <row r="406" spans="1:7" x14ac:dyDescent="0.25">
      <c r="A406" t="s">
        <v>444</v>
      </c>
      <c r="B406" t="s">
        <v>445</v>
      </c>
      <c r="C406">
        <v>4.8</v>
      </c>
      <c r="D406">
        <v>13871</v>
      </c>
      <c r="E406">
        <v>8</v>
      </c>
      <c r="F406">
        <v>2011</v>
      </c>
      <c r="G406" t="s">
        <v>9</v>
      </c>
    </row>
    <row r="407" spans="1:7" x14ac:dyDescent="0.25">
      <c r="A407" t="s">
        <v>444</v>
      </c>
      <c r="B407" t="s">
        <v>445</v>
      </c>
      <c r="C407">
        <v>4.8</v>
      </c>
      <c r="D407">
        <v>13871</v>
      </c>
      <c r="E407">
        <v>7</v>
      </c>
      <c r="F407">
        <v>2011</v>
      </c>
      <c r="G407" t="s">
        <v>9</v>
      </c>
    </row>
    <row r="408" spans="1:7" x14ac:dyDescent="0.25">
      <c r="A408" t="s">
        <v>328</v>
      </c>
      <c r="B408" t="s">
        <v>279</v>
      </c>
      <c r="C408">
        <v>4.8</v>
      </c>
      <c r="D408">
        <v>6982</v>
      </c>
      <c r="E408">
        <v>14</v>
      </c>
      <c r="F408">
        <v>2013</v>
      </c>
      <c r="G408" t="s">
        <v>9</v>
      </c>
    </row>
    <row r="409" spans="1:7" x14ac:dyDescent="0.25">
      <c r="A409" t="s">
        <v>507</v>
      </c>
      <c r="B409" t="s">
        <v>379</v>
      </c>
      <c r="C409">
        <v>4.7</v>
      </c>
      <c r="D409">
        <v>32122</v>
      </c>
      <c r="E409">
        <v>14</v>
      </c>
      <c r="F409">
        <v>2010</v>
      </c>
      <c r="G409" t="s">
        <v>9</v>
      </c>
    </row>
    <row r="410" spans="1:7" x14ac:dyDescent="0.25">
      <c r="A410" t="s">
        <v>378</v>
      </c>
      <c r="B410" t="s">
        <v>379</v>
      </c>
      <c r="C410">
        <v>4.7</v>
      </c>
      <c r="D410">
        <v>32122</v>
      </c>
      <c r="E410">
        <v>8</v>
      </c>
      <c r="F410">
        <v>2011</v>
      </c>
      <c r="G410" t="s">
        <v>9</v>
      </c>
    </row>
    <row r="411" spans="1:7" x14ac:dyDescent="0.25">
      <c r="A411" t="s">
        <v>378</v>
      </c>
      <c r="B411" t="s">
        <v>379</v>
      </c>
      <c r="C411">
        <v>4.7</v>
      </c>
      <c r="D411">
        <v>32122</v>
      </c>
      <c r="E411">
        <v>8</v>
      </c>
      <c r="F411">
        <v>2012</v>
      </c>
      <c r="G411" t="s">
        <v>9</v>
      </c>
    </row>
    <row r="412" spans="1:7" x14ac:dyDescent="0.25">
      <c r="A412" t="s">
        <v>381</v>
      </c>
      <c r="B412" t="s">
        <v>379</v>
      </c>
      <c r="C412">
        <v>4.8</v>
      </c>
      <c r="D412">
        <v>16949</v>
      </c>
      <c r="E412">
        <v>30</v>
      </c>
      <c r="F412">
        <v>2011</v>
      </c>
      <c r="G412" t="s">
        <v>9</v>
      </c>
    </row>
    <row r="413" spans="1:7" x14ac:dyDescent="0.25">
      <c r="A413" t="s">
        <v>381</v>
      </c>
      <c r="B413" t="s">
        <v>379</v>
      </c>
      <c r="C413">
        <v>4.8</v>
      </c>
      <c r="D413">
        <v>16949</v>
      </c>
      <c r="E413">
        <v>30</v>
      </c>
      <c r="F413">
        <v>2012</v>
      </c>
      <c r="G413" t="s">
        <v>9</v>
      </c>
    </row>
    <row r="414" spans="1:7" x14ac:dyDescent="0.25">
      <c r="A414" t="s">
        <v>370</v>
      </c>
      <c r="B414" t="s">
        <v>371</v>
      </c>
      <c r="C414">
        <v>4.7</v>
      </c>
      <c r="D414">
        <v>9289</v>
      </c>
      <c r="E414">
        <v>13</v>
      </c>
      <c r="F414">
        <v>2010</v>
      </c>
      <c r="G414" t="s">
        <v>2</v>
      </c>
    </row>
    <row r="415" spans="1:7" x14ac:dyDescent="0.25">
      <c r="A415" t="s">
        <v>370</v>
      </c>
      <c r="B415" t="s">
        <v>371</v>
      </c>
      <c r="C415">
        <v>4.7</v>
      </c>
      <c r="D415">
        <v>9289</v>
      </c>
      <c r="E415">
        <v>9</v>
      </c>
      <c r="F415">
        <v>2011</v>
      </c>
      <c r="G415" t="s">
        <v>2</v>
      </c>
    </row>
    <row r="416" spans="1:7" x14ac:dyDescent="0.25">
      <c r="A416" t="s">
        <v>370</v>
      </c>
      <c r="B416" t="s">
        <v>371</v>
      </c>
      <c r="C416">
        <v>4.7</v>
      </c>
      <c r="D416">
        <v>9289</v>
      </c>
      <c r="E416">
        <v>9</v>
      </c>
      <c r="F416">
        <v>2012</v>
      </c>
      <c r="G416" t="s">
        <v>2</v>
      </c>
    </row>
    <row r="417" spans="1:7" x14ac:dyDescent="0.25">
      <c r="A417" t="s">
        <v>134</v>
      </c>
      <c r="B417" t="s">
        <v>135</v>
      </c>
      <c r="C417">
        <v>4.3</v>
      </c>
      <c r="D417">
        <v>7368</v>
      </c>
      <c r="E417">
        <v>7</v>
      </c>
      <c r="F417">
        <v>2017</v>
      </c>
      <c r="G417" t="s">
        <v>2</v>
      </c>
    </row>
    <row r="418" spans="1:7" x14ac:dyDescent="0.25">
      <c r="A418" t="s">
        <v>134</v>
      </c>
      <c r="B418" t="s">
        <v>135</v>
      </c>
      <c r="C418">
        <v>4.3</v>
      </c>
      <c r="D418">
        <v>7368</v>
      </c>
      <c r="E418">
        <v>7</v>
      </c>
      <c r="F418">
        <v>2018</v>
      </c>
      <c r="G418" t="s">
        <v>2</v>
      </c>
    </row>
    <row r="419" spans="1:7" x14ac:dyDescent="0.25">
      <c r="A419" t="s">
        <v>523</v>
      </c>
      <c r="B419" t="s">
        <v>524</v>
      </c>
      <c r="C419">
        <v>4.7</v>
      </c>
      <c r="D419">
        <v>4028</v>
      </c>
      <c r="E419">
        <v>9</v>
      </c>
      <c r="F419">
        <v>2009</v>
      </c>
      <c r="G419" t="s">
        <v>2</v>
      </c>
    </row>
    <row r="420" spans="1:7" x14ac:dyDescent="0.25">
      <c r="A420" t="s">
        <v>513</v>
      </c>
      <c r="B420" t="s">
        <v>279</v>
      </c>
      <c r="C420">
        <v>4.8</v>
      </c>
      <c r="D420">
        <v>4628</v>
      </c>
      <c r="E420">
        <v>7</v>
      </c>
      <c r="F420">
        <v>2009</v>
      </c>
      <c r="G420" t="s">
        <v>9</v>
      </c>
    </row>
    <row r="421" spans="1:7" x14ac:dyDescent="0.25">
      <c r="A421" t="s">
        <v>513</v>
      </c>
      <c r="B421" t="s">
        <v>279</v>
      </c>
      <c r="C421">
        <v>4.8</v>
      </c>
      <c r="D421">
        <v>4628</v>
      </c>
      <c r="E421">
        <v>7</v>
      </c>
      <c r="F421">
        <v>2010</v>
      </c>
      <c r="G421" t="s">
        <v>9</v>
      </c>
    </row>
    <row r="422" spans="1:7" x14ac:dyDescent="0.25">
      <c r="A422" t="s">
        <v>324</v>
      </c>
      <c r="B422" t="s">
        <v>325</v>
      </c>
      <c r="C422">
        <v>4.9000000000000004</v>
      </c>
      <c r="D422">
        <v>5396</v>
      </c>
      <c r="E422">
        <v>20</v>
      </c>
      <c r="F422">
        <v>2013</v>
      </c>
      <c r="G422" t="s">
        <v>9</v>
      </c>
    </row>
    <row r="423" spans="1:7" x14ac:dyDescent="0.25">
      <c r="A423" t="s">
        <v>407</v>
      </c>
      <c r="B423" t="s">
        <v>408</v>
      </c>
      <c r="C423">
        <v>4.4000000000000004</v>
      </c>
      <c r="D423">
        <v>4247</v>
      </c>
      <c r="E423">
        <v>13</v>
      </c>
      <c r="F423">
        <v>2011</v>
      </c>
      <c r="G423" t="s">
        <v>2</v>
      </c>
    </row>
    <row r="424" spans="1:7" x14ac:dyDescent="0.25">
      <c r="A424" t="s">
        <v>407</v>
      </c>
      <c r="B424" t="s">
        <v>408</v>
      </c>
      <c r="C424">
        <v>4.4000000000000004</v>
      </c>
      <c r="D424">
        <v>4247</v>
      </c>
      <c r="E424">
        <v>13</v>
      </c>
      <c r="F424">
        <v>2012</v>
      </c>
      <c r="G424" t="s">
        <v>2</v>
      </c>
    </row>
    <row r="425" spans="1:7" x14ac:dyDescent="0.25">
      <c r="A425" t="s">
        <v>35</v>
      </c>
      <c r="B425" t="s">
        <v>606</v>
      </c>
      <c r="C425">
        <v>4.5</v>
      </c>
      <c r="D425">
        <v>22641</v>
      </c>
      <c r="E425">
        <v>11</v>
      </c>
      <c r="F425">
        <v>2015</v>
      </c>
      <c r="G425" t="s">
        <v>2</v>
      </c>
    </row>
    <row r="426" spans="1:7" x14ac:dyDescent="0.25">
      <c r="A426" t="s">
        <v>35</v>
      </c>
      <c r="B426" t="s">
        <v>606</v>
      </c>
      <c r="C426">
        <v>4.5</v>
      </c>
      <c r="D426">
        <v>22641</v>
      </c>
      <c r="E426">
        <v>11</v>
      </c>
      <c r="F426">
        <v>2016</v>
      </c>
      <c r="G426" t="s">
        <v>2</v>
      </c>
    </row>
    <row r="427" spans="1:7" x14ac:dyDescent="0.25">
      <c r="A427" t="s">
        <v>35</v>
      </c>
      <c r="B427" t="s">
        <v>606</v>
      </c>
      <c r="C427">
        <v>4.5</v>
      </c>
      <c r="D427">
        <v>22641</v>
      </c>
      <c r="E427">
        <v>11</v>
      </c>
      <c r="F427">
        <v>2017</v>
      </c>
      <c r="G427" t="s">
        <v>2</v>
      </c>
    </row>
    <row r="428" spans="1:7" x14ac:dyDescent="0.25">
      <c r="A428" t="s">
        <v>35</v>
      </c>
      <c r="B428" t="s">
        <v>606</v>
      </c>
      <c r="C428">
        <v>4.5</v>
      </c>
      <c r="D428">
        <v>22641</v>
      </c>
      <c r="E428">
        <v>11</v>
      </c>
      <c r="F428">
        <v>2019</v>
      </c>
      <c r="G428" t="s">
        <v>2</v>
      </c>
    </row>
    <row r="429" spans="1:7" x14ac:dyDescent="0.25">
      <c r="A429" t="s">
        <v>419</v>
      </c>
      <c r="B429" t="s">
        <v>45</v>
      </c>
      <c r="C429">
        <v>4.4000000000000004</v>
      </c>
      <c r="D429">
        <v>6222</v>
      </c>
      <c r="E429">
        <v>18</v>
      </c>
      <c r="F429">
        <v>2011</v>
      </c>
      <c r="G429" t="s">
        <v>9</v>
      </c>
    </row>
    <row r="430" spans="1:7" x14ac:dyDescent="0.25">
      <c r="A430" t="s">
        <v>512</v>
      </c>
      <c r="B430" t="s">
        <v>279</v>
      </c>
      <c r="C430">
        <v>4.8</v>
      </c>
      <c r="D430">
        <v>4506</v>
      </c>
      <c r="E430">
        <v>14</v>
      </c>
      <c r="F430">
        <v>2010</v>
      </c>
      <c r="G430" t="s">
        <v>9</v>
      </c>
    </row>
    <row r="431" spans="1:7" x14ac:dyDescent="0.25">
      <c r="A431" t="s">
        <v>536</v>
      </c>
      <c r="B431" t="s">
        <v>149</v>
      </c>
      <c r="C431">
        <v>4.2</v>
      </c>
      <c r="D431">
        <v>8747</v>
      </c>
      <c r="E431">
        <v>19</v>
      </c>
      <c r="F431">
        <v>2009</v>
      </c>
      <c r="G431" t="s">
        <v>9</v>
      </c>
    </row>
    <row r="432" spans="1:7" x14ac:dyDescent="0.25">
      <c r="A432" t="s">
        <v>534</v>
      </c>
      <c r="B432" t="s">
        <v>535</v>
      </c>
      <c r="C432">
        <v>4.8</v>
      </c>
      <c r="D432">
        <v>1655</v>
      </c>
      <c r="E432">
        <v>13</v>
      </c>
      <c r="F432">
        <v>2009</v>
      </c>
      <c r="G432" t="s">
        <v>2</v>
      </c>
    </row>
    <row r="433" spans="1:7" x14ac:dyDescent="0.25">
      <c r="A433" t="s">
        <v>195</v>
      </c>
      <c r="B433" t="s">
        <v>196</v>
      </c>
      <c r="C433">
        <v>4.9000000000000004</v>
      </c>
      <c r="D433">
        <v>7861</v>
      </c>
      <c r="E433">
        <v>5</v>
      </c>
      <c r="F433">
        <v>2016</v>
      </c>
      <c r="G433" t="s">
        <v>2</v>
      </c>
    </row>
    <row r="434" spans="1:7" x14ac:dyDescent="0.25">
      <c r="A434" t="s">
        <v>375</v>
      </c>
      <c r="B434" t="s">
        <v>279</v>
      </c>
      <c r="C434">
        <v>4.8</v>
      </c>
      <c r="D434">
        <v>6247</v>
      </c>
      <c r="E434">
        <v>10</v>
      </c>
      <c r="F434">
        <v>2012</v>
      </c>
      <c r="G434" t="s">
        <v>9</v>
      </c>
    </row>
    <row r="435" spans="1:7" x14ac:dyDescent="0.25">
      <c r="A435" t="s">
        <v>607</v>
      </c>
      <c r="B435" t="s">
        <v>608</v>
      </c>
      <c r="C435">
        <v>4.7</v>
      </c>
      <c r="D435">
        <v>39459</v>
      </c>
      <c r="E435">
        <v>9</v>
      </c>
      <c r="F435">
        <v>2015</v>
      </c>
      <c r="G435" t="s">
        <v>9</v>
      </c>
    </row>
    <row r="436" spans="1:7" x14ac:dyDescent="0.25">
      <c r="A436" t="s">
        <v>276</v>
      </c>
      <c r="B436" t="s">
        <v>277</v>
      </c>
      <c r="C436">
        <v>4.5</v>
      </c>
      <c r="D436">
        <v>10101</v>
      </c>
      <c r="E436">
        <v>8</v>
      </c>
      <c r="F436">
        <v>2014</v>
      </c>
      <c r="G436" t="s">
        <v>9</v>
      </c>
    </row>
    <row r="437" spans="1:7" x14ac:dyDescent="0.25">
      <c r="A437" t="s">
        <v>125</v>
      </c>
      <c r="B437" t="s">
        <v>56</v>
      </c>
      <c r="C437">
        <v>4.8</v>
      </c>
      <c r="D437">
        <v>5898</v>
      </c>
      <c r="E437">
        <v>8</v>
      </c>
      <c r="F437">
        <v>2018</v>
      </c>
      <c r="G437" t="s">
        <v>9</v>
      </c>
    </row>
    <row r="438" spans="1:7" x14ac:dyDescent="0.25">
      <c r="A438" t="s">
        <v>31</v>
      </c>
      <c r="B438" t="s">
        <v>32</v>
      </c>
      <c r="C438">
        <v>4.5999999999999996</v>
      </c>
      <c r="D438">
        <v>2744</v>
      </c>
      <c r="E438">
        <v>12</v>
      </c>
      <c r="F438">
        <v>2019</v>
      </c>
      <c r="G438" t="s">
        <v>2</v>
      </c>
    </row>
    <row r="439" spans="1:7" x14ac:dyDescent="0.25">
      <c r="A439" t="s">
        <v>609</v>
      </c>
      <c r="B439" t="s">
        <v>610</v>
      </c>
      <c r="C439">
        <v>4.8</v>
      </c>
      <c r="D439">
        <v>49288</v>
      </c>
      <c r="E439">
        <v>11</v>
      </c>
      <c r="F439">
        <v>2015</v>
      </c>
      <c r="G439" t="s">
        <v>9</v>
      </c>
    </row>
    <row r="440" spans="1:7" x14ac:dyDescent="0.25">
      <c r="A440" t="s">
        <v>609</v>
      </c>
      <c r="B440" t="s">
        <v>610</v>
      </c>
      <c r="C440">
        <v>4.8</v>
      </c>
      <c r="D440">
        <v>49288</v>
      </c>
      <c r="E440">
        <v>11</v>
      </c>
      <c r="F440">
        <v>2016</v>
      </c>
      <c r="G440" t="s">
        <v>9</v>
      </c>
    </row>
    <row r="441" spans="1:7" x14ac:dyDescent="0.25">
      <c r="A441" t="s">
        <v>280</v>
      </c>
      <c r="B441" t="s">
        <v>207</v>
      </c>
      <c r="C441">
        <v>4.4000000000000004</v>
      </c>
      <c r="D441">
        <v>1201</v>
      </c>
      <c r="E441">
        <v>40</v>
      </c>
      <c r="F441">
        <v>2010</v>
      </c>
      <c r="G441" t="s">
        <v>2</v>
      </c>
    </row>
    <row r="442" spans="1:7" x14ac:dyDescent="0.25">
      <c r="A442" t="s">
        <v>280</v>
      </c>
      <c r="B442" t="s">
        <v>207</v>
      </c>
      <c r="C442">
        <v>4.4000000000000004</v>
      </c>
      <c r="D442">
        <v>1201</v>
      </c>
      <c r="E442">
        <v>40</v>
      </c>
      <c r="F442">
        <v>2011</v>
      </c>
      <c r="G442" t="s">
        <v>2</v>
      </c>
    </row>
    <row r="443" spans="1:7" x14ac:dyDescent="0.25">
      <c r="A443" t="s">
        <v>280</v>
      </c>
      <c r="B443" t="s">
        <v>207</v>
      </c>
      <c r="C443">
        <v>4.4000000000000004</v>
      </c>
      <c r="D443">
        <v>1201</v>
      </c>
      <c r="E443">
        <v>40</v>
      </c>
      <c r="F443">
        <v>2012</v>
      </c>
      <c r="G443" t="s">
        <v>2</v>
      </c>
    </row>
    <row r="444" spans="1:7" x14ac:dyDescent="0.25">
      <c r="A444" t="s">
        <v>280</v>
      </c>
      <c r="B444" t="s">
        <v>207</v>
      </c>
      <c r="C444">
        <v>4.4000000000000004</v>
      </c>
      <c r="D444">
        <v>1201</v>
      </c>
      <c r="E444">
        <v>40</v>
      </c>
      <c r="F444">
        <v>2013</v>
      </c>
      <c r="G444" t="s">
        <v>2</v>
      </c>
    </row>
    <row r="445" spans="1:7" x14ac:dyDescent="0.25">
      <c r="A445" t="s">
        <v>280</v>
      </c>
      <c r="B445" t="s">
        <v>207</v>
      </c>
      <c r="C445">
        <v>4.4000000000000004</v>
      </c>
      <c r="D445">
        <v>1201</v>
      </c>
      <c r="E445">
        <v>40</v>
      </c>
      <c r="F445">
        <v>2014</v>
      </c>
      <c r="G445" t="s">
        <v>2</v>
      </c>
    </row>
    <row r="446" spans="1:7" x14ac:dyDescent="0.25">
      <c r="A446" t="s">
        <v>206</v>
      </c>
      <c r="B446" t="s">
        <v>207</v>
      </c>
      <c r="C446">
        <v>4.3</v>
      </c>
      <c r="D446">
        <v>807</v>
      </c>
      <c r="E446">
        <v>36</v>
      </c>
      <c r="F446">
        <v>2016</v>
      </c>
      <c r="G446" t="s">
        <v>2</v>
      </c>
    </row>
    <row r="447" spans="1:7" x14ac:dyDescent="0.25">
      <c r="A447" t="s">
        <v>415</v>
      </c>
      <c r="B447" t="s">
        <v>416</v>
      </c>
      <c r="C447">
        <v>4.3</v>
      </c>
      <c r="D447">
        <v>3759</v>
      </c>
      <c r="E447">
        <v>16</v>
      </c>
      <c r="F447">
        <v>2011</v>
      </c>
      <c r="G447" t="s">
        <v>9</v>
      </c>
    </row>
    <row r="448" spans="1:7" x14ac:dyDescent="0.25">
      <c r="A448" t="s">
        <v>341</v>
      </c>
      <c r="B448" t="s">
        <v>247</v>
      </c>
      <c r="C448">
        <v>4.8</v>
      </c>
      <c r="D448">
        <v>2663</v>
      </c>
      <c r="E448">
        <v>17</v>
      </c>
      <c r="F448">
        <v>2013</v>
      </c>
      <c r="G448" t="s">
        <v>2</v>
      </c>
    </row>
    <row r="449" spans="1:7" x14ac:dyDescent="0.25">
      <c r="A449" t="s">
        <v>246</v>
      </c>
      <c r="B449" t="s">
        <v>247</v>
      </c>
      <c r="C449">
        <v>4.8</v>
      </c>
      <c r="D449">
        <v>3428</v>
      </c>
      <c r="E449">
        <v>14</v>
      </c>
      <c r="F449">
        <v>2015</v>
      </c>
      <c r="G449" t="s">
        <v>2</v>
      </c>
    </row>
    <row r="450" spans="1:7" x14ac:dyDescent="0.25">
      <c r="A450" t="s">
        <v>388</v>
      </c>
      <c r="B450" t="s">
        <v>247</v>
      </c>
      <c r="C450">
        <v>4.8</v>
      </c>
      <c r="D450">
        <v>2876</v>
      </c>
      <c r="E450">
        <v>21</v>
      </c>
      <c r="F450">
        <v>2012</v>
      </c>
      <c r="G450" t="s">
        <v>2</v>
      </c>
    </row>
    <row r="451" spans="1:7" x14ac:dyDescent="0.25">
      <c r="A451" t="s">
        <v>115</v>
      </c>
      <c r="B451" t="s">
        <v>116</v>
      </c>
      <c r="C451">
        <v>4.5</v>
      </c>
      <c r="D451">
        <v>3601</v>
      </c>
      <c r="E451">
        <v>18</v>
      </c>
      <c r="F451">
        <v>2018</v>
      </c>
      <c r="G451" t="s">
        <v>2</v>
      </c>
    </row>
    <row r="452" spans="1:7" x14ac:dyDescent="0.25">
      <c r="A452" t="s">
        <v>122</v>
      </c>
      <c r="B452" t="s">
        <v>116</v>
      </c>
      <c r="C452">
        <v>4.4000000000000004</v>
      </c>
      <c r="D452">
        <v>7058</v>
      </c>
      <c r="E452">
        <v>17</v>
      </c>
      <c r="F452">
        <v>2018</v>
      </c>
      <c r="G452" t="s">
        <v>2</v>
      </c>
    </row>
    <row r="453" spans="1:7" x14ac:dyDescent="0.25">
      <c r="A453" t="s">
        <v>119</v>
      </c>
      <c r="B453" t="s">
        <v>120</v>
      </c>
      <c r="C453">
        <v>4.8</v>
      </c>
      <c r="D453">
        <v>9784</v>
      </c>
      <c r="E453">
        <v>5</v>
      </c>
      <c r="F453">
        <v>2017</v>
      </c>
      <c r="G453" t="s">
        <v>9</v>
      </c>
    </row>
    <row r="454" spans="1:7" x14ac:dyDescent="0.25">
      <c r="A454" t="s">
        <v>119</v>
      </c>
      <c r="B454" t="s">
        <v>120</v>
      </c>
      <c r="C454">
        <v>4.8</v>
      </c>
      <c r="D454">
        <v>9784</v>
      </c>
      <c r="E454">
        <v>5</v>
      </c>
      <c r="F454">
        <v>2018</v>
      </c>
      <c r="G454" t="s">
        <v>9</v>
      </c>
    </row>
    <row r="455" spans="1:7" x14ac:dyDescent="0.25">
      <c r="A455" t="s">
        <v>386</v>
      </c>
      <c r="B455" t="s">
        <v>387</v>
      </c>
      <c r="C455">
        <v>4.5999999999999996</v>
      </c>
      <c r="D455">
        <v>10795</v>
      </c>
      <c r="E455">
        <v>21</v>
      </c>
      <c r="F455">
        <v>2012</v>
      </c>
      <c r="G455" t="s">
        <v>2</v>
      </c>
    </row>
    <row r="456" spans="1:7" x14ac:dyDescent="0.25">
      <c r="A456" t="s">
        <v>130</v>
      </c>
      <c r="B456" t="s">
        <v>131</v>
      </c>
      <c r="C456">
        <v>4.3</v>
      </c>
      <c r="D456">
        <v>10191</v>
      </c>
      <c r="E456">
        <v>18</v>
      </c>
      <c r="F456">
        <v>2018</v>
      </c>
      <c r="G456" t="s">
        <v>9</v>
      </c>
    </row>
    <row r="457" spans="1:7" x14ac:dyDescent="0.25">
      <c r="A457" t="s">
        <v>385</v>
      </c>
      <c r="B457" t="s">
        <v>45</v>
      </c>
      <c r="C457">
        <v>4.3</v>
      </c>
      <c r="D457">
        <v>14493</v>
      </c>
      <c r="E457">
        <v>18</v>
      </c>
      <c r="F457">
        <v>2012</v>
      </c>
      <c r="G457" t="s">
        <v>9</v>
      </c>
    </row>
    <row r="458" spans="1:7" x14ac:dyDescent="0.25">
      <c r="A458" t="s">
        <v>505</v>
      </c>
      <c r="B458" t="s">
        <v>279</v>
      </c>
      <c r="C458">
        <v>4.5999999999999996</v>
      </c>
      <c r="D458">
        <v>2186</v>
      </c>
      <c r="E458">
        <v>12</v>
      </c>
      <c r="F458">
        <v>2010</v>
      </c>
      <c r="G458" t="s">
        <v>9</v>
      </c>
    </row>
    <row r="459" spans="1:7" x14ac:dyDescent="0.25">
      <c r="A459" t="s">
        <v>503</v>
      </c>
      <c r="B459" t="s">
        <v>504</v>
      </c>
      <c r="C459">
        <v>4.5999999999999996</v>
      </c>
      <c r="D459">
        <v>1204</v>
      </c>
      <c r="E459">
        <v>14</v>
      </c>
      <c r="F459">
        <v>2010</v>
      </c>
      <c r="G459" t="s">
        <v>2</v>
      </c>
    </row>
    <row r="460" spans="1:7" x14ac:dyDescent="0.25">
      <c r="A460" t="s">
        <v>382</v>
      </c>
      <c r="B460" t="s">
        <v>279</v>
      </c>
      <c r="C460">
        <v>4.8</v>
      </c>
      <c r="D460">
        <v>2091</v>
      </c>
      <c r="E460">
        <v>12</v>
      </c>
      <c r="F460">
        <v>2012</v>
      </c>
      <c r="G460" t="s">
        <v>9</v>
      </c>
    </row>
    <row r="461" spans="1:7" x14ac:dyDescent="0.25">
      <c r="A461" t="s">
        <v>184</v>
      </c>
      <c r="B461" t="s">
        <v>185</v>
      </c>
      <c r="C461">
        <v>4.5999999999999996</v>
      </c>
      <c r="D461">
        <v>19720</v>
      </c>
      <c r="E461">
        <v>8</v>
      </c>
      <c r="F461">
        <v>2009</v>
      </c>
      <c r="G461" t="s">
        <v>9</v>
      </c>
    </row>
    <row r="462" spans="1:7" x14ac:dyDescent="0.25">
      <c r="A462" t="s">
        <v>184</v>
      </c>
      <c r="B462" t="s">
        <v>185</v>
      </c>
      <c r="C462">
        <v>4.5999999999999996</v>
      </c>
      <c r="D462">
        <v>19720</v>
      </c>
      <c r="E462">
        <v>8</v>
      </c>
      <c r="F462">
        <v>2017</v>
      </c>
      <c r="G462" t="s">
        <v>9</v>
      </c>
    </row>
    <row r="463" spans="1:7" x14ac:dyDescent="0.25">
      <c r="A463" t="s">
        <v>499</v>
      </c>
      <c r="B463" t="s">
        <v>500</v>
      </c>
      <c r="C463">
        <v>4.5999999999999996</v>
      </c>
      <c r="D463">
        <v>2122</v>
      </c>
      <c r="E463">
        <v>0</v>
      </c>
      <c r="F463">
        <v>2010</v>
      </c>
      <c r="G463" t="s">
        <v>9</v>
      </c>
    </row>
    <row r="464" spans="1:7" x14ac:dyDescent="0.25">
      <c r="A464" t="s">
        <v>23</v>
      </c>
      <c r="B464" t="s">
        <v>24</v>
      </c>
      <c r="C464">
        <v>4.5</v>
      </c>
      <c r="D464">
        <v>27536</v>
      </c>
      <c r="E464">
        <v>14</v>
      </c>
      <c r="F464">
        <v>2019</v>
      </c>
      <c r="G464" t="s">
        <v>9</v>
      </c>
    </row>
    <row r="465" spans="1:7" x14ac:dyDescent="0.25">
      <c r="A465" t="s">
        <v>441</v>
      </c>
      <c r="B465" t="s">
        <v>279</v>
      </c>
      <c r="C465">
        <v>4.8</v>
      </c>
      <c r="D465">
        <v>4290</v>
      </c>
      <c r="E465">
        <v>10</v>
      </c>
      <c r="F465">
        <v>2011</v>
      </c>
      <c r="G465" t="s">
        <v>9</v>
      </c>
    </row>
    <row r="466" spans="1:7" x14ac:dyDescent="0.25">
      <c r="A466" t="s">
        <v>21</v>
      </c>
      <c r="B466" t="s">
        <v>22</v>
      </c>
      <c r="C466">
        <v>4.5999999999999996</v>
      </c>
      <c r="D466">
        <v>26490</v>
      </c>
      <c r="E466">
        <v>15</v>
      </c>
      <c r="F466">
        <v>2017</v>
      </c>
      <c r="G466" t="s">
        <v>2</v>
      </c>
    </row>
    <row r="467" spans="1:7" x14ac:dyDescent="0.25">
      <c r="A467" t="s">
        <v>21</v>
      </c>
      <c r="B467" t="s">
        <v>22</v>
      </c>
      <c r="C467">
        <v>4.5999999999999996</v>
      </c>
      <c r="D467">
        <v>26490</v>
      </c>
      <c r="E467">
        <v>15</v>
      </c>
      <c r="F467">
        <v>2018</v>
      </c>
      <c r="G467" t="s">
        <v>2</v>
      </c>
    </row>
    <row r="468" spans="1:7" x14ac:dyDescent="0.25">
      <c r="A468" t="s">
        <v>21</v>
      </c>
      <c r="B468" t="s">
        <v>22</v>
      </c>
      <c r="C468">
        <v>4.5999999999999996</v>
      </c>
      <c r="D468">
        <v>26490</v>
      </c>
      <c r="E468">
        <v>15</v>
      </c>
      <c r="F468">
        <v>2019</v>
      </c>
      <c r="G468" t="s">
        <v>2</v>
      </c>
    </row>
    <row r="469" spans="1:7" x14ac:dyDescent="0.25">
      <c r="A469" t="s">
        <v>176</v>
      </c>
      <c r="B469" t="s">
        <v>109</v>
      </c>
      <c r="C469">
        <v>4.7</v>
      </c>
      <c r="D469">
        <v>5487</v>
      </c>
      <c r="E469">
        <v>9</v>
      </c>
      <c r="F469">
        <v>2017</v>
      </c>
      <c r="G469" t="s">
        <v>2</v>
      </c>
    </row>
    <row r="470" spans="1:7" x14ac:dyDescent="0.25">
      <c r="A470" t="s">
        <v>372</v>
      </c>
      <c r="B470" t="s">
        <v>56</v>
      </c>
      <c r="C470">
        <v>4.7</v>
      </c>
      <c r="D470">
        <v>6377</v>
      </c>
      <c r="E470">
        <v>7</v>
      </c>
      <c r="F470">
        <v>2012</v>
      </c>
      <c r="G470" t="s">
        <v>9</v>
      </c>
    </row>
    <row r="471" spans="1:7" x14ac:dyDescent="0.25">
      <c r="A471" t="s">
        <v>414</v>
      </c>
      <c r="B471" t="s">
        <v>279</v>
      </c>
      <c r="C471">
        <v>4.7</v>
      </c>
      <c r="D471">
        <v>1463</v>
      </c>
      <c r="E471">
        <v>10</v>
      </c>
      <c r="F471">
        <v>2011</v>
      </c>
      <c r="G471" t="s">
        <v>9</v>
      </c>
    </row>
    <row r="472" spans="1:7" x14ac:dyDescent="0.25">
      <c r="A472" t="s">
        <v>546</v>
      </c>
      <c r="B472" t="s">
        <v>547</v>
      </c>
      <c r="C472">
        <v>4.4000000000000004</v>
      </c>
      <c r="D472">
        <v>3759</v>
      </c>
      <c r="E472">
        <v>6</v>
      </c>
      <c r="F472">
        <v>2009</v>
      </c>
      <c r="G472" t="s">
        <v>9</v>
      </c>
    </row>
    <row r="473" spans="1:7" x14ac:dyDescent="0.25">
      <c r="A473" t="s">
        <v>545</v>
      </c>
      <c r="B473" t="s">
        <v>338</v>
      </c>
      <c r="C473">
        <v>4.4000000000000004</v>
      </c>
      <c r="D473">
        <v>3503</v>
      </c>
      <c r="E473">
        <v>9</v>
      </c>
      <c r="F473">
        <v>2009</v>
      </c>
      <c r="G473" t="s">
        <v>2</v>
      </c>
    </row>
    <row r="474" spans="1:7" x14ac:dyDescent="0.25">
      <c r="A474" t="s">
        <v>19</v>
      </c>
      <c r="B474" t="s">
        <v>20</v>
      </c>
      <c r="C474">
        <v>4.7</v>
      </c>
      <c r="D474">
        <v>11550</v>
      </c>
      <c r="E474">
        <v>10</v>
      </c>
      <c r="F474">
        <v>2019</v>
      </c>
      <c r="G474" t="s">
        <v>2</v>
      </c>
    </row>
    <row r="475" spans="1:7" x14ac:dyDescent="0.25">
      <c r="A475" t="s">
        <v>543</v>
      </c>
      <c r="B475" t="s">
        <v>500</v>
      </c>
      <c r="C475">
        <v>4.7</v>
      </c>
      <c r="D475">
        <v>3801</v>
      </c>
      <c r="E475">
        <v>82</v>
      </c>
      <c r="F475">
        <v>2009</v>
      </c>
      <c r="G475" t="s">
        <v>9</v>
      </c>
    </row>
    <row r="476" spans="1:7" x14ac:dyDescent="0.25">
      <c r="A476" t="s">
        <v>511</v>
      </c>
      <c r="B476" t="s">
        <v>56</v>
      </c>
      <c r="C476">
        <v>4.8</v>
      </c>
      <c r="D476">
        <v>3796</v>
      </c>
      <c r="E476">
        <v>12</v>
      </c>
      <c r="F476">
        <v>2010</v>
      </c>
      <c r="G476" t="s">
        <v>9</v>
      </c>
    </row>
    <row r="477" spans="1:7" x14ac:dyDescent="0.25">
      <c r="A477" t="s">
        <v>611</v>
      </c>
      <c r="B477" t="s">
        <v>18</v>
      </c>
      <c r="C477">
        <v>4.7</v>
      </c>
      <c r="D477">
        <v>9030</v>
      </c>
      <c r="E477">
        <v>10</v>
      </c>
      <c r="F477">
        <v>2019</v>
      </c>
      <c r="G477" t="s">
        <v>2</v>
      </c>
    </row>
    <row r="478" spans="1:7" x14ac:dyDescent="0.25">
      <c r="A478" t="s">
        <v>10</v>
      </c>
      <c r="B478" t="s">
        <v>11</v>
      </c>
      <c r="C478">
        <v>4.9000000000000004</v>
      </c>
      <c r="D478">
        <v>19546</v>
      </c>
      <c r="E478">
        <v>5</v>
      </c>
      <c r="F478">
        <v>2013</v>
      </c>
      <c r="G478" t="s">
        <v>9</v>
      </c>
    </row>
    <row r="479" spans="1:7" x14ac:dyDescent="0.25">
      <c r="A479" t="s">
        <v>10</v>
      </c>
      <c r="B479" t="s">
        <v>11</v>
      </c>
      <c r="C479">
        <v>4.9000000000000004</v>
      </c>
      <c r="D479">
        <v>19546</v>
      </c>
      <c r="E479">
        <v>5</v>
      </c>
      <c r="F479">
        <v>2014</v>
      </c>
      <c r="G479" t="s">
        <v>9</v>
      </c>
    </row>
    <row r="480" spans="1:7" x14ac:dyDescent="0.25">
      <c r="A480" t="s">
        <v>10</v>
      </c>
      <c r="B480" t="s">
        <v>11</v>
      </c>
      <c r="C480">
        <v>4.9000000000000004</v>
      </c>
      <c r="D480">
        <v>19546</v>
      </c>
      <c r="E480">
        <v>5</v>
      </c>
      <c r="F480">
        <v>2015</v>
      </c>
      <c r="G480" t="s">
        <v>9</v>
      </c>
    </row>
    <row r="481" spans="1:7" x14ac:dyDescent="0.25">
      <c r="A481" t="s">
        <v>10</v>
      </c>
      <c r="B481" t="s">
        <v>11</v>
      </c>
      <c r="C481">
        <v>4.9000000000000004</v>
      </c>
      <c r="D481">
        <v>19546</v>
      </c>
      <c r="E481">
        <v>5</v>
      </c>
      <c r="F481">
        <v>2016</v>
      </c>
      <c r="G481" t="s">
        <v>9</v>
      </c>
    </row>
    <row r="482" spans="1:7" x14ac:dyDescent="0.25">
      <c r="A482" t="s">
        <v>10</v>
      </c>
      <c r="B482" t="s">
        <v>11</v>
      </c>
      <c r="C482">
        <v>4.9000000000000004</v>
      </c>
      <c r="D482">
        <v>19546</v>
      </c>
      <c r="E482">
        <v>5</v>
      </c>
      <c r="F482">
        <v>2017</v>
      </c>
      <c r="G482" t="s">
        <v>9</v>
      </c>
    </row>
    <row r="483" spans="1:7" x14ac:dyDescent="0.25">
      <c r="A483" t="s">
        <v>10</v>
      </c>
      <c r="B483" t="s">
        <v>11</v>
      </c>
      <c r="C483">
        <v>4.9000000000000004</v>
      </c>
      <c r="D483">
        <v>19546</v>
      </c>
      <c r="E483">
        <v>5</v>
      </c>
      <c r="F483">
        <v>2018</v>
      </c>
      <c r="G483" t="s">
        <v>9</v>
      </c>
    </row>
    <row r="484" spans="1:7" x14ac:dyDescent="0.25">
      <c r="A484" t="s">
        <v>10</v>
      </c>
      <c r="B484" t="s">
        <v>11</v>
      </c>
      <c r="C484">
        <v>4.9000000000000004</v>
      </c>
      <c r="D484">
        <v>19546</v>
      </c>
      <c r="E484">
        <v>5</v>
      </c>
      <c r="F484">
        <v>2019</v>
      </c>
      <c r="G484" t="s">
        <v>9</v>
      </c>
    </row>
    <row r="485" spans="1:7" x14ac:dyDescent="0.25">
      <c r="A485" t="s">
        <v>612</v>
      </c>
      <c r="B485" t="s">
        <v>183</v>
      </c>
      <c r="C485">
        <v>4.5999999999999996</v>
      </c>
      <c r="D485">
        <v>7508</v>
      </c>
      <c r="E485">
        <v>16</v>
      </c>
      <c r="F485">
        <v>2015</v>
      </c>
      <c r="G485" t="s">
        <v>2</v>
      </c>
    </row>
    <row r="486" spans="1:7" x14ac:dyDescent="0.25">
      <c r="A486" t="s">
        <v>612</v>
      </c>
      <c r="B486" t="s">
        <v>183</v>
      </c>
      <c r="C486">
        <v>4.5999999999999996</v>
      </c>
      <c r="D486">
        <v>7508</v>
      </c>
      <c r="E486">
        <v>16</v>
      </c>
      <c r="F486">
        <v>2016</v>
      </c>
      <c r="G486" t="s">
        <v>2</v>
      </c>
    </row>
    <row r="487" spans="1:7" x14ac:dyDescent="0.25">
      <c r="A487" t="s">
        <v>612</v>
      </c>
      <c r="B487" t="s">
        <v>183</v>
      </c>
      <c r="C487">
        <v>4.5999999999999996</v>
      </c>
      <c r="D487">
        <v>7508</v>
      </c>
      <c r="E487">
        <v>16</v>
      </c>
      <c r="F487">
        <v>2017</v>
      </c>
      <c r="G487" t="s">
        <v>2</v>
      </c>
    </row>
    <row r="488" spans="1:7" x14ac:dyDescent="0.25">
      <c r="A488" t="s">
        <v>29</v>
      </c>
      <c r="B488" t="s">
        <v>30</v>
      </c>
      <c r="C488">
        <v>4.9000000000000004</v>
      </c>
      <c r="D488">
        <v>8842</v>
      </c>
      <c r="E488">
        <v>10</v>
      </c>
      <c r="F488">
        <v>2016</v>
      </c>
      <c r="G488" t="s">
        <v>9</v>
      </c>
    </row>
    <row r="489" spans="1:7" x14ac:dyDescent="0.25">
      <c r="A489" t="s">
        <v>29</v>
      </c>
      <c r="B489" t="s">
        <v>30</v>
      </c>
      <c r="C489">
        <v>4.9000000000000004</v>
      </c>
      <c r="D489">
        <v>8842</v>
      </c>
      <c r="E489">
        <v>10</v>
      </c>
      <c r="F489">
        <v>2017</v>
      </c>
      <c r="G489" t="s">
        <v>9</v>
      </c>
    </row>
    <row r="490" spans="1:7" x14ac:dyDescent="0.25">
      <c r="A490" t="s">
        <v>29</v>
      </c>
      <c r="B490" t="s">
        <v>30</v>
      </c>
      <c r="C490">
        <v>4.9000000000000004</v>
      </c>
      <c r="D490">
        <v>8842</v>
      </c>
      <c r="E490">
        <v>10</v>
      </c>
      <c r="F490">
        <v>2018</v>
      </c>
      <c r="G490" t="s">
        <v>9</v>
      </c>
    </row>
    <row r="491" spans="1:7" x14ac:dyDescent="0.25">
      <c r="A491" t="s">
        <v>29</v>
      </c>
      <c r="B491" t="s">
        <v>30</v>
      </c>
      <c r="C491">
        <v>4.9000000000000004</v>
      </c>
      <c r="D491">
        <v>8842</v>
      </c>
      <c r="E491">
        <v>10</v>
      </c>
      <c r="F491">
        <v>2019</v>
      </c>
      <c r="G491" t="s">
        <v>9</v>
      </c>
    </row>
    <row r="492" spans="1:7" x14ac:dyDescent="0.25">
      <c r="A492" t="s">
        <v>57</v>
      </c>
      <c r="B492" t="s">
        <v>58</v>
      </c>
      <c r="C492">
        <v>4.8</v>
      </c>
      <c r="D492">
        <v>30183</v>
      </c>
      <c r="E492">
        <v>4</v>
      </c>
      <c r="F492">
        <v>2018</v>
      </c>
      <c r="G492" t="s">
        <v>9</v>
      </c>
    </row>
    <row r="493" spans="1:7" x14ac:dyDescent="0.25">
      <c r="A493" t="s">
        <v>57</v>
      </c>
      <c r="B493" t="s">
        <v>58</v>
      </c>
      <c r="C493">
        <v>4.8</v>
      </c>
      <c r="D493">
        <v>30183</v>
      </c>
      <c r="E493">
        <v>4</v>
      </c>
      <c r="F493">
        <v>2019</v>
      </c>
      <c r="G493" t="s">
        <v>9</v>
      </c>
    </row>
    <row r="494" spans="1:7" x14ac:dyDescent="0.25">
      <c r="A494" t="s">
        <v>231</v>
      </c>
      <c r="B494" t="s">
        <v>232</v>
      </c>
      <c r="C494">
        <v>4.7</v>
      </c>
      <c r="D494">
        <v>6169</v>
      </c>
      <c r="E494">
        <v>16</v>
      </c>
      <c r="F494">
        <v>2015</v>
      </c>
      <c r="G494" t="s">
        <v>2</v>
      </c>
    </row>
    <row r="495" spans="1:7" x14ac:dyDescent="0.25">
      <c r="A495" t="s">
        <v>330</v>
      </c>
      <c r="B495" t="s">
        <v>331</v>
      </c>
      <c r="C495">
        <v>4.7</v>
      </c>
      <c r="D495">
        <v>7034</v>
      </c>
      <c r="E495">
        <v>15</v>
      </c>
      <c r="F495">
        <v>2013</v>
      </c>
      <c r="G495" t="s">
        <v>2</v>
      </c>
    </row>
    <row r="496" spans="1:7" x14ac:dyDescent="0.25">
      <c r="A496" t="s">
        <v>401</v>
      </c>
      <c r="B496" t="s">
        <v>402</v>
      </c>
      <c r="C496">
        <v>4.5999999999999996</v>
      </c>
      <c r="D496">
        <v>11034</v>
      </c>
      <c r="E496">
        <v>19</v>
      </c>
      <c r="F496">
        <v>2011</v>
      </c>
      <c r="G496" t="s">
        <v>2</v>
      </c>
    </row>
    <row r="497" spans="1:7" x14ac:dyDescent="0.25">
      <c r="A497" t="s">
        <v>401</v>
      </c>
      <c r="B497" t="s">
        <v>402</v>
      </c>
      <c r="C497">
        <v>4.5999999999999996</v>
      </c>
      <c r="D497">
        <v>11034</v>
      </c>
      <c r="E497">
        <v>19</v>
      </c>
      <c r="F497">
        <v>2012</v>
      </c>
      <c r="G497" t="s">
        <v>2</v>
      </c>
    </row>
    <row r="498" spans="1:7" x14ac:dyDescent="0.25">
      <c r="A498" t="s">
        <v>152</v>
      </c>
      <c r="B498" t="s">
        <v>153</v>
      </c>
      <c r="C498">
        <v>4.5</v>
      </c>
      <c r="D498">
        <v>7932</v>
      </c>
      <c r="E498">
        <v>9</v>
      </c>
      <c r="F498">
        <v>2017</v>
      </c>
      <c r="G498" t="s">
        <v>9</v>
      </c>
    </row>
    <row r="499" spans="1:7" x14ac:dyDescent="0.25">
      <c r="A499" t="s">
        <v>410</v>
      </c>
      <c r="B499" t="s">
        <v>411</v>
      </c>
      <c r="C499">
        <v>4.5</v>
      </c>
      <c r="D499">
        <v>1904</v>
      </c>
      <c r="E499">
        <v>23</v>
      </c>
      <c r="F499">
        <v>2012</v>
      </c>
      <c r="G499" t="s">
        <v>2</v>
      </c>
    </row>
    <row r="500" spans="1:7" x14ac:dyDescent="0.25">
      <c r="A500" t="s">
        <v>464</v>
      </c>
      <c r="B500" t="s">
        <v>465</v>
      </c>
      <c r="C500">
        <v>4.3</v>
      </c>
      <c r="D500">
        <v>3319</v>
      </c>
      <c r="E500">
        <v>11</v>
      </c>
      <c r="F500">
        <v>2009</v>
      </c>
      <c r="G500" t="s">
        <v>2</v>
      </c>
    </row>
    <row r="501" spans="1:7" x14ac:dyDescent="0.25">
      <c r="A501" t="s">
        <v>464</v>
      </c>
      <c r="B501" t="s">
        <v>465</v>
      </c>
      <c r="C501">
        <v>4.3</v>
      </c>
      <c r="D501">
        <v>3319</v>
      </c>
      <c r="E501">
        <v>11</v>
      </c>
      <c r="F501">
        <v>2010</v>
      </c>
      <c r="G501" t="s">
        <v>2</v>
      </c>
    </row>
    <row r="502" spans="1:7" x14ac:dyDescent="0.25">
      <c r="A502" t="s">
        <v>150</v>
      </c>
      <c r="B502" t="s">
        <v>151</v>
      </c>
      <c r="C502">
        <v>4.5999999999999996</v>
      </c>
      <c r="D502">
        <v>11128</v>
      </c>
      <c r="E502">
        <v>23</v>
      </c>
      <c r="F502">
        <v>2014</v>
      </c>
      <c r="G502" t="s">
        <v>2</v>
      </c>
    </row>
    <row r="503" spans="1:7" x14ac:dyDescent="0.25">
      <c r="A503" t="s">
        <v>150</v>
      </c>
      <c r="B503" t="s">
        <v>151</v>
      </c>
      <c r="C503">
        <v>4.5999999999999996</v>
      </c>
      <c r="D503">
        <v>11128</v>
      </c>
      <c r="E503">
        <v>23</v>
      </c>
      <c r="F503">
        <v>2015</v>
      </c>
      <c r="G503" t="s">
        <v>2</v>
      </c>
    </row>
    <row r="504" spans="1:7" x14ac:dyDescent="0.25">
      <c r="A504" t="s">
        <v>150</v>
      </c>
      <c r="B504" t="s">
        <v>151</v>
      </c>
      <c r="C504">
        <v>4.5999999999999996</v>
      </c>
      <c r="D504">
        <v>11128</v>
      </c>
      <c r="E504">
        <v>23</v>
      </c>
      <c r="F504">
        <v>2016</v>
      </c>
      <c r="G504" t="s">
        <v>2</v>
      </c>
    </row>
    <row r="505" spans="1:7" x14ac:dyDescent="0.25">
      <c r="A505" t="s">
        <v>150</v>
      </c>
      <c r="B505" t="s">
        <v>151</v>
      </c>
      <c r="C505">
        <v>4.5999999999999996</v>
      </c>
      <c r="D505">
        <v>11128</v>
      </c>
      <c r="E505">
        <v>23</v>
      </c>
      <c r="F505">
        <v>2017</v>
      </c>
      <c r="G505" t="s">
        <v>2</v>
      </c>
    </row>
    <row r="506" spans="1:7" x14ac:dyDescent="0.25">
      <c r="A506" t="s">
        <v>426</v>
      </c>
      <c r="B506" t="s">
        <v>427</v>
      </c>
      <c r="C506">
        <v>4.3</v>
      </c>
      <c r="D506">
        <v>5977</v>
      </c>
      <c r="E506">
        <v>12</v>
      </c>
      <c r="F506">
        <v>2011</v>
      </c>
      <c r="G506" t="s">
        <v>2</v>
      </c>
    </row>
    <row r="507" spans="1:7" x14ac:dyDescent="0.25">
      <c r="A507" t="s">
        <v>73</v>
      </c>
      <c r="B507" t="s">
        <v>74</v>
      </c>
      <c r="C507">
        <v>4.8</v>
      </c>
      <c r="D507">
        <v>26234</v>
      </c>
      <c r="E507">
        <v>0</v>
      </c>
      <c r="F507">
        <v>2013</v>
      </c>
      <c r="G507" t="s">
        <v>9</v>
      </c>
    </row>
    <row r="508" spans="1:7" x14ac:dyDescent="0.25">
      <c r="A508" t="s">
        <v>73</v>
      </c>
      <c r="B508" t="s">
        <v>74</v>
      </c>
      <c r="C508">
        <v>4.8</v>
      </c>
      <c r="D508">
        <v>26234</v>
      </c>
      <c r="E508">
        <v>0</v>
      </c>
      <c r="F508">
        <v>2014</v>
      </c>
      <c r="G508" t="s">
        <v>9</v>
      </c>
    </row>
    <row r="509" spans="1:7" x14ac:dyDescent="0.25">
      <c r="A509" t="s">
        <v>73</v>
      </c>
      <c r="B509" t="s">
        <v>74</v>
      </c>
      <c r="C509">
        <v>4.8</v>
      </c>
      <c r="D509">
        <v>26234</v>
      </c>
      <c r="E509">
        <v>0</v>
      </c>
      <c r="F509">
        <v>2015</v>
      </c>
      <c r="G509" t="s">
        <v>9</v>
      </c>
    </row>
    <row r="510" spans="1:7" x14ac:dyDescent="0.25">
      <c r="A510" t="s">
        <v>73</v>
      </c>
      <c r="B510" t="s">
        <v>74</v>
      </c>
      <c r="C510">
        <v>4.8</v>
      </c>
      <c r="D510">
        <v>26234</v>
      </c>
      <c r="E510">
        <v>0</v>
      </c>
      <c r="F510">
        <v>2016</v>
      </c>
      <c r="G510" t="s">
        <v>9</v>
      </c>
    </row>
    <row r="511" spans="1:7" x14ac:dyDescent="0.25">
      <c r="A511" t="s">
        <v>73</v>
      </c>
      <c r="B511" t="s">
        <v>74</v>
      </c>
      <c r="C511">
        <v>4.8</v>
      </c>
      <c r="D511">
        <v>26234</v>
      </c>
      <c r="E511">
        <v>7</v>
      </c>
      <c r="F511">
        <v>2019</v>
      </c>
      <c r="G511" t="s">
        <v>9</v>
      </c>
    </row>
    <row r="512" spans="1:7" x14ac:dyDescent="0.25">
      <c r="A512" t="s">
        <v>140</v>
      </c>
      <c r="B512" t="s">
        <v>141</v>
      </c>
      <c r="C512">
        <v>4.5999999999999996</v>
      </c>
      <c r="D512">
        <v>4360</v>
      </c>
      <c r="E512">
        <v>21</v>
      </c>
      <c r="F512">
        <v>2017</v>
      </c>
      <c r="G512" t="s">
        <v>2</v>
      </c>
    </row>
    <row r="513" spans="1:7" x14ac:dyDescent="0.25">
      <c r="A513" t="s">
        <v>478</v>
      </c>
      <c r="B513" t="s">
        <v>479</v>
      </c>
      <c r="C513">
        <v>4.8</v>
      </c>
      <c r="D513">
        <v>2282</v>
      </c>
      <c r="E513">
        <v>21</v>
      </c>
      <c r="F513">
        <v>2010</v>
      </c>
      <c r="G513" t="s">
        <v>9</v>
      </c>
    </row>
    <row r="514" spans="1:7" x14ac:dyDescent="0.25">
      <c r="A514" t="s">
        <v>566</v>
      </c>
      <c r="B514" t="s">
        <v>567</v>
      </c>
      <c r="C514">
        <v>4.5</v>
      </c>
      <c r="D514">
        <v>438</v>
      </c>
      <c r="E514">
        <v>15</v>
      </c>
      <c r="F514">
        <v>2009</v>
      </c>
      <c r="G514" t="s">
        <v>2</v>
      </c>
    </row>
    <row r="515" spans="1:7" x14ac:dyDescent="0.25">
      <c r="A515" t="s">
        <v>565</v>
      </c>
      <c r="B515" t="s">
        <v>500</v>
      </c>
      <c r="C515">
        <v>4.7</v>
      </c>
      <c r="D515">
        <v>11676</v>
      </c>
      <c r="E515">
        <v>9</v>
      </c>
      <c r="F515">
        <v>2009</v>
      </c>
      <c r="G515" t="s">
        <v>9</v>
      </c>
    </row>
    <row r="516" spans="1:7" x14ac:dyDescent="0.25">
      <c r="A516" t="s">
        <v>303</v>
      </c>
      <c r="B516" t="s">
        <v>235</v>
      </c>
      <c r="C516">
        <v>4.5</v>
      </c>
      <c r="D516">
        <v>2586</v>
      </c>
      <c r="E516">
        <v>5</v>
      </c>
      <c r="F516">
        <v>2014</v>
      </c>
      <c r="G516" t="s">
        <v>9</v>
      </c>
    </row>
    <row r="517" spans="1:7" x14ac:dyDescent="0.25">
      <c r="A517" t="s">
        <v>304</v>
      </c>
      <c r="B517" t="s">
        <v>305</v>
      </c>
      <c r="C517">
        <v>4.8</v>
      </c>
      <c r="D517">
        <v>29673</v>
      </c>
      <c r="E517">
        <v>16</v>
      </c>
      <c r="F517">
        <v>2010</v>
      </c>
      <c r="G517" t="s">
        <v>2</v>
      </c>
    </row>
    <row r="518" spans="1:7" x14ac:dyDescent="0.25">
      <c r="A518" t="s">
        <v>304</v>
      </c>
      <c r="B518" t="s">
        <v>305</v>
      </c>
      <c r="C518">
        <v>4.8</v>
      </c>
      <c r="D518">
        <v>29673</v>
      </c>
      <c r="E518">
        <v>16</v>
      </c>
      <c r="F518">
        <v>2011</v>
      </c>
      <c r="G518" t="s">
        <v>2</v>
      </c>
    </row>
    <row r="519" spans="1:7" x14ac:dyDescent="0.25">
      <c r="A519" t="s">
        <v>304</v>
      </c>
      <c r="B519" t="s">
        <v>305</v>
      </c>
      <c r="C519">
        <v>4.8</v>
      </c>
      <c r="D519">
        <v>29673</v>
      </c>
      <c r="E519">
        <v>16</v>
      </c>
      <c r="F519">
        <v>2012</v>
      </c>
      <c r="G519" t="s">
        <v>2</v>
      </c>
    </row>
    <row r="520" spans="1:7" x14ac:dyDescent="0.25">
      <c r="A520" t="s">
        <v>304</v>
      </c>
      <c r="B520" t="s">
        <v>305</v>
      </c>
      <c r="C520">
        <v>4.8</v>
      </c>
      <c r="D520">
        <v>29673</v>
      </c>
      <c r="E520">
        <v>13</v>
      </c>
      <c r="F520">
        <v>2014</v>
      </c>
      <c r="G520" t="s">
        <v>2</v>
      </c>
    </row>
    <row r="521" spans="1:7" x14ac:dyDescent="0.25">
      <c r="A521" t="s">
        <v>304</v>
      </c>
      <c r="B521" t="s">
        <v>305</v>
      </c>
      <c r="C521">
        <v>4.8</v>
      </c>
      <c r="D521">
        <v>29673</v>
      </c>
      <c r="E521">
        <v>16</v>
      </c>
      <c r="F521">
        <v>2014</v>
      </c>
      <c r="G521" t="s">
        <v>2</v>
      </c>
    </row>
    <row r="522" spans="1:7" x14ac:dyDescent="0.25">
      <c r="A522" t="s">
        <v>538</v>
      </c>
      <c r="B522" t="s">
        <v>336</v>
      </c>
      <c r="C522">
        <v>4.3</v>
      </c>
      <c r="D522">
        <v>6740</v>
      </c>
      <c r="E522">
        <v>20</v>
      </c>
      <c r="F522">
        <v>2009</v>
      </c>
      <c r="G522" t="s">
        <v>9</v>
      </c>
    </row>
    <row r="523" spans="1:7" x14ac:dyDescent="0.25">
      <c r="A523" t="s">
        <v>67</v>
      </c>
      <c r="B523" t="s">
        <v>68</v>
      </c>
      <c r="C523">
        <v>4.9000000000000004</v>
      </c>
      <c r="D523">
        <v>5956</v>
      </c>
      <c r="E523">
        <v>11</v>
      </c>
      <c r="F523">
        <v>2019</v>
      </c>
      <c r="G523" t="s">
        <v>2</v>
      </c>
    </row>
    <row r="524" spans="1:7" x14ac:dyDescent="0.25">
      <c r="A524" t="s">
        <v>71</v>
      </c>
      <c r="B524" t="s">
        <v>72</v>
      </c>
      <c r="C524">
        <v>4.8</v>
      </c>
      <c r="D524">
        <v>6108</v>
      </c>
      <c r="E524">
        <v>4</v>
      </c>
      <c r="F524">
        <v>2019</v>
      </c>
      <c r="G524" t="s">
        <v>2</v>
      </c>
    </row>
    <row r="525" spans="1:7" x14ac:dyDescent="0.25">
      <c r="A525" t="s">
        <v>201</v>
      </c>
      <c r="B525" t="s">
        <v>80</v>
      </c>
      <c r="C525">
        <v>4.7</v>
      </c>
      <c r="D525">
        <v>4585</v>
      </c>
      <c r="E525">
        <v>9</v>
      </c>
      <c r="F525">
        <v>2016</v>
      </c>
      <c r="G525" t="s">
        <v>2</v>
      </c>
    </row>
    <row r="526" spans="1:7" x14ac:dyDescent="0.25">
      <c r="A526" t="s">
        <v>516</v>
      </c>
      <c r="B526" t="s">
        <v>517</v>
      </c>
      <c r="C526">
        <v>4.8</v>
      </c>
      <c r="D526">
        <v>3829</v>
      </c>
      <c r="E526">
        <v>42</v>
      </c>
      <c r="F526">
        <v>2009</v>
      </c>
      <c r="G526" t="s">
        <v>9</v>
      </c>
    </row>
    <row r="527" spans="1:7" x14ac:dyDescent="0.25">
      <c r="A527" t="s">
        <v>439</v>
      </c>
      <c r="B527" t="s">
        <v>440</v>
      </c>
      <c r="C527">
        <v>4.5</v>
      </c>
      <c r="D527">
        <v>8958</v>
      </c>
      <c r="E527">
        <v>12</v>
      </c>
      <c r="F527">
        <v>2011</v>
      </c>
      <c r="G527" t="s">
        <v>9</v>
      </c>
    </row>
    <row r="528" spans="1:7" x14ac:dyDescent="0.25">
      <c r="A528" t="s">
        <v>138</v>
      </c>
      <c r="B528" t="s">
        <v>139</v>
      </c>
      <c r="C528">
        <v>4.5999999999999996</v>
      </c>
      <c r="D528">
        <v>5492</v>
      </c>
      <c r="E528">
        <v>18</v>
      </c>
      <c r="F528">
        <v>2017</v>
      </c>
      <c r="G528" t="s">
        <v>2</v>
      </c>
    </row>
    <row r="529" spans="1:7" x14ac:dyDescent="0.25">
      <c r="A529" t="s">
        <v>308</v>
      </c>
      <c r="B529" t="s">
        <v>309</v>
      </c>
      <c r="C529">
        <v>4.7</v>
      </c>
      <c r="D529">
        <v>9292</v>
      </c>
      <c r="E529">
        <v>17</v>
      </c>
      <c r="F529">
        <v>2014</v>
      </c>
      <c r="G529" t="s">
        <v>2</v>
      </c>
    </row>
    <row r="530" spans="1:7" x14ac:dyDescent="0.25">
      <c r="A530" t="s">
        <v>250</v>
      </c>
      <c r="B530" t="s">
        <v>86</v>
      </c>
      <c r="C530">
        <v>4.7</v>
      </c>
      <c r="D530">
        <v>1873</v>
      </c>
      <c r="E530">
        <v>14</v>
      </c>
      <c r="F530">
        <v>2015</v>
      </c>
      <c r="G530" t="s">
        <v>9</v>
      </c>
    </row>
    <row r="531" spans="1:7" x14ac:dyDescent="0.25">
      <c r="A531" t="s">
        <v>59</v>
      </c>
      <c r="B531" t="s">
        <v>60</v>
      </c>
      <c r="C531">
        <v>4.8</v>
      </c>
      <c r="D531">
        <v>8170</v>
      </c>
      <c r="E531">
        <v>13</v>
      </c>
      <c r="F531">
        <v>2019</v>
      </c>
      <c r="G531" t="s">
        <v>9</v>
      </c>
    </row>
    <row r="532" spans="1:7" x14ac:dyDescent="0.25">
      <c r="A532" t="s">
        <v>430</v>
      </c>
      <c r="B532" t="s">
        <v>431</v>
      </c>
      <c r="C532">
        <v>4.4000000000000004</v>
      </c>
      <c r="D532">
        <v>3341</v>
      </c>
      <c r="E532">
        <v>9</v>
      </c>
      <c r="F532">
        <v>2011</v>
      </c>
      <c r="G532" t="s">
        <v>2</v>
      </c>
    </row>
    <row r="533" spans="1:7" x14ac:dyDescent="0.25">
      <c r="A533" t="s">
        <v>322</v>
      </c>
      <c r="B533" t="s">
        <v>323</v>
      </c>
      <c r="C533">
        <v>4.4000000000000004</v>
      </c>
      <c r="D533">
        <v>7497</v>
      </c>
      <c r="E533">
        <v>6</v>
      </c>
      <c r="F533">
        <v>2012</v>
      </c>
      <c r="G533" t="s">
        <v>2</v>
      </c>
    </row>
    <row r="534" spans="1:7" x14ac:dyDescent="0.25">
      <c r="A534" t="s">
        <v>322</v>
      </c>
      <c r="B534" t="s">
        <v>323</v>
      </c>
      <c r="C534">
        <v>4.4000000000000004</v>
      </c>
      <c r="D534">
        <v>7497</v>
      </c>
      <c r="E534">
        <v>6</v>
      </c>
      <c r="F534">
        <v>2013</v>
      </c>
      <c r="G534" t="s">
        <v>2</v>
      </c>
    </row>
    <row r="535" spans="1:7" x14ac:dyDescent="0.25">
      <c r="A535" t="s">
        <v>204</v>
      </c>
      <c r="B535" t="s">
        <v>205</v>
      </c>
      <c r="C535">
        <v>4.8</v>
      </c>
      <c r="D535">
        <v>13779</v>
      </c>
      <c r="E535">
        <v>14</v>
      </c>
      <c r="F535">
        <v>2016</v>
      </c>
      <c r="G535" t="s">
        <v>2</v>
      </c>
    </row>
    <row r="536" spans="1:7" x14ac:dyDescent="0.25">
      <c r="A536" t="s">
        <v>613</v>
      </c>
      <c r="B536" t="s">
        <v>614</v>
      </c>
      <c r="C536">
        <v>4.8</v>
      </c>
      <c r="D536">
        <v>87841</v>
      </c>
      <c r="E536">
        <v>15</v>
      </c>
      <c r="F536">
        <v>2019</v>
      </c>
      <c r="G536" t="s">
        <v>9</v>
      </c>
    </row>
    <row r="537" spans="1:7" x14ac:dyDescent="0.25">
      <c r="A537" t="s">
        <v>526</v>
      </c>
      <c r="B537" t="s">
        <v>527</v>
      </c>
      <c r="C537">
        <v>4.8</v>
      </c>
      <c r="D537">
        <v>9967</v>
      </c>
      <c r="E537">
        <v>13</v>
      </c>
      <c r="F537">
        <v>2009</v>
      </c>
      <c r="G537" t="s">
        <v>9</v>
      </c>
    </row>
    <row r="538" spans="1:7" x14ac:dyDescent="0.25">
      <c r="A538" t="s">
        <v>121</v>
      </c>
      <c r="B538" t="s">
        <v>615</v>
      </c>
      <c r="C538">
        <v>4.5999999999999996</v>
      </c>
      <c r="D538">
        <v>6669</v>
      </c>
      <c r="E538">
        <v>12</v>
      </c>
      <c r="F538">
        <v>2018</v>
      </c>
      <c r="G538" t="s">
        <v>2</v>
      </c>
    </row>
    <row r="539" spans="1:7" x14ac:dyDescent="0.25">
      <c r="A539" t="s">
        <v>393</v>
      </c>
      <c r="B539" t="s">
        <v>394</v>
      </c>
      <c r="C539">
        <v>4.4000000000000004</v>
      </c>
      <c r="D539">
        <v>17044</v>
      </c>
      <c r="E539">
        <v>18</v>
      </c>
      <c r="F539">
        <v>2012</v>
      </c>
      <c r="G539" t="s">
        <v>2</v>
      </c>
    </row>
    <row r="540" spans="1:7" x14ac:dyDescent="0.25">
      <c r="A540" t="s">
        <v>391</v>
      </c>
      <c r="B540" t="s">
        <v>392</v>
      </c>
      <c r="C540">
        <v>4.5</v>
      </c>
      <c r="D540">
        <v>10760</v>
      </c>
      <c r="E540">
        <v>15</v>
      </c>
      <c r="F540">
        <v>2012</v>
      </c>
      <c r="G540" t="s">
        <v>9</v>
      </c>
    </row>
    <row r="541" spans="1:7" x14ac:dyDescent="0.25">
      <c r="A541" t="s">
        <v>486</v>
      </c>
      <c r="B541" t="s">
        <v>487</v>
      </c>
      <c r="C541">
        <v>4.2</v>
      </c>
      <c r="D541">
        <v>1302</v>
      </c>
      <c r="E541">
        <v>11</v>
      </c>
      <c r="F541">
        <v>2010</v>
      </c>
      <c r="G541" t="s">
        <v>2</v>
      </c>
    </row>
    <row r="542" spans="1:7" x14ac:dyDescent="0.25">
      <c r="A542" t="s">
        <v>160</v>
      </c>
      <c r="B542" t="s">
        <v>161</v>
      </c>
      <c r="C542">
        <v>4.8</v>
      </c>
      <c r="D542">
        <v>21625</v>
      </c>
      <c r="E542">
        <v>9</v>
      </c>
      <c r="F542">
        <v>2013</v>
      </c>
      <c r="G542" t="s">
        <v>9</v>
      </c>
    </row>
    <row r="543" spans="1:7" x14ac:dyDescent="0.25">
      <c r="A543" t="s">
        <v>160</v>
      </c>
      <c r="B543" t="s">
        <v>161</v>
      </c>
      <c r="C543">
        <v>4.8</v>
      </c>
      <c r="D543">
        <v>21625</v>
      </c>
      <c r="E543">
        <v>9</v>
      </c>
      <c r="F543">
        <v>2014</v>
      </c>
      <c r="G543" t="s">
        <v>9</v>
      </c>
    </row>
    <row r="544" spans="1:7" x14ac:dyDescent="0.25">
      <c r="A544" t="s">
        <v>160</v>
      </c>
      <c r="B544" t="s">
        <v>161</v>
      </c>
      <c r="C544">
        <v>4.8</v>
      </c>
      <c r="D544">
        <v>21625</v>
      </c>
      <c r="E544">
        <v>9</v>
      </c>
      <c r="F544">
        <v>2015</v>
      </c>
      <c r="G544" t="s">
        <v>9</v>
      </c>
    </row>
    <row r="545" spans="1:7" x14ac:dyDescent="0.25">
      <c r="A545" t="s">
        <v>160</v>
      </c>
      <c r="B545" t="s">
        <v>161</v>
      </c>
      <c r="C545">
        <v>4.8</v>
      </c>
      <c r="D545">
        <v>21625</v>
      </c>
      <c r="E545">
        <v>9</v>
      </c>
      <c r="F545">
        <v>2016</v>
      </c>
      <c r="G545" t="s">
        <v>9</v>
      </c>
    </row>
    <row r="546" spans="1:7" x14ac:dyDescent="0.25">
      <c r="A546" t="s">
        <v>160</v>
      </c>
      <c r="B546" t="s">
        <v>161</v>
      </c>
      <c r="C546">
        <v>4.8</v>
      </c>
      <c r="D546">
        <v>21625</v>
      </c>
      <c r="E546">
        <v>9</v>
      </c>
      <c r="F546">
        <v>2017</v>
      </c>
      <c r="G546" t="s">
        <v>9</v>
      </c>
    </row>
    <row r="547" spans="1:7" x14ac:dyDescent="0.25">
      <c r="A547" t="s">
        <v>55</v>
      </c>
      <c r="B547" t="s">
        <v>56</v>
      </c>
      <c r="C547">
        <v>4.9000000000000004</v>
      </c>
      <c r="D547">
        <v>9413</v>
      </c>
      <c r="E547">
        <v>8</v>
      </c>
      <c r="F547">
        <v>2019</v>
      </c>
      <c r="G547" t="s">
        <v>9</v>
      </c>
    </row>
    <row r="548" spans="1:7" x14ac:dyDescent="0.25">
      <c r="A548" t="s">
        <v>0</v>
      </c>
      <c r="B548" t="s">
        <v>1</v>
      </c>
      <c r="C548">
        <v>4.7</v>
      </c>
      <c r="D548">
        <v>14331</v>
      </c>
      <c r="E548">
        <v>8</v>
      </c>
      <c r="F548">
        <v>2016</v>
      </c>
      <c r="G548" t="s">
        <v>2</v>
      </c>
    </row>
    <row r="549" spans="1:7" x14ac:dyDescent="0.25">
      <c r="A549" t="s">
        <v>0</v>
      </c>
      <c r="B549" t="s">
        <v>1</v>
      </c>
      <c r="C549">
        <v>4.7</v>
      </c>
      <c r="D549">
        <v>14331</v>
      </c>
      <c r="E549">
        <v>8</v>
      </c>
      <c r="F549">
        <v>2017</v>
      </c>
      <c r="G549" t="s">
        <v>2</v>
      </c>
    </row>
    <row r="550" spans="1:7" x14ac:dyDescent="0.25">
      <c r="A550" t="s">
        <v>0</v>
      </c>
      <c r="B550" t="s">
        <v>1</v>
      </c>
      <c r="C550">
        <v>4.7</v>
      </c>
      <c r="D550">
        <v>14331</v>
      </c>
      <c r="E550">
        <v>8</v>
      </c>
      <c r="F550">
        <v>2018</v>
      </c>
      <c r="G550" t="s">
        <v>2</v>
      </c>
    </row>
    <row r="551" spans="1:7" x14ac:dyDescent="0.25">
      <c r="A551" t="s">
        <v>0</v>
      </c>
      <c r="B551" t="s">
        <v>1</v>
      </c>
      <c r="C551">
        <v>4.7</v>
      </c>
      <c r="D551">
        <v>14331</v>
      </c>
      <c r="E551">
        <v>8</v>
      </c>
      <c r="F551">
        <v>2019</v>
      </c>
      <c r="G551" t="s">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99"/>
  <sheetViews>
    <sheetView topLeftCell="B1" workbookViewId="0">
      <selection activeCell="K282" sqref="K282"/>
    </sheetView>
  </sheetViews>
  <sheetFormatPr defaultRowHeight="15" x14ac:dyDescent="0.25"/>
  <cols>
    <col min="1" max="1" width="43.5703125" customWidth="1"/>
    <col min="2" max="2" width="23.42578125" customWidth="1"/>
    <col min="3" max="3" width="13.7109375" style="8" customWidth="1"/>
    <col min="4" max="4" width="10.5703125" style="11" customWidth="1"/>
    <col min="5" max="5" width="7.5703125" style="5" customWidth="1"/>
    <col min="6" max="6" width="9.42578125" customWidth="1"/>
    <col min="7" max="7" width="11.5703125" customWidth="1"/>
    <col min="8" max="8" width="15.42578125" customWidth="1"/>
    <col min="9" max="9" width="13.7109375" customWidth="1"/>
    <col min="10" max="10" width="23.7109375" customWidth="1"/>
    <col min="13" max="14" width="12.42578125" customWidth="1"/>
    <col min="15" max="15" width="16.42578125" customWidth="1"/>
    <col min="16" max="16" width="10.5703125" customWidth="1"/>
    <col min="17" max="17" width="12.7109375" customWidth="1"/>
  </cols>
  <sheetData>
    <row r="1" spans="1:10" ht="30" x14ac:dyDescent="0.25">
      <c r="A1" t="s">
        <v>722</v>
      </c>
      <c r="B1" s="2" t="s">
        <v>573</v>
      </c>
      <c r="C1" s="6" t="s">
        <v>568</v>
      </c>
      <c r="D1" s="9" t="s">
        <v>569</v>
      </c>
      <c r="E1" s="3" t="s">
        <v>570</v>
      </c>
      <c r="F1" s="2" t="s">
        <v>571</v>
      </c>
      <c r="G1" s="2" t="s">
        <v>572</v>
      </c>
      <c r="H1" s="1" t="s">
        <v>723</v>
      </c>
      <c r="I1" s="1" t="s">
        <v>732</v>
      </c>
      <c r="J1" s="1" t="s">
        <v>733</v>
      </c>
    </row>
    <row r="2" spans="1:10" ht="30" x14ac:dyDescent="0.25">
      <c r="A2" s="1" t="s">
        <v>0</v>
      </c>
      <c r="B2" s="1" t="s">
        <v>1</v>
      </c>
      <c r="C2" s="7">
        <v>4.7</v>
      </c>
      <c r="D2" s="10">
        <v>14331</v>
      </c>
      <c r="E2" s="4">
        <v>8</v>
      </c>
      <c r="F2" s="1">
        <v>2019</v>
      </c>
      <c r="G2" s="1" t="s">
        <v>2</v>
      </c>
      <c r="H2" s="1" t="str">
        <f>IF(Table1[[#This Row],[Year]] &lt;= 2014, "Old Book", "New Book")</f>
        <v>New Book</v>
      </c>
      <c r="I2" s="1" t="str">
        <f>IF(Table1[[#This Row],[User_Rating]] &gt;= 4.5, "High Rated", "Low Rated")</f>
        <v>High Rated</v>
      </c>
      <c r="J2" t="s">
        <v>724</v>
      </c>
    </row>
    <row r="3" spans="1:10" ht="45" x14ac:dyDescent="0.25">
      <c r="A3" s="1" t="s">
        <v>574</v>
      </c>
      <c r="B3" s="1" t="s">
        <v>3</v>
      </c>
      <c r="C3" s="7">
        <v>4.8</v>
      </c>
      <c r="D3" s="10">
        <v>23047</v>
      </c>
      <c r="E3" s="4">
        <v>6</v>
      </c>
      <c r="F3" s="1">
        <v>2019</v>
      </c>
      <c r="G3" s="1" t="s">
        <v>2</v>
      </c>
      <c r="H3" s="1" t="str">
        <f>IF(Table1[[#This Row],[Year]] &lt;= 2014, "Old Book", "New Book")</f>
        <v>New Book</v>
      </c>
      <c r="I3" s="1" t="str">
        <f>IF(Table1[[#This Row],[User_Rating]] &gt;= 4.5, "High Rated", "Low Rated")</f>
        <v>High Rated</v>
      </c>
      <c r="J3" t="s">
        <v>725</v>
      </c>
    </row>
    <row r="4" spans="1:10" ht="45" x14ac:dyDescent="0.25">
      <c r="A4" s="1" t="s">
        <v>4</v>
      </c>
      <c r="B4" s="1" t="s">
        <v>5</v>
      </c>
      <c r="C4" s="7">
        <v>4.5999999999999996</v>
      </c>
      <c r="D4" s="10">
        <v>22288</v>
      </c>
      <c r="E4" s="4">
        <v>12</v>
      </c>
      <c r="F4" s="1">
        <v>2019</v>
      </c>
      <c r="G4" s="1" t="s">
        <v>2</v>
      </c>
      <c r="H4" s="1" t="str">
        <f>IF(Table1[[#This Row],[Year]] &lt;= 2014, "Old Book", "New Book")</f>
        <v>New Book</v>
      </c>
      <c r="I4" s="1" t="str">
        <f>IF(Table1[[#This Row],[User_Rating]] &gt;= 4.5, "High Rated", "Low Rated")</f>
        <v>High Rated</v>
      </c>
      <c r="J4" t="s">
        <v>726</v>
      </c>
    </row>
    <row r="5" spans="1:10" x14ac:dyDescent="0.25">
      <c r="A5" s="1" t="s">
        <v>714</v>
      </c>
      <c r="B5" s="1" t="s">
        <v>5</v>
      </c>
      <c r="C5" s="7">
        <v>4.5999999999999996</v>
      </c>
      <c r="D5" s="10">
        <v>7660</v>
      </c>
      <c r="E5" s="4">
        <v>12</v>
      </c>
      <c r="F5" s="1">
        <v>2019</v>
      </c>
      <c r="G5" s="1" t="s">
        <v>2</v>
      </c>
      <c r="H5" s="1" t="str">
        <f>IF(Table1[[#This Row],[Year]] &lt;= 2014, "Old Book", "New Book")</f>
        <v>New Book</v>
      </c>
      <c r="I5" s="1" t="str">
        <f>IF(Table1[[#This Row],[User_Rating]] &gt;= 4.5, "High Rated", "Low Rated")</f>
        <v>High Rated</v>
      </c>
      <c r="J5" t="s">
        <v>726</v>
      </c>
    </row>
    <row r="6" spans="1:10" x14ac:dyDescent="0.25">
      <c r="A6" s="1" t="s">
        <v>7</v>
      </c>
      <c r="B6" s="1" t="s">
        <v>8</v>
      </c>
      <c r="C6" s="7">
        <v>4.8</v>
      </c>
      <c r="D6" s="10">
        <v>14038</v>
      </c>
      <c r="E6" s="4">
        <v>4</v>
      </c>
      <c r="F6" s="1">
        <v>2019</v>
      </c>
      <c r="G6" s="1" t="s">
        <v>9</v>
      </c>
      <c r="H6" s="1" t="str">
        <f>IF(Table1[[#This Row],[Year]] &lt;= 2014, "Old Book", "New Book")</f>
        <v>New Book</v>
      </c>
      <c r="I6" s="1" t="str">
        <f>IF(Table1[[#This Row],[User_Rating]] &gt;= 4.5, "High Rated", "Low Rated")</f>
        <v>High Rated</v>
      </c>
      <c r="J6" t="s">
        <v>725</v>
      </c>
    </row>
    <row r="7" spans="1:10" x14ac:dyDescent="0.25">
      <c r="A7" s="1" t="s">
        <v>10</v>
      </c>
      <c r="B7" s="1" t="s">
        <v>11</v>
      </c>
      <c r="C7" s="7">
        <v>4.9000000000000004</v>
      </c>
      <c r="D7" s="10">
        <v>19546</v>
      </c>
      <c r="E7" s="4">
        <v>5</v>
      </c>
      <c r="F7" s="1">
        <v>2019</v>
      </c>
      <c r="G7" s="1" t="s">
        <v>9</v>
      </c>
      <c r="H7" s="1" t="str">
        <f>IF(Table1[[#This Row],[Year]] &lt;= 2014, "Old Book", "New Book")</f>
        <v>New Book</v>
      </c>
      <c r="I7" s="1" t="str">
        <f>IF(Table1[[#This Row],[User_Rating]] &gt;= 4.5, "High Rated", "Low Rated")</f>
        <v>High Rated</v>
      </c>
      <c r="J7" t="s">
        <v>725</v>
      </c>
    </row>
    <row r="8" spans="1:10" x14ac:dyDescent="0.25">
      <c r="A8" s="1" t="s">
        <v>12</v>
      </c>
      <c r="B8" s="1" t="s">
        <v>13</v>
      </c>
      <c r="C8" s="7">
        <v>4.9000000000000004</v>
      </c>
      <c r="D8" s="10">
        <v>14344</v>
      </c>
      <c r="E8" s="4">
        <v>5</v>
      </c>
      <c r="F8" s="1">
        <v>2019</v>
      </c>
      <c r="G8" s="1" t="s">
        <v>9</v>
      </c>
      <c r="H8" s="1" t="str">
        <f>IF(Table1[[#This Row],[Year]] &lt;= 2014, "Old Book", "New Book")</f>
        <v>New Book</v>
      </c>
      <c r="I8" s="1" t="str">
        <f>IF(Table1[[#This Row],[User_Rating]] &gt;= 4.5, "High Rated", "Low Rated")</f>
        <v>High Rated</v>
      </c>
      <c r="J8" t="s">
        <v>725</v>
      </c>
    </row>
    <row r="9" spans="1:10" x14ac:dyDescent="0.25">
      <c r="A9" s="1" t="s">
        <v>628</v>
      </c>
      <c r="B9" s="1" t="s">
        <v>15</v>
      </c>
      <c r="C9" s="7">
        <v>4.8</v>
      </c>
      <c r="D9" s="10">
        <v>16990</v>
      </c>
      <c r="E9" s="4">
        <v>27</v>
      </c>
      <c r="F9" s="1">
        <v>2019</v>
      </c>
      <c r="G9" s="1" t="s">
        <v>9</v>
      </c>
      <c r="H9" s="1" t="str">
        <f>IF(Table1[[#This Row],[Year]] &lt;= 2014, "Old Book", "New Book")</f>
        <v>New Book</v>
      </c>
      <c r="I9" s="1" t="str">
        <f>IF(Table1[[#This Row],[User_Rating]] &gt;= 4.5, "High Rated", "Low Rated")</f>
        <v>High Rated</v>
      </c>
      <c r="J9" t="s">
        <v>726</v>
      </c>
    </row>
    <row r="10" spans="1:10" ht="30" x14ac:dyDescent="0.25">
      <c r="A10" s="1" t="s">
        <v>16</v>
      </c>
      <c r="B10" s="1" t="s">
        <v>17</v>
      </c>
      <c r="C10" s="7">
        <v>4.8</v>
      </c>
      <c r="D10" s="10">
        <v>16244</v>
      </c>
      <c r="E10" s="4">
        <v>18</v>
      </c>
      <c r="F10" s="1">
        <v>2019</v>
      </c>
      <c r="G10" s="1" t="s">
        <v>2</v>
      </c>
      <c r="H10" s="1" t="str">
        <f>IF(Table1[[#This Row],[Year]] &lt;= 2014, "Old Book", "New Book")</f>
        <v>New Book</v>
      </c>
      <c r="I10" s="1" t="str">
        <f>IF(Table1[[#This Row],[User_Rating]] &gt;= 4.5, "High Rated", "Low Rated")</f>
        <v>High Rated</v>
      </c>
      <c r="J10" t="s">
        <v>726</v>
      </c>
    </row>
    <row r="11" spans="1:10" x14ac:dyDescent="0.25">
      <c r="A11" s="1" t="s">
        <v>715</v>
      </c>
      <c r="B11" s="1" t="s">
        <v>20</v>
      </c>
      <c r="C11" s="7">
        <v>4.7</v>
      </c>
      <c r="D11" s="10">
        <v>11550</v>
      </c>
      <c r="E11" s="4">
        <v>10</v>
      </c>
      <c r="F11" s="1">
        <v>2019</v>
      </c>
      <c r="G11" s="1" t="s">
        <v>2</v>
      </c>
      <c r="H11" s="1" t="str">
        <f>IF(Table1[[#This Row],[Year]] &lt;= 2014, "Old Book", "New Book")</f>
        <v>New Book</v>
      </c>
      <c r="I11" s="1" t="str">
        <f>IF(Table1[[#This Row],[User_Rating]] &gt;= 4.5, "High Rated", "Low Rated")</f>
        <v>High Rated</v>
      </c>
      <c r="J11" t="s">
        <v>726</v>
      </c>
    </row>
    <row r="12" spans="1:10" ht="45" x14ac:dyDescent="0.25">
      <c r="A12" s="1" t="s">
        <v>21</v>
      </c>
      <c r="B12" s="1" t="s">
        <v>22</v>
      </c>
      <c r="C12" s="7">
        <v>4.5999999999999996</v>
      </c>
      <c r="D12" s="10">
        <v>26490</v>
      </c>
      <c r="E12" s="4">
        <v>15</v>
      </c>
      <c r="F12" s="1">
        <v>2019</v>
      </c>
      <c r="G12" s="1" t="s">
        <v>2</v>
      </c>
      <c r="H12" s="1" t="str">
        <f>IF(Table1[[#This Row],[Year]] &lt;= 2014, "Old Book", "New Book")</f>
        <v>New Book</v>
      </c>
      <c r="I12" s="1" t="str">
        <f>IF(Table1[[#This Row],[User_Rating]] &gt;= 4.5, "High Rated", "Low Rated")</f>
        <v>High Rated</v>
      </c>
      <c r="J12" t="s">
        <v>724</v>
      </c>
    </row>
    <row r="13" spans="1:10" x14ac:dyDescent="0.25">
      <c r="A13" s="1" t="s">
        <v>23</v>
      </c>
      <c r="B13" s="1" t="s">
        <v>24</v>
      </c>
      <c r="C13" s="7">
        <v>4.5</v>
      </c>
      <c r="D13" s="10">
        <v>27536</v>
      </c>
      <c r="E13" s="4">
        <v>14</v>
      </c>
      <c r="F13" s="1">
        <v>2019</v>
      </c>
      <c r="G13" s="1" t="s">
        <v>9</v>
      </c>
      <c r="H13" s="1" t="str">
        <f>IF(Table1[[#This Row],[Year]] &lt;= 2014, "Old Book", "New Book")</f>
        <v>New Book</v>
      </c>
      <c r="I13" s="1" t="str">
        <f>IF(Table1[[#This Row],[User_Rating]] &gt;= 4.5, "High Rated", "Low Rated")</f>
        <v>High Rated</v>
      </c>
      <c r="J13" t="s">
        <v>727</v>
      </c>
    </row>
    <row r="14" spans="1:10" ht="30" x14ac:dyDescent="0.25">
      <c r="A14" s="1" t="s">
        <v>25</v>
      </c>
      <c r="B14" s="1" t="s">
        <v>26</v>
      </c>
      <c r="C14" s="7">
        <v>4.8</v>
      </c>
      <c r="D14" s="10">
        <v>7802</v>
      </c>
      <c r="E14" s="4">
        <v>20</v>
      </c>
      <c r="F14" s="1">
        <v>2019</v>
      </c>
      <c r="G14" s="1" t="s">
        <v>2</v>
      </c>
      <c r="H14" s="1" t="str">
        <f>IF(Table1[[#This Row],[Year]] &lt;= 2014, "Old Book", "New Book")</f>
        <v>New Book</v>
      </c>
      <c r="I14" s="1" t="str">
        <f>IF(Table1[[#This Row],[User_Rating]] &gt;= 4.5, "High Rated", "Low Rated")</f>
        <v>High Rated</v>
      </c>
      <c r="J14" t="s">
        <v>728</v>
      </c>
    </row>
    <row r="15" spans="1:10" x14ac:dyDescent="0.25">
      <c r="A15" s="1" t="s">
        <v>629</v>
      </c>
      <c r="B15" s="1" t="s">
        <v>28</v>
      </c>
      <c r="C15" s="7">
        <v>4.9000000000000004</v>
      </c>
      <c r="D15" s="10">
        <v>9382</v>
      </c>
      <c r="E15" s="4">
        <v>6</v>
      </c>
      <c r="F15" s="1">
        <v>2019</v>
      </c>
      <c r="G15" s="1" t="s">
        <v>9</v>
      </c>
      <c r="H15" s="1" t="str">
        <f>IF(Table1[[#This Row],[Year]] &lt;= 2014, "Old Book", "New Book")</f>
        <v>New Book</v>
      </c>
      <c r="I15" s="1" t="str">
        <f>IF(Table1[[#This Row],[User_Rating]] &gt;= 4.5, "High Rated", "Low Rated")</f>
        <v>High Rated</v>
      </c>
      <c r="J15" t="s">
        <v>726</v>
      </c>
    </row>
    <row r="16" spans="1:10" x14ac:dyDescent="0.25">
      <c r="A16" s="1" t="s">
        <v>29</v>
      </c>
      <c r="B16" s="1" t="s">
        <v>30</v>
      </c>
      <c r="C16" s="7">
        <v>4.9000000000000004</v>
      </c>
      <c r="D16" s="10">
        <v>8842</v>
      </c>
      <c r="E16" s="4">
        <v>10</v>
      </c>
      <c r="F16" s="1">
        <v>2019</v>
      </c>
      <c r="G16" s="1" t="s">
        <v>9</v>
      </c>
      <c r="H16" s="1" t="str">
        <f>IF(Table1[[#This Row],[Year]] &lt;= 2014, "Old Book", "New Book")</f>
        <v>New Book</v>
      </c>
      <c r="I16" s="1" t="str">
        <f>IF(Table1[[#This Row],[User_Rating]] &gt;= 4.5, "High Rated", "Low Rated")</f>
        <v>High Rated</v>
      </c>
      <c r="J16" t="s">
        <v>726</v>
      </c>
    </row>
    <row r="17" spans="1:10" x14ac:dyDescent="0.25">
      <c r="A17" s="1" t="s">
        <v>31</v>
      </c>
      <c r="B17" s="1" t="s">
        <v>32</v>
      </c>
      <c r="C17" s="7">
        <v>4.5999999999999996</v>
      </c>
      <c r="D17" s="10">
        <v>2744</v>
      </c>
      <c r="E17" s="4">
        <v>12</v>
      </c>
      <c r="F17" s="1">
        <v>2019</v>
      </c>
      <c r="G17" s="1" t="s">
        <v>2</v>
      </c>
      <c r="H17" s="1" t="str">
        <f>IF(Table1[[#This Row],[Year]] &lt;= 2014, "Old Book", "New Book")</f>
        <v>New Book</v>
      </c>
      <c r="I17" s="1" t="str">
        <f>IF(Table1[[#This Row],[User_Rating]] &gt;= 4.5, "High Rated", "Low Rated")</f>
        <v>High Rated</v>
      </c>
      <c r="J17" t="s">
        <v>726</v>
      </c>
    </row>
    <row r="18" spans="1:10" x14ac:dyDescent="0.25">
      <c r="A18" s="1" t="s">
        <v>33</v>
      </c>
      <c r="B18" s="1" t="s">
        <v>34</v>
      </c>
      <c r="C18" s="7">
        <v>4.7</v>
      </c>
      <c r="D18" s="10">
        <v>28729</v>
      </c>
      <c r="E18" s="4">
        <v>15</v>
      </c>
      <c r="F18" s="1">
        <v>2019</v>
      </c>
      <c r="G18" s="1" t="s">
        <v>2</v>
      </c>
      <c r="H18" s="1" t="str">
        <f>IF(Table1[[#This Row],[Year]] &lt;= 2014, "Old Book", "New Book")</f>
        <v>New Book</v>
      </c>
      <c r="I18" s="1" t="str">
        <f>IF(Table1[[#This Row],[User_Rating]] &gt;= 4.5, "High Rated", "Low Rated")</f>
        <v>High Rated</v>
      </c>
      <c r="J18" t="s">
        <v>729</v>
      </c>
    </row>
    <row r="19" spans="1:10" ht="30" x14ac:dyDescent="0.25">
      <c r="A19" s="1" t="s">
        <v>35</v>
      </c>
      <c r="B19" s="1" t="s">
        <v>580</v>
      </c>
      <c r="C19" s="7">
        <v>4.5</v>
      </c>
      <c r="D19" s="10">
        <v>22641</v>
      </c>
      <c r="E19" s="4">
        <v>11</v>
      </c>
      <c r="F19" s="1">
        <v>2019</v>
      </c>
      <c r="G19" s="1" t="s">
        <v>2</v>
      </c>
      <c r="H19" s="1" t="str">
        <f>IF(Table1[[#This Row],[Year]] &lt;= 2014, "Old Book", "New Book")</f>
        <v>New Book</v>
      </c>
      <c r="I19" s="1" t="str">
        <f>IF(Table1[[#This Row],[User_Rating]] &gt;= 4.5, "High Rated", "Low Rated")</f>
        <v>High Rated</v>
      </c>
      <c r="J19" t="s">
        <v>726</v>
      </c>
    </row>
    <row r="20" spans="1:10" ht="30" x14ac:dyDescent="0.25">
      <c r="A20" s="1" t="s">
        <v>617</v>
      </c>
      <c r="B20" s="1" t="s">
        <v>37</v>
      </c>
      <c r="C20" s="7">
        <v>4.8</v>
      </c>
      <c r="D20" s="10">
        <v>25554</v>
      </c>
      <c r="E20" s="4">
        <v>8</v>
      </c>
      <c r="F20" s="1">
        <v>2019</v>
      </c>
      <c r="G20" s="1" t="s">
        <v>2</v>
      </c>
      <c r="H20" s="1" t="str">
        <f>IF(Table1[[#This Row],[Year]] &lt;= 2014, "Old Book", "New Book")</f>
        <v>New Book</v>
      </c>
      <c r="I20" s="1" t="str">
        <f>IF(Table1[[#This Row],[User_Rating]] &gt;= 4.5, "High Rated", "Low Rated")</f>
        <v>High Rated</v>
      </c>
      <c r="J20" t="s">
        <v>724</v>
      </c>
    </row>
    <row r="21" spans="1:10" ht="30" x14ac:dyDescent="0.25">
      <c r="A21" s="1" t="s">
        <v>38</v>
      </c>
      <c r="B21" s="1" t="s">
        <v>39</v>
      </c>
      <c r="C21" s="7">
        <v>4.8</v>
      </c>
      <c r="D21" s="10">
        <v>12361</v>
      </c>
      <c r="E21" s="4">
        <v>12</v>
      </c>
      <c r="F21" s="1">
        <v>2019</v>
      </c>
      <c r="G21" s="1" t="s">
        <v>2</v>
      </c>
      <c r="H21" s="1" t="str">
        <f>IF(Table1[[#This Row],[Year]] &lt;= 2014, "Old Book", "New Book")</f>
        <v>New Book</v>
      </c>
      <c r="I21" s="1" t="str">
        <f>IF(Table1[[#This Row],[User_Rating]] &gt;= 4.5, "High Rated", "Low Rated")</f>
        <v>High Rated</v>
      </c>
      <c r="J21" t="s">
        <v>726</v>
      </c>
    </row>
    <row r="22" spans="1:10" ht="45" x14ac:dyDescent="0.25">
      <c r="A22" s="1" t="s">
        <v>40</v>
      </c>
      <c r="B22" s="1" t="s">
        <v>41</v>
      </c>
      <c r="C22" s="7">
        <v>4.3</v>
      </c>
      <c r="D22" s="10">
        <v>13061</v>
      </c>
      <c r="E22" s="4">
        <v>6</v>
      </c>
      <c r="F22" s="1">
        <v>2019</v>
      </c>
      <c r="G22" s="1" t="s">
        <v>2</v>
      </c>
      <c r="H22" s="1" t="str">
        <f>IF(Table1[[#This Row],[Year]] &lt;= 2014, "Old Book", "New Book")</f>
        <v>New Book</v>
      </c>
      <c r="I22" s="1" t="str">
        <f>IF(Table1[[#This Row],[User_Rating]] &gt;= 4.5, "High Rated", "Low Rated")</f>
        <v>Low Rated</v>
      </c>
      <c r="J22" t="s">
        <v>728</v>
      </c>
    </row>
    <row r="23" spans="1:10" x14ac:dyDescent="0.25">
      <c r="A23" s="1" t="s">
        <v>716</v>
      </c>
      <c r="B23" s="1" t="s">
        <v>42</v>
      </c>
      <c r="C23" s="7">
        <v>4.4000000000000004</v>
      </c>
      <c r="D23" s="10">
        <v>7396</v>
      </c>
      <c r="E23" s="4">
        <v>13</v>
      </c>
      <c r="F23" s="1">
        <v>2019</v>
      </c>
      <c r="G23" s="1" t="s">
        <v>2</v>
      </c>
      <c r="H23" s="1" t="str">
        <f>IF(Table1[[#This Row],[Year]] &lt;= 2014, "Old Book", "New Book")</f>
        <v>New Book</v>
      </c>
      <c r="I23" s="1" t="str">
        <f>IF(Table1[[#This Row],[User_Rating]] &gt;= 4.5, "High Rated", "Low Rated")</f>
        <v>Low Rated</v>
      </c>
      <c r="J23" t="s">
        <v>728</v>
      </c>
    </row>
    <row r="24" spans="1:10" x14ac:dyDescent="0.25">
      <c r="A24" s="1" t="s">
        <v>630</v>
      </c>
      <c r="B24" s="1" t="s">
        <v>43</v>
      </c>
      <c r="C24" s="7">
        <v>4.9000000000000004</v>
      </c>
      <c r="D24" s="10">
        <v>9089</v>
      </c>
      <c r="E24" s="4">
        <v>8</v>
      </c>
      <c r="F24" s="1">
        <v>2019</v>
      </c>
      <c r="G24" s="1" t="s">
        <v>9</v>
      </c>
      <c r="H24" s="1" t="str">
        <f>IF(Table1[[#This Row],[Year]] &lt;= 2014, "Old Book", "New Book")</f>
        <v>New Book</v>
      </c>
      <c r="I24" s="1" t="str">
        <f>IF(Table1[[#This Row],[User_Rating]] &gt;= 4.5, "High Rated", "Low Rated")</f>
        <v>High Rated</v>
      </c>
      <c r="J24" t="s">
        <v>726</v>
      </c>
    </row>
    <row r="25" spans="1:10" x14ac:dyDescent="0.25">
      <c r="A25" s="1" t="s">
        <v>631</v>
      </c>
      <c r="B25" s="1" t="s">
        <v>45</v>
      </c>
      <c r="C25" s="7">
        <v>4.5</v>
      </c>
      <c r="D25" s="10">
        <v>13609</v>
      </c>
      <c r="E25" s="4">
        <v>14</v>
      </c>
      <c r="F25" s="1">
        <v>2019</v>
      </c>
      <c r="G25" s="1" t="s">
        <v>9</v>
      </c>
      <c r="H25" s="1" t="str">
        <f>IF(Table1[[#This Row],[Year]] &lt;= 2014, "Old Book", "New Book")</f>
        <v>New Book</v>
      </c>
      <c r="I25" s="1" t="str">
        <f>IF(Table1[[#This Row],[User_Rating]] &gt;= 4.5, "High Rated", "Low Rated")</f>
        <v>High Rated</v>
      </c>
      <c r="J25" t="s">
        <v>726</v>
      </c>
    </row>
    <row r="26" spans="1:10" x14ac:dyDescent="0.25">
      <c r="A26" s="1" t="s">
        <v>632</v>
      </c>
      <c r="B26" s="1" t="s">
        <v>47</v>
      </c>
      <c r="C26" s="7">
        <v>4.5999999999999996</v>
      </c>
      <c r="D26" s="10">
        <v>7955</v>
      </c>
      <c r="E26" s="4">
        <v>5</v>
      </c>
      <c r="F26" s="1">
        <v>2019</v>
      </c>
      <c r="G26" s="1" t="s">
        <v>2</v>
      </c>
      <c r="H26" s="1" t="str">
        <f>IF(Table1[[#This Row],[Year]] &lt;= 2014, "Old Book", "New Book")</f>
        <v>New Book</v>
      </c>
      <c r="I26" s="1" t="str">
        <f>IF(Table1[[#This Row],[User_Rating]] &gt;= 4.5, "High Rated", "Low Rated")</f>
        <v>High Rated</v>
      </c>
      <c r="J26" t="s">
        <v>725</v>
      </c>
    </row>
    <row r="27" spans="1:10" x14ac:dyDescent="0.25">
      <c r="A27" s="1" t="s">
        <v>633</v>
      </c>
      <c r="B27" s="1" t="s">
        <v>49</v>
      </c>
      <c r="C27" s="7">
        <v>4.7</v>
      </c>
      <c r="D27" s="10">
        <v>10820</v>
      </c>
      <c r="E27" s="4">
        <v>5</v>
      </c>
      <c r="F27" s="1">
        <v>2019</v>
      </c>
      <c r="G27" s="1" t="s">
        <v>2</v>
      </c>
      <c r="H27" s="1" t="str">
        <f>IF(Table1[[#This Row],[Year]] &lt;= 2014, "Old Book", "New Book")</f>
        <v>New Book</v>
      </c>
      <c r="I27" s="1" t="str">
        <f>IF(Table1[[#This Row],[User_Rating]] &gt;= 4.5, "High Rated", "Low Rated")</f>
        <v>High Rated</v>
      </c>
      <c r="J27" t="s">
        <v>725</v>
      </c>
    </row>
    <row r="28" spans="1:10" ht="30" x14ac:dyDescent="0.25">
      <c r="A28" s="1" t="s">
        <v>634</v>
      </c>
      <c r="B28" s="1" t="s">
        <v>51</v>
      </c>
      <c r="C28" s="7">
        <v>4.7</v>
      </c>
      <c r="D28" s="10">
        <v>23308</v>
      </c>
      <c r="E28" s="4">
        <v>6</v>
      </c>
      <c r="F28" s="1">
        <v>2019</v>
      </c>
      <c r="G28" s="1" t="s">
        <v>2</v>
      </c>
      <c r="H28" s="1" t="str">
        <f>IF(Table1[[#This Row],[Year]] &lt;= 2014, "Old Book", "New Book")</f>
        <v>New Book</v>
      </c>
      <c r="I28" s="1" t="str">
        <f>IF(Table1[[#This Row],[User_Rating]] &gt;= 4.5, "High Rated", "Low Rated")</f>
        <v>High Rated</v>
      </c>
      <c r="J28" t="s">
        <v>726</v>
      </c>
    </row>
    <row r="29" spans="1:10" x14ac:dyDescent="0.25">
      <c r="A29" s="1" t="s">
        <v>635</v>
      </c>
      <c r="B29" s="1" t="s">
        <v>52</v>
      </c>
      <c r="C29" s="7">
        <v>4.9000000000000004</v>
      </c>
      <c r="D29" s="10">
        <v>7758</v>
      </c>
      <c r="E29" s="4">
        <v>18</v>
      </c>
      <c r="F29" s="1">
        <v>2019</v>
      </c>
      <c r="G29" s="1" t="s">
        <v>9</v>
      </c>
      <c r="H29" s="1" t="str">
        <f>IF(Table1[[#This Row],[Year]] &lt;= 2014, "Old Book", "New Book")</f>
        <v>New Book</v>
      </c>
      <c r="I29" s="1" t="str">
        <f>IF(Table1[[#This Row],[User_Rating]] &gt;= 4.5, "High Rated", "Low Rated")</f>
        <v>High Rated</v>
      </c>
      <c r="J29" t="s">
        <v>727</v>
      </c>
    </row>
    <row r="30" spans="1:10" ht="30" x14ac:dyDescent="0.25">
      <c r="A30" s="1" t="s">
        <v>53</v>
      </c>
      <c r="B30" s="1" t="s">
        <v>54</v>
      </c>
      <c r="C30" s="7">
        <v>4.8</v>
      </c>
      <c r="D30" s="10">
        <v>9737</v>
      </c>
      <c r="E30" s="4">
        <v>7</v>
      </c>
      <c r="F30" s="1">
        <v>2019</v>
      </c>
      <c r="G30" s="1" t="s">
        <v>2</v>
      </c>
      <c r="H30" s="1" t="str">
        <f>IF(Table1[[#This Row],[Year]] &lt;= 2014, "Old Book", "New Book")</f>
        <v>New Book</v>
      </c>
      <c r="I30" s="1" t="str">
        <f>IF(Table1[[#This Row],[User_Rating]] &gt;= 4.5, "High Rated", "Low Rated")</f>
        <v>High Rated</v>
      </c>
      <c r="J30" t="s">
        <v>726</v>
      </c>
    </row>
    <row r="31" spans="1:10" x14ac:dyDescent="0.25">
      <c r="A31" s="1" t="s">
        <v>622</v>
      </c>
      <c r="B31" s="1" t="s">
        <v>56</v>
      </c>
      <c r="C31" s="7">
        <v>4.9000000000000004</v>
      </c>
      <c r="D31" s="10">
        <v>9413</v>
      </c>
      <c r="E31" s="4">
        <v>8</v>
      </c>
      <c r="F31" s="1">
        <v>2019</v>
      </c>
      <c r="G31" s="1" t="s">
        <v>9</v>
      </c>
      <c r="H31" s="1" t="str">
        <f>IF(Table1[[#This Row],[Year]] &lt;= 2014, "Old Book", "New Book")</f>
        <v>New Book</v>
      </c>
      <c r="I31" s="1" t="str">
        <f>IF(Table1[[#This Row],[User_Rating]] &gt;= 4.5, "High Rated", "Low Rated")</f>
        <v>High Rated</v>
      </c>
      <c r="J31" t="s">
        <v>726</v>
      </c>
    </row>
    <row r="32" spans="1:10" x14ac:dyDescent="0.25">
      <c r="A32" s="1" t="s">
        <v>57</v>
      </c>
      <c r="B32" s="1" t="s">
        <v>58</v>
      </c>
      <c r="C32" s="7">
        <v>4.8</v>
      </c>
      <c r="D32" s="10">
        <v>30183</v>
      </c>
      <c r="E32" s="4">
        <v>4</v>
      </c>
      <c r="F32" s="1">
        <v>2019</v>
      </c>
      <c r="G32" s="1" t="s">
        <v>9</v>
      </c>
      <c r="H32" s="1" t="str">
        <f>IF(Table1[[#This Row],[Year]] &lt;= 2014, "Old Book", "New Book")</f>
        <v>New Book</v>
      </c>
      <c r="I32" s="1" t="str">
        <f>IF(Table1[[#This Row],[User_Rating]] &gt;= 4.5, "High Rated", "Low Rated")</f>
        <v>High Rated</v>
      </c>
      <c r="J32" t="s">
        <v>726</v>
      </c>
    </row>
    <row r="33" spans="1:10" x14ac:dyDescent="0.25">
      <c r="A33" s="1" t="s">
        <v>636</v>
      </c>
      <c r="B33" s="1" t="s">
        <v>60</v>
      </c>
      <c r="C33" s="7">
        <v>4.8</v>
      </c>
      <c r="D33" s="10">
        <v>8170</v>
      </c>
      <c r="E33" s="4">
        <v>13</v>
      </c>
      <c r="F33" s="1">
        <v>2019</v>
      </c>
      <c r="G33" s="1" t="s">
        <v>9</v>
      </c>
      <c r="H33" s="1" t="str">
        <f>IF(Table1[[#This Row],[Year]] &lt;= 2014, "Old Book", "New Book")</f>
        <v>New Book</v>
      </c>
      <c r="I33" s="1" t="str">
        <f>IF(Table1[[#This Row],[User_Rating]] &gt;= 4.5, "High Rated", "Low Rated")</f>
        <v>High Rated</v>
      </c>
      <c r="J33" t="s">
        <v>726</v>
      </c>
    </row>
    <row r="34" spans="1:10" x14ac:dyDescent="0.25">
      <c r="A34" s="1" t="s">
        <v>61</v>
      </c>
      <c r="B34" s="1" t="s">
        <v>62</v>
      </c>
      <c r="C34" s="7">
        <v>4.3</v>
      </c>
      <c r="D34" s="10">
        <v>5272</v>
      </c>
      <c r="E34" s="4">
        <v>16</v>
      </c>
      <c r="F34" s="1">
        <v>2019</v>
      </c>
      <c r="G34" s="1" t="s">
        <v>2</v>
      </c>
      <c r="H34" s="1" t="str">
        <f>IF(Table1[[#This Row],[Year]] &lt;= 2014, "Old Book", "New Book")</f>
        <v>New Book</v>
      </c>
      <c r="I34" s="1" t="str">
        <f>IF(Table1[[#This Row],[User_Rating]] &gt;= 4.5, "High Rated", "Low Rated")</f>
        <v>Low Rated</v>
      </c>
      <c r="J34" t="s">
        <v>729</v>
      </c>
    </row>
    <row r="35" spans="1:10" ht="30" x14ac:dyDescent="0.25">
      <c r="A35" s="1" t="s">
        <v>63</v>
      </c>
      <c r="B35" s="1" t="s">
        <v>64</v>
      </c>
      <c r="C35" s="7">
        <v>4.8</v>
      </c>
      <c r="D35" s="10">
        <v>5347</v>
      </c>
      <c r="E35" s="4">
        <v>16</v>
      </c>
      <c r="F35" s="1">
        <v>2019</v>
      </c>
      <c r="G35" s="1" t="s">
        <v>2</v>
      </c>
      <c r="H35" s="1" t="str">
        <f>IF(Table1[[#This Row],[Year]] &lt;= 2014, "Old Book", "New Book")</f>
        <v>New Book</v>
      </c>
      <c r="I35" s="1" t="str">
        <f>IF(Table1[[#This Row],[User_Rating]] &gt;= 4.5, "High Rated", "Low Rated")</f>
        <v>High Rated</v>
      </c>
      <c r="J35" t="s">
        <v>725</v>
      </c>
    </row>
    <row r="36" spans="1:10" x14ac:dyDescent="0.25">
      <c r="A36" s="1" t="s">
        <v>65</v>
      </c>
      <c r="B36" s="1" t="s">
        <v>66</v>
      </c>
      <c r="C36" s="7">
        <v>4.8</v>
      </c>
      <c r="D36" s="10">
        <v>5476</v>
      </c>
      <c r="E36" s="4">
        <v>7</v>
      </c>
      <c r="F36" s="1">
        <v>2019</v>
      </c>
      <c r="G36" s="1" t="s">
        <v>2</v>
      </c>
      <c r="H36" s="1" t="str">
        <f>IF(Table1[[#This Row],[Year]] &lt;= 2014, "Old Book", "New Book")</f>
        <v>New Book</v>
      </c>
      <c r="I36" s="1" t="str">
        <f>IF(Table1[[#This Row],[User_Rating]] &gt;= 4.5, "High Rated", "Low Rated")</f>
        <v>High Rated</v>
      </c>
      <c r="J36" t="s">
        <v>726</v>
      </c>
    </row>
    <row r="37" spans="1:10" x14ac:dyDescent="0.25">
      <c r="A37" s="1" t="s">
        <v>67</v>
      </c>
      <c r="B37" s="1" t="s">
        <v>68</v>
      </c>
      <c r="C37" s="7">
        <v>4.9000000000000004</v>
      </c>
      <c r="D37" s="10">
        <v>5956</v>
      </c>
      <c r="E37" s="4">
        <v>11</v>
      </c>
      <c r="F37" s="1">
        <v>2019</v>
      </c>
      <c r="G37" s="1" t="s">
        <v>2</v>
      </c>
      <c r="H37" s="1" t="str">
        <f>IF(Table1[[#This Row],[Year]] &lt;= 2014, "Old Book", "New Book")</f>
        <v>New Book</v>
      </c>
      <c r="I37" s="1" t="str">
        <f>IF(Table1[[#This Row],[User_Rating]] &gt;= 4.5, "High Rated", "Low Rated")</f>
        <v>High Rated</v>
      </c>
      <c r="J37" t="s">
        <v>726</v>
      </c>
    </row>
    <row r="38" spans="1:10" ht="30" x14ac:dyDescent="0.25">
      <c r="A38" s="1" t="s">
        <v>637</v>
      </c>
      <c r="B38" s="1" t="s">
        <v>70</v>
      </c>
      <c r="C38" s="7">
        <v>4.8</v>
      </c>
      <c r="D38" s="10">
        <v>7866</v>
      </c>
      <c r="E38" s="4">
        <v>11</v>
      </c>
      <c r="F38" s="1">
        <v>2019</v>
      </c>
      <c r="G38" s="1" t="s">
        <v>2</v>
      </c>
      <c r="H38" s="1" t="str">
        <f>IF(Table1[[#This Row],[Year]] &lt;= 2014, "Old Book", "New Book")</f>
        <v>New Book</v>
      </c>
      <c r="I38" s="1" t="str">
        <f>IF(Table1[[#This Row],[User_Rating]] &gt;= 4.5, "High Rated", "Low Rated")</f>
        <v>High Rated</v>
      </c>
      <c r="J38" t="s">
        <v>725</v>
      </c>
    </row>
    <row r="39" spans="1:10" x14ac:dyDescent="0.25">
      <c r="A39" s="1" t="s">
        <v>638</v>
      </c>
      <c r="B39" s="1" t="s">
        <v>72</v>
      </c>
      <c r="C39" s="7">
        <v>4.8</v>
      </c>
      <c r="D39" s="10">
        <v>6108</v>
      </c>
      <c r="E39" s="4">
        <v>4</v>
      </c>
      <c r="F39" s="1">
        <v>2019</v>
      </c>
      <c r="G39" s="1" t="s">
        <v>2</v>
      </c>
      <c r="H39" s="1" t="str">
        <f>IF(Table1[[#This Row],[Year]] &lt;= 2014, "Old Book", "New Book")</f>
        <v>New Book</v>
      </c>
      <c r="I39" s="1" t="str">
        <f>IF(Table1[[#This Row],[User_Rating]] &gt;= 4.5, "High Rated", "Low Rated")</f>
        <v>High Rated</v>
      </c>
      <c r="J39" t="s">
        <v>725</v>
      </c>
    </row>
    <row r="40" spans="1:10" x14ac:dyDescent="0.25">
      <c r="A40" s="1" t="s">
        <v>73</v>
      </c>
      <c r="B40" s="1" t="s">
        <v>74</v>
      </c>
      <c r="C40" s="7">
        <v>4.8</v>
      </c>
      <c r="D40" s="10">
        <v>26234</v>
      </c>
      <c r="E40" s="4">
        <v>7</v>
      </c>
      <c r="F40" s="1">
        <v>2019</v>
      </c>
      <c r="G40" s="1" t="s">
        <v>9</v>
      </c>
      <c r="H40" s="1" t="str">
        <f>IF(Table1[[#This Row],[Year]] &lt;= 2014, "Old Book", "New Book")</f>
        <v>New Book</v>
      </c>
      <c r="I40" s="1" t="str">
        <f>IF(Table1[[#This Row],[User_Rating]] &gt;= 4.5, "High Rated", "Low Rated")</f>
        <v>High Rated</v>
      </c>
      <c r="J40" t="s">
        <v>726</v>
      </c>
    </row>
    <row r="41" spans="1:10" ht="30" x14ac:dyDescent="0.25">
      <c r="A41" s="1" t="s">
        <v>639</v>
      </c>
      <c r="B41" s="1" t="s">
        <v>76</v>
      </c>
      <c r="C41" s="7">
        <v>4.5999999999999996</v>
      </c>
      <c r="D41" s="10">
        <v>10141</v>
      </c>
      <c r="E41" s="4">
        <v>6</v>
      </c>
      <c r="F41" s="1">
        <v>2019</v>
      </c>
      <c r="G41" s="1" t="s">
        <v>2</v>
      </c>
      <c r="H41" s="1" t="str">
        <f>IF(Table1[[#This Row],[Year]] &lt;= 2014, "Old Book", "New Book")</f>
        <v>New Book</v>
      </c>
      <c r="I41" s="1" t="str">
        <f>IF(Table1[[#This Row],[User_Rating]] &gt;= 4.5, "High Rated", "Low Rated")</f>
        <v>High Rated</v>
      </c>
      <c r="J41" t="s">
        <v>726</v>
      </c>
    </row>
    <row r="42" spans="1:10" x14ac:dyDescent="0.25">
      <c r="A42" s="1" t="s">
        <v>77</v>
      </c>
      <c r="B42" s="1" t="s">
        <v>78</v>
      </c>
      <c r="C42" s="7">
        <v>4.8</v>
      </c>
      <c r="D42" s="10">
        <v>8837</v>
      </c>
      <c r="E42" s="4">
        <v>5</v>
      </c>
      <c r="F42" s="1">
        <v>2019</v>
      </c>
      <c r="G42" s="1" t="s">
        <v>9</v>
      </c>
      <c r="H42" s="1" t="str">
        <f>IF(Table1[[#This Row],[Year]] &lt;= 2014, "Old Book", "New Book")</f>
        <v>New Book</v>
      </c>
      <c r="I42" s="1" t="str">
        <f>IF(Table1[[#This Row],[User_Rating]] &gt;= 4.5, "High Rated", "Low Rated")</f>
        <v>High Rated</v>
      </c>
      <c r="J42" t="s">
        <v>726</v>
      </c>
    </row>
    <row r="43" spans="1:10" ht="45" x14ac:dyDescent="0.25">
      <c r="A43" s="1" t="s">
        <v>79</v>
      </c>
      <c r="B43" s="1" t="s">
        <v>80</v>
      </c>
      <c r="C43" s="7">
        <v>4.8</v>
      </c>
      <c r="D43" s="10">
        <v>7062</v>
      </c>
      <c r="E43" s="4">
        <v>12</v>
      </c>
      <c r="F43" s="1">
        <v>2019</v>
      </c>
      <c r="G43" s="1" t="s">
        <v>2</v>
      </c>
      <c r="H43" s="1" t="str">
        <f>IF(Table1[[#This Row],[Year]] &lt;= 2014, "Old Book", "New Book")</f>
        <v>New Book</v>
      </c>
      <c r="I43" s="1" t="str">
        <f>IF(Table1[[#This Row],[User_Rating]] &gt;= 4.5, "High Rated", "Low Rated")</f>
        <v>High Rated</v>
      </c>
      <c r="J43" t="s">
        <v>726</v>
      </c>
    </row>
    <row r="44" spans="1:10" x14ac:dyDescent="0.25">
      <c r="A44" s="1" t="s">
        <v>81</v>
      </c>
      <c r="B44" s="1" t="s">
        <v>82</v>
      </c>
      <c r="C44" s="7">
        <v>4.8</v>
      </c>
      <c r="D44" s="10">
        <v>16643</v>
      </c>
      <c r="E44" s="4">
        <v>4</v>
      </c>
      <c r="F44" s="1">
        <v>2019</v>
      </c>
      <c r="G44" s="1" t="s">
        <v>9</v>
      </c>
      <c r="H44" s="1" t="str">
        <f>IF(Table1[[#This Row],[Year]] &lt;= 2014, "Old Book", "New Book")</f>
        <v>New Book</v>
      </c>
      <c r="I44" s="1" t="str">
        <f>IF(Table1[[#This Row],[User_Rating]] &gt;= 4.5, "High Rated", "Low Rated")</f>
        <v>High Rated</v>
      </c>
      <c r="J44" t="s">
        <v>726</v>
      </c>
    </row>
    <row r="45" spans="1:10" ht="30" x14ac:dyDescent="0.25">
      <c r="A45" s="1" t="s">
        <v>640</v>
      </c>
      <c r="B45" s="1" t="s">
        <v>84</v>
      </c>
      <c r="C45" s="7">
        <v>4.8</v>
      </c>
      <c r="D45" s="10">
        <v>7665</v>
      </c>
      <c r="E45" s="4">
        <v>12</v>
      </c>
      <c r="F45" s="1">
        <v>2019</v>
      </c>
      <c r="G45" s="1" t="s">
        <v>2</v>
      </c>
      <c r="H45" s="1" t="str">
        <f>IF(Table1[[#This Row],[Year]] &lt;= 2014, "Old Book", "New Book")</f>
        <v>New Book</v>
      </c>
      <c r="I45" s="1" t="str">
        <f>IF(Table1[[#This Row],[User_Rating]] &gt;= 4.5, "High Rated", "Low Rated")</f>
        <v>High Rated</v>
      </c>
      <c r="J45" t="s">
        <v>726</v>
      </c>
    </row>
    <row r="46" spans="1:10" x14ac:dyDescent="0.25">
      <c r="A46" s="1" t="s">
        <v>85</v>
      </c>
      <c r="B46" s="1" t="s">
        <v>86</v>
      </c>
      <c r="C46" s="7">
        <v>4.9000000000000004</v>
      </c>
      <c r="D46" s="10">
        <v>21834</v>
      </c>
      <c r="E46" s="4">
        <v>8</v>
      </c>
      <c r="F46" s="1">
        <v>2019</v>
      </c>
      <c r="G46" s="1" t="s">
        <v>9</v>
      </c>
      <c r="H46" s="1" t="str">
        <f>IF(Table1[[#This Row],[Year]] &lt;= 2014, "Old Book", "New Book")</f>
        <v>New Book</v>
      </c>
      <c r="I46" s="1" t="str">
        <f>IF(Table1[[#This Row],[User_Rating]] &gt;= 4.5, "High Rated", "Low Rated")</f>
        <v>High Rated</v>
      </c>
      <c r="J46" t="s">
        <v>726</v>
      </c>
    </row>
    <row r="47" spans="1:10" x14ac:dyDescent="0.25">
      <c r="A47" s="1" t="s">
        <v>641</v>
      </c>
      <c r="B47" s="1" t="s">
        <v>87</v>
      </c>
      <c r="C47" s="7">
        <v>4.9000000000000004</v>
      </c>
      <c r="D47" s="10">
        <v>11881</v>
      </c>
      <c r="E47" s="4">
        <v>13</v>
      </c>
      <c r="F47" s="1">
        <v>2018</v>
      </c>
      <c r="G47" s="1" t="s">
        <v>9</v>
      </c>
      <c r="H47" s="1" t="str">
        <f>IF(Table1[[#This Row],[Year]] &lt;= 2014, "Old Book", "New Book")</f>
        <v>New Book</v>
      </c>
      <c r="I47" s="1" t="str">
        <f>IF(Table1[[#This Row],[User_Rating]] &gt;= 4.5, "High Rated", "Low Rated")</f>
        <v>High Rated</v>
      </c>
      <c r="J47" t="s">
        <v>726</v>
      </c>
    </row>
    <row r="48" spans="1:10" ht="30" x14ac:dyDescent="0.25">
      <c r="A48" s="1" t="s">
        <v>88</v>
      </c>
      <c r="B48" s="1" t="s">
        <v>89</v>
      </c>
      <c r="C48" s="7">
        <v>4.8</v>
      </c>
      <c r="D48" s="10">
        <v>3776</v>
      </c>
      <c r="E48" s="4">
        <v>22</v>
      </c>
      <c r="F48" s="1">
        <v>2018</v>
      </c>
      <c r="G48" s="1" t="s">
        <v>2</v>
      </c>
      <c r="H48" s="1" t="str">
        <f>IF(Table1[[#This Row],[Year]] &lt;= 2014, "Old Book", "New Book")</f>
        <v>New Book</v>
      </c>
      <c r="I48" s="1" t="str">
        <f>IF(Table1[[#This Row],[User_Rating]] &gt;= 4.5, "High Rated", "Low Rated")</f>
        <v>High Rated</v>
      </c>
      <c r="J48" t="s">
        <v>726</v>
      </c>
    </row>
    <row r="49" spans="1:10" x14ac:dyDescent="0.25">
      <c r="A49" s="1" t="s">
        <v>90</v>
      </c>
      <c r="B49" s="1" t="s">
        <v>91</v>
      </c>
      <c r="C49" s="7">
        <v>4.7</v>
      </c>
      <c r="D49" s="10">
        <v>25001</v>
      </c>
      <c r="E49" s="4">
        <v>11</v>
      </c>
      <c r="F49" s="1">
        <v>2018</v>
      </c>
      <c r="G49" s="1" t="s">
        <v>2</v>
      </c>
      <c r="H49" s="1" t="str">
        <f>IF(Table1[[#This Row],[Year]] &lt;= 2014, "Old Book", "New Book")</f>
        <v>New Book</v>
      </c>
      <c r="I49" s="1" t="str">
        <f>IF(Table1[[#This Row],[User_Rating]] &gt;= 4.5, "High Rated", "Low Rated")</f>
        <v>High Rated</v>
      </c>
      <c r="J49" t="s">
        <v>724</v>
      </c>
    </row>
    <row r="50" spans="1:10" x14ac:dyDescent="0.25">
      <c r="A50" s="1" t="s">
        <v>92</v>
      </c>
      <c r="B50" s="1" t="s">
        <v>93</v>
      </c>
      <c r="C50" s="7">
        <v>4.5</v>
      </c>
      <c r="D50" s="10">
        <v>25706</v>
      </c>
      <c r="E50" s="4">
        <v>12</v>
      </c>
      <c r="F50" s="1">
        <v>2018</v>
      </c>
      <c r="G50" s="1" t="s">
        <v>9</v>
      </c>
      <c r="H50" s="1" t="str">
        <f>IF(Table1[[#This Row],[Year]] &lt;= 2014, "Old Book", "New Book")</f>
        <v>New Book</v>
      </c>
      <c r="I50" s="1" t="str">
        <f>IF(Table1[[#This Row],[User_Rating]] &gt;= 4.5, "High Rated", "Low Rated")</f>
        <v>High Rated</v>
      </c>
      <c r="J50" t="s">
        <v>727</v>
      </c>
    </row>
    <row r="51" spans="1:10" ht="30" x14ac:dyDescent="0.25">
      <c r="A51" s="1" t="s">
        <v>642</v>
      </c>
      <c r="B51" s="1" t="s">
        <v>95</v>
      </c>
      <c r="C51" s="7">
        <v>4.8</v>
      </c>
      <c r="D51" s="10">
        <v>2507</v>
      </c>
      <c r="E51" s="4">
        <v>8</v>
      </c>
      <c r="F51" s="1">
        <v>2018</v>
      </c>
      <c r="G51" s="1" t="s">
        <v>2</v>
      </c>
      <c r="H51" s="1" t="str">
        <f>IF(Table1[[#This Row],[Year]] &lt;= 2014, "Old Book", "New Book")</f>
        <v>New Book</v>
      </c>
      <c r="I51" s="1" t="str">
        <f>IF(Table1[[#This Row],[User_Rating]] &gt;= 4.5, "High Rated", "Low Rated")</f>
        <v>High Rated</v>
      </c>
      <c r="J51" t="s">
        <v>728</v>
      </c>
    </row>
    <row r="52" spans="1:10" ht="30" x14ac:dyDescent="0.25">
      <c r="A52" s="1" t="s">
        <v>643</v>
      </c>
      <c r="B52" s="1" t="s">
        <v>97</v>
      </c>
      <c r="C52" s="7">
        <v>4.4000000000000004</v>
      </c>
      <c r="D52" s="10">
        <v>7550</v>
      </c>
      <c r="E52" s="4">
        <v>6</v>
      </c>
      <c r="F52" s="1">
        <v>2018</v>
      </c>
      <c r="G52" s="1" t="s">
        <v>2</v>
      </c>
      <c r="H52" s="1" t="str">
        <f>IF(Table1[[#This Row],[Year]] &lt;= 2014, "Old Book", "New Book")</f>
        <v>New Book</v>
      </c>
      <c r="I52" s="1" t="str">
        <f>IF(Table1[[#This Row],[User_Rating]] &gt;= 4.5, "High Rated", "Low Rated")</f>
        <v>Low Rated</v>
      </c>
      <c r="J52" t="s">
        <v>726</v>
      </c>
    </row>
    <row r="53" spans="1:10" x14ac:dyDescent="0.25">
      <c r="A53" s="1" t="s">
        <v>98</v>
      </c>
      <c r="B53" s="1" t="s">
        <v>99</v>
      </c>
      <c r="C53" s="7">
        <v>4.5999999999999996</v>
      </c>
      <c r="D53" s="10">
        <v>10721</v>
      </c>
      <c r="E53" s="4">
        <v>8</v>
      </c>
      <c r="F53" s="1">
        <v>2018</v>
      </c>
      <c r="G53" s="1" t="s">
        <v>9</v>
      </c>
      <c r="H53" s="1" t="str">
        <f>IF(Table1[[#This Row],[Year]] &lt;= 2014, "Old Book", "New Book")</f>
        <v>New Book</v>
      </c>
      <c r="I53" s="1" t="str">
        <f>IF(Table1[[#This Row],[User_Rating]] &gt;= 4.5, "High Rated", "Low Rated")</f>
        <v>High Rated</v>
      </c>
      <c r="J53" t="s">
        <v>726</v>
      </c>
    </row>
    <row r="54" spans="1:10" x14ac:dyDescent="0.25">
      <c r="A54" s="1" t="s">
        <v>644</v>
      </c>
      <c r="B54" s="1" t="s">
        <v>101</v>
      </c>
      <c r="C54" s="7">
        <v>4.5999999999999996</v>
      </c>
      <c r="D54" s="10">
        <v>22536</v>
      </c>
      <c r="E54" s="4">
        <v>12</v>
      </c>
      <c r="F54" s="1">
        <v>2018</v>
      </c>
      <c r="G54" s="1" t="s">
        <v>9</v>
      </c>
      <c r="H54" s="1" t="str">
        <f>IF(Table1[[#This Row],[Year]] &lt;= 2014, "Old Book", "New Book")</f>
        <v>New Book</v>
      </c>
      <c r="I54" s="1" t="str">
        <f>IF(Table1[[#This Row],[User_Rating]] &gt;= 4.5, "High Rated", "Low Rated")</f>
        <v>High Rated</v>
      </c>
      <c r="J54" t="s">
        <v>726</v>
      </c>
    </row>
    <row r="55" spans="1:10" ht="30" x14ac:dyDescent="0.25">
      <c r="A55" s="1" t="s">
        <v>645</v>
      </c>
      <c r="B55" s="1" t="s">
        <v>103</v>
      </c>
      <c r="C55" s="7">
        <v>4.5</v>
      </c>
      <c r="D55" s="10">
        <v>8580</v>
      </c>
      <c r="E55" s="4">
        <v>29.5</v>
      </c>
      <c r="F55" s="1">
        <v>2018</v>
      </c>
      <c r="G55" s="1" t="s">
        <v>2</v>
      </c>
      <c r="H55" s="1" t="str">
        <f>IF(Table1[[#This Row],[Year]] &lt;= 2014, "Old Book", "New Book")</f>
        <v>New Book</v>
      </c>
      <c r="I55" s="1" t="str">
        <f>IF(Table1[[#This Row],[User_Rating]] &gt;= 4.5, "High Rated", "Low Rated")</f>
        <v>High Rated</v>
      </c>
      <c r="J55" t="s">
        <v>726</v>
      </c>
    </row>
    <row r="56" spans="1:10" x14ac:dyDescent="0.25">
      <c r="A56" s="1" t="s">
        <v>104</v>
      </c>
      <c r="B56" s="1" t="s">
        <v>105</v>
      </c>
      <c r="C56" s="7">
        <v>4.4000000000000004</v>
      </c>
      <c r="D56" s="10">
        <v>6042</v>
      </c>
      <c r="E56" s="4">
        <v>2</v>
      </c>
      <c r="F56" s="1">
        <v>2018</v>
      </c>
      <c r="G56" s="1" t="s">
        <v>2</v>
      </c>
      <c r="H56" s="1" t="str">
        <f>IF(Table1[[#This Row],[Year]] &lt;= 2014, "Old Book", "New Book")</f>
        <v>New Book</v>
      </c>
      <c r="I56" s="1" t="str">
        <f>IF(Table1[[#This Row],[User_Rating]] &gt;= 4.5, "High Rated", "Low Rated")</f>
        <v>Low Rated</v>
      </c>
      <c r="J56" t="s">
        <v>726</v>
      </c>
    </row>
    <row r="57" spans="1:10" x14ac:dyDescent="0.25">
      <c r="A57" s="1" t="s">
        <v>106</v>
      </c>
      <c r="B57" s="1" t="s">
        <v>107</v>
      </c>
      <c r="C57" s="7">
        <v>4.7</v>
      </c>
      <c r="D57" s="10">
        <v>17323</v>
      </c>
      <c r="E57" s="4">
        <v>4</v>
      </c>
      <c r="F57" s="1">
        <v>2018</v>
      </c>
      <c r="G57" s="1" t="s">
        <v>2</v>
      </c>
      <c r="H57" s="1" t="str">
        <f>IF(Table1[[#This Row],[Year]] &lt;= 2014, "Old Book", "New Book")</f>
        <v>New Book</v>
      </c>
      <c r="I57" s="1" t="str">
        <f>IF(Table1[[#This Row],[User_Rating]] &gt;= 4.5, "High Rated", "Low Rated")</f>
        <v>High Rated</v>
      </c>
      <c r="J57" t="s">
        <v>726</v>
      </c>
    </row>
    <row r="58" spans="1:10" x14ac:dyDescent="0.25">
      <c r="A58" s="1" t="s">
        <v>108</v>
      </c>
      <c r="B58" s="1" t="s">
        <v>109</v>
      </c>
      <c r="C58" s="7">
        <v>4.7</v>
      </c>
      <c r="D58" s="10">
        <v>17739</v>
      </c>
      <c r="E58" s="4">
        <v>8</v>
      </c>
      <c r="F58" s="1">
        <v>2018</v>
      </c>
      <c r="G58" s="1" t="s">
        <v>2</v>
      </c>
      <c r="H58" s="1" t="str">
        <f>IF(Table1[[#This Row],[Year]] &lt;= 2014, "Old Book", "New Book")</f>
        <v>New Book</v>
      </c>
      <c r="I58" s="1" t="str">
        <f>IF(Table1[[#This Row],[User_Rating]] &gt;= 4.5, "High Rated", "Low Rated")</f>
        <v>High Rated</v>
      </c>
      <c r="J58" t="s">
        <v>726</v>
      </c>
    </row>
    <row r="59" spans="1:10" x14ac:dyDescent="0.25">
      <c r="A59" s="1" t="s">
        <v>110</v>
      </c>
      <c r="B59" s="1" t="s">
        <v>111</v>
      </c>
      <c r="C59" s="7">
        <v>4.2</v>
      </c>
      <c r="D59" s="10">
        <v>13677</v>
      </c>
      <c r="E59" s="4">
        <v>6</v>
      </c>
      <c r="F59" s="1">
        <v>2018</v>
      </c>
      <c r="G59" s="1" t="s">
        <v>2</v>
      </c>
      <c r="H59" s="1" t="str">
        <f>IF(Table1[[#This Row],[Year]] &lt;= 2014, "Old Book", "New Book")</f>
        <v>New Book</v>
      </c>
      <c r="I59" s="1" t="str">
        <f>IF(Table1[[#This Row],[User_Rating]] &gt;= 4.5, "High Rated", "Low Rated")</f>
        <v>Low Rated</v>
      </c>
      <c r="J59" t="s">
        <v>726</v>
      </c>
    </row>
    <row r="60" spans="1:10" ht="30" x14ac:dyDescent="0.25">
      <c r="A60" s="1" t="s">
        <v>112</v>
      </c>
      <c r="B60" s="1" t="s">
        <v>113</v>
      </c>
      <c r="C60" s="7">
        <v>4.8</v>
      </c>
      <c r="D60" s="10">
        <v>3923</v>
      </c>
      <c r="E60" s="4">
        <v>16</v>
      </c>
      <c r="F60" s="1">
        <v>2018</v>
      </c>
      <c r="G60" s="1" t="s">
        <v>2</v>
      </c>
      <c r="H60" s="1" t="str">
        <f>IF(Table1[[#This Row],[Year]] &lt;= 2014, "Old Book", "New Book")</f>
        <v>New Book</v>
      </c>
      <c r="I60" s="1" t="str">
        <f>IF(Table1[[#This Row],[User_Rating]] &gt;= 4.5, "High Rated", "Low Rated")</f>
        <v>High Rated</v>
      </c>
      <c r="J60" t="s">
        <v>726</v>
      </c>
    </row>
    <row r="61" spans="1:10" ht="30" x14ac:dyDescent="0.25">
      <c r="A61" s="1" t="s">
        <v>114</v>
      </c>
      <c r="B61" s="1" t="s">
        <v>89</v>
      </c>
      <c r="C61" s="7">
        <v>4.8</v>
      </c>
      <c r="D61" s="10">
        <v>9867</v>
      </c>
      <c r="E61" s="4">
        <v>16</v>
      </c>
      <c r="F61" s="1">
        <v>2018</v>
      </c>
      <c r="G61" s="1" t="s">
        <v>2</v>
      </c>
      <c r="H61" s="1" t="str">
        <f>IF(Table1[[#This Row],[Year]] &lt;= 2014, "Old Book", "New Book")</f>
        <v>New Book</v>
      </c>
      <c r="I61" s="1" t="str">
        <f>IF(Table1[[#This Row],[User_Rating]] &gt;= 4.5, "High Rated", "Low Rated")</f>
        <v>High Rated</v>
      </c>
      <c r="J61" t="s">
        <v>728</v>
      </c>
    </row>
    <row r="62" spans="1:10" ht="45" x14ac:dyDescent="0.25">
      <c r="A62" s="1" t="s">
        <v>115</v>
      </c>
      <c r="B62" s="1" t="s">
        <v>116</v>
      </c>
      <c r="C62" s="7">
        <v>4.5</v>
      </c>
      <c r="D62" s="10">
        <v>3601</v>
      </c>
      <c r="E62" s="4">
        <v>18</v>
      </c>
      <c r="F62" s="1">
        <v>2018</v>
      </c>
      <c r="G62" s="1" t="s">
        <v>2</v>
      </c>
      <c r="H62" s="1" t="str">
        <f>IF(Table1[[#This Row],[Year]] &lt;= 2014, "Old Book", "New Book")</f>
        <v>New Book</v>
      </c>
      <c r="I62" s="1" t="str">
        <f>IF(Table1[[#This Row],[User_Rating]] &gt;= 4.5, "High Rated", "Low Rated")</f>
        <v>High Rated</v>
      </c>
      <c r="J62" t="s">
        <v>728</v>
      </c>
    </row>
    <row r="63" spans="1:10" x14ac:dyDescent="0.25">
      <c r="A63" s="1" t="s">
        <v>117</v>
      </c>
      <c r="B63" s="1" t="s">
        <v>118</v>
      </c>
      <c r="C63" s="7">
        <v>4.7</v>
      </c>
      <c r="D63" s="10">
        <v>5983</v>
      </c>
      <c r="E63" s="4">
        <v>3</v>
      </c>
      <c r="F63" s="1">
        <v>2018</v>
      </c>
      <c r="G63" s="1" t="s">
        <v>2</v>
      </c>
      <c r="H63" s="1" t="str">
        <f>IF(Table1[[#This Row],[Year]] &lt;= 2014, "Old Book", "New Book")</f>
        <v>New Book</v>
      </c>
      <c r="I63" s="1" t="str">
        <f>IF(Table1[[#This Row],[User_Rating]] &gt;= 4.5, "High Rated", "Low Rated")</f>
        <v>High Rated</v>
      </c>
      <c r="J63" t="s">
        <v>730</v>
      </c>
    </row>
    <row r="64" spans="1:10" x14ac:dyDescent="0.25">
      <c r="A64" s="1" t="s">
        <v>119</v>
      </c>
      <c r="B64" s="1" t="s">
        <v>120</v>
      </c>
      <c r="C64" s="7">
        <v>4.8</v>
      </c>
      <c r="D64" s="10">
        <v>9784</v>
      </c>
      <c r="E64" s="4">
        <v>5</v>
      </c>
      <c r="F64" s="1">
        <v>2018</v>
      </c>
      <c r="G64" s="1" t="s">
        <v>9</v>
      </c>
      <c r="H64" s="1" t="str">
        <f>IF(Table1[[#This Row],[Year]] &lt;= 2014, "Old Book", "New Book")</f>
        <v>New Book</v>
      </c>
      <c r="I64" s="1" t="str">
        <f>IF(Table1[[#This Row],[User_Rating]] &gt;= 4.5, "High Rated", "Low Rated")</f>
        <v>High Rated</v>
      </c>
      <c r="J64" t="s">
        <v>726</v>
      </c>
    </row>
    <row r="65" spans="1:10" ht="45" x14ac:dyDescent="0.25">
      <c r="A65" s="1" t="s">
        <v>646</v>
      </c>
      <c r="B65" s="1" t="s">
        <v>579</v>
      </c>
      <c r="C65" s="7">
        <v>4.5999999999999996</v>
      </c>
      <c r="D65" s="10">
        <v>6669</v>
      </c>
      <c r="E65" s="4">
        <v>12</v>
      </c>
      <c r="F65" s="1">
        <v>2018</v>
      </c>
      <c r="G65" s="1" t="s">
        <v>2</v>
      </c>
      <c r="H65" s="1" t="str">
        <f>IF(Table1[[#This Row],[Year]] &lt;= 2014, "Old Book", "New Book")</f>
        <v>New Book</v>
      </c>
      <c r="I65" s="1" t="str">
        <f>IF(Table1[[#This Row],[User_Rating]] &gt;= 4.5, "High Rated", "Low Rated")</f>
        <v>High Rated</v>
      </c>
      <c r="J65" t="s">
        <v>726</v>
      </c>
    </row>
    <row r="66" spans="1:10" ht="45" x14ac:dyDescent="0.25">
      <c r="A66" s="1" t="s">
        <v>122</v>
      </c>
      <c r="B66" s="1" t="s">
        <v>116</v>
      </c>
      <c r="C66" s="7">
        <v>4.4000000000000004</v>
      </c>
      <c r="D66" s="10">
        <v>7058</v>
      </c>
      <c r="E66" s="4">
        <v>17</v>
      </c>
      <c r="F66" s="1">
        <v>2018</v>
      </c>
      <c r="G66" s="1" t="s">
        <v>2</v>
      </c>
      <c r="H66" s="1" t="str">
        <f>IF(Table1[[#This Row],[Year]] &lt;= 2014, "Old Book", "New Book")</f>
        <v>New Book</v>
      </c>
      <c r="I66" s="1" t="str">
        <f>IF(Table1[[#This Row],[User_Rating]] &gt;= 4.5, "High Rated", "Low Rated")</f>
        <v>Low Rated</v>
      </c>
      <c r="J66" t="s">
        <v>728</v>
      </c>
    </row>
    <row r="67" spans="1:10" x14ac:dyDescent="0.25">
      <c r="A67" s="1" t="s">
        <v>647</v>
      </c>
      <c r="B67" s="1" t="s">
        <v>124</v>
      </c>
      <c r="C67" s="7">
        <v>4.5</v>
      </c>
      <c r="D67" s="10">
        <v>5153</v>
      </c>
      <c r="E67" s="4">
        <v>5</v>
      </c>
      <c r="F67" s="1">
        <v>2018</v>
      </c>
      <c r="G67" s="1" t="s">
        <v>9</v>
      </c>
      <c r="H67" s="1" t="str">
        <f>IF(Table1[[#This Row],[Year]] &lt;= 2014, "Old Book", "New Book")</f>
        <v>New Book</v>
      </c>
      <c r="I67" s="1" t="str">
        <f>IF(Table1[[#This Row],[User_Rating]] &gt;= 4.5, "High Rated", "Low Rated")</f>
        <v>High Rated</v>
      </c>
      <c r="J67" t="s">
        <v>726</v>
      </c>
    </row>
    <row r="68" spans="1:10" x14ac:dyDescent="0.25">
      <c r="A68" s="1" t="s">
        <v>695</v>
      </c>
      <c r="B68" s="1" t="s">
        <v>127</v>
      </c>
      <c r="C68" s="7">
        <v>4.8</v>
      </c>
      <c r="D68" s="10">
        <v>10922</v>
      </c>
      <c r="E68" s="4">
        <v>5</v>
      </c>
      <c r="F68" s="1">
        <v>2018</v>
      </c>
      <c r="G68" s="1" t="s">
        <v>9</v>
      </c>
      <c r="H68" s="1" t="str">
        <f>IF(Table1[[#This Row],[Year]] &lt;= 2014, "Old Book", "New Book")</f>
        <v>New Book</v>
      </c>
      <c r="I68" s="1" t="str">
        <f>IF(Table1[[#This Row],[User_Rating]] &gt;= 4.5, "High Rated", "Low Rated")</f>
        <v>High Rated</v>
      </c>
      <c r="J68" t="s">
        <v>726</v>
      </c>
    </row>
    <row r="69" spans="1:10" x14ac:dyDescent="0.25">
      <c r="A69" s="1" t="s">
        <v>648</v>
      </c>
      <c r="B69" s="1" t="s">
        <v>129</v>
      </c>
      <c r="C69" s="7">
        <v>4.3</v>
      </c>
      <c r="D69" s="10">
        <v>6143</v>
      </c>
      <c r="E69" s="4">
        <v>8</v>
      </c>
      <c r="F69" s="1">
        <v>2018</v>
      </c>
      <c r="G69" s="1" t="s">
        <v>9</v>
      </c>
      <c r="H69" s="1" t="str">
        <f>IF(Table1[[#This Row],[Year]] &lt;= 2014, "Old Book", "New Book")</f>
        <v>New Book</v>
      </c>
      <c r="I69" s="1" t="str">
        <f>IF(Table1[[#This Row],[User_Rating]] &gt;= 4.5, "High Rated", "Low Rated")</f>
        <v>Low Rated</v>
      </c>
      <c r="J69" t="s">
        <v>726</v>
      </c>
    </row>
    <row r="70" spans="1:10" x14ac:dyDescent="0.25">
      <c r="A70" s="1" t="s">
        <v>649</v>
      </c>
      <c r="B70" s="1" t="s">
        <v>131</v>
      </c>
      <c r="C70" s="7">
        <v>4.3</v>
      </c>
      <c r="D70" s="10">
        <v>10191</v>
      </c>
      <c r="E70" s="4">
        <v>18</v>
      </c>
      <c r="F70" s="1">
        <v>2018</v>
      </c>
      <c r="G70" s="1" t="s">
        <v>9</v>
      </c>
      <c r="H70" s="1" t="str">
        <f>IF(Table1[[#This Row],[Year]] &lt;= 2014, "Old Book", "New Book")</f>
        <v>New Book</v>
      </c>
      <c r="I70" s="1" t="str">
        <f>IF(Table1[[#This Row],[User_Rating]] &gt;= 4.5, "High Rated", "Low Rated")</f>
        <v>Low Rated</v>
      </c>
      <c r="J70" t="s">
        <v>726</v>
      </c>
    </row>
    <row r="71" spans="1:10" x14ac:dyDescent="0.25">
      <c r="A71" s="1" t="s">
        <v>132</v>
      </c>
      <c r="B71" s="1" t="s">
        <v>133</v>
      </c>
      <c r="C71" s="7">
        <v>4.8</v>
      </c>
      <c r="D71" s="10">
        <v>9947</v>
      </c>
      <c r="E71" s="4">
        <v>11</v>
      </c>
      <c r="F71" s="1">
        <v>2018</v>
      </c>
      <c r="G71" s="1" t="s">
        <v>9</v>
      </c>
      <c r="H71" s="1" t="str">
        <f>IF(Table1[[#This Row],[Year]] &lt;= 2014, "Old Book", "New Book")</f>
        <v>New Book</v>
      </c>
      <c r="I71" s="1" t="str">
        <f>IF(Table1[[#This Row],[User_Rating]] &gt;= 4.5, "High Rated", "Low Rated")</f>
        <v>High Rated</v>
      </c>
      <c r="J71" t="s">
        <v>726</v>
      </c>
    </row>
    <row r="72" spans="1:10" ht="30" x14ac:dyDescent="0.25">
      <c r="A72" s="1" t="s">
        <v>650</v>
      </c>
      <c r="B72" s="1" t="s">
        <v>135</v>
      </c>
      <c r="C72" s="7">
        <v>4.3</v>
      </c>
      <c r="D72" s="10">
        <v>7368</v>
      </c>
      <c r="E72" s="4">
        <v>7</v>
      </c>
      <c r="F72" s="1">
        <v>2018</v>
      </c>
      <c r="G72" s="1" t="s">
        <v>2</v>
      </c>
      <c r="H72" s="1" t="str">
        <f>IF(Table1[[#This Row],[Year]] &lt;= 2014, "Old Book", "New Book")</f>
        <v>New Book</v>
      </c>
      <c r="I72" s="1" t="str">
        <f>IF(Table1[[#This Row],[User_Rating]] &gt;= 4.5, "High Rated", "Low Rated")</f>
        <v>Low Rated</v>
      </c>
      <c r="J72" t="s">
        <v>728</v>
      </c>
    </row>
    <row r="73" spans="1:10" x14ac:dyDescent="0.25">
      <c r="A73" s="1" t="s">
        <v>136</v>
      </c>
      <c r="B73" s="1" t="s">
        <v>137</v>
      </c>
      <c r="C73" s="7">
        <v>4.7</v>
      </c>
      <c r="D73" s="10">
        <v>18979</v>
      </c>
      <c r="E73" s="4">
        <v>15</v>
      </c>
      <c r="F73" s="1">
        <v>2018</v>
      </c>
      <c r="G73" s="1" t="s">
        <v>2</v>
      </c>
      <c r="H73" s="1" t="str">
        <f>IF(Table1[[#This Row],[Year]] &lt;= 2014, "Old Book", "New Book")</f>
        <v>New Book</v>
      </c>
      <c r="I73" s="1" t="str">
        <f>IF(Table1[[#This Row],[User_Rating]] &gt;= 4.5, "High Rated", "Low Rated")</f>
        <v>High Rated</v>
      </c>
      <c r="J73" t="s">
        <v>726</v>
      </c>
    </row>
    <row r="74" spans="1:10" x14ac:dyDescent="0.25">
      <c r="A74" s="1" t="s">
        <v>138</v>
      </c>
      <c r="B74" s="1" t="s">
        <v>139</v>
      </c>
      <c r="C74" s="7">
        <v>4.5999999999999996</v>
      </c>
      <c r="D74" s="10">
        <v>5492</v>
      </c>
      <c r="E74" s="4">
        <v>18</v>
      </c>
      <c r="F74" s="1">
        <v>2017</v>
      </c>
      <c r="G74" s="1" t="s">
        <v>2</v>
      </c>
      <c r="H74" s="1" t="str">
        <f>IF(Table1[[#This Row],[Year]] &lt;= 2014, "Old Book", "New Book")</f>
        <v>New Book</v>
      </c>
      <c r="I74" s="1" t="str">
        <f>IF(Table1[[#This Row],[User_Rating]] &gt;= 4.5, "High Rated", "Low Rated")</f>
        <v>High Rated</v>
      </c>
      <c r="J74" t="s">
        <v>726</v>
      </c>
    </row>
    <row r="75" spans="1:10" ht="45" x14ac:dyDescent="0.25">
      <c r="A75" s="1" t="s">
        <v>140</v>
      </c>
      <c r="B75" s="1" t="s">
        <v>141</v>
      </c>
      <c r="C75" s="7">
        <v>4.5999999999999996</v>
      </c>
      <c r="D75" s="10">
        <v>4360</v>
      </c>
      <c r="E75" s="4">
        <v>21</v>
      </c>
      <c r="F75" s="1">
        <v>2017</v>
      </c>
      <c r="G75" s="1" t="s">
        <v>2</v>
      </c>
      <c r="H75" s="1" t="str">
        <f>IF(Table1[[#This Row],[Year]] &lt;= 2014, "Old Book", "New Book")</f>
        <v>New Book</v>
      </c>
      <c r="I75" s="1" t="str">
        <f>IF(Table1[[#This Row],[User_Rating]] &gt;= 4.5, "High Rated", "Low Rated")</f>
        <v>High Rated</v>
      </c>
      <c r="J75" t="s">
        <v>724</v>
      </c>
    </row>
    <row r="76" spans="1:10" ht="30" x14ac:dyDescent="0.25">
      <c r="A76" s="1" t="s">
        <v>618</v>
      </c>
      <c r="B76" s="1" t="s">
        <v>143</v>
      </c>
      <c r="C76" s="7">
        <v>4.5</v>
      </c>
      <c r="D76" s="10">
        <v>1831</v>
      </c>
      <c r="E76" s="4">
        <v>9</v>
      </c>
      <c r="F76" s="1">
        <v>2017</v>
      </c>
      <c r="G76" s="1" t="s">
        <v>2</v>
      </c>
      <c r="H76" s="1" t="str">
        <f>IF(Table1[[#This Row],[Year]] &lt;= 2014, "Old Book", "New Book")</f>
        <v>New Book</v>
      </c>
      <c r="I76" s="1" t="str">
        <f>IF(Table1[[#This Row],[User_Rating]] &gt;= 4.5, "High Rated", "Low Rated")</f>
        <v>High Rated</v>
      </c>
      <c r="J76" t="s">
        <v>726</v>
      </c>
    </row>
    <row r="77" spans="1:10" x14ac:dyDescent="0.25">
      <c r="A77" s="1" t="s">
        <v>144</v>
      </c>
      <c r="B77" s="1" t="s">
        <v>145</v>
      </c>
      <c r="C77" s="7">
        <v>4.7</v>
      </c>
      <c r="D77" s="10">
        <v>9374</v>
      </c>
      <c r="E77" s="4">
        <v>9</v>
      </c>
      <c r="F77" s="1">
        <v>2017</v>
      </c>
      <c r="G77" s="1" t="s">
        <v>2</v>
      </c>
      <c r="H77" s="1" t="str">
        <f>IF(Table1[[#This Row],[Year]] &lt;= 2014, "Old Book", "New Book")</f>
        <v>New Book</v>
      </c>
      <c r="I77" s="1" t="str">
        <f>IF(Table1[[#This Row],[User_Rating]] &gt;= 4.5, "High Rated", "Low Rated")</f>
        <v>High Rated</v>
      </c>
      <c r="J77" t="s">
        <v>726</v>
      </c>
    </row>
    <row r="78" spans="1:10" x14ac:dyDescent="0.25">
      <c r="A78" s="1" t="s">
        <v>146</v>
      </c>
      <c r="B78" s="1" t="s">
        <v>147</v>
      </c>
      <c r="C78" s="7">
        <v>4.9000000000000004</v>
      </c>
      <c r="D78" s="10">
        <v>3192</v>
      </c>
      <c r="E78" s="4">
        <v>22</v>
      </c>
      <c r="F78" s="1">
        <v>2017</v>
      </c>
      <c r="G78" s="1" t="s">
        <v>2</v>
      </c>
      <c r="H78" s="1" t="str">
        <f>IF(Table1[[#This Row],[Year]] &lt;= 2014, "Old Book", "New Book")</f>
        <v>New Book</v>
      </c>
      <c r="I78" s="1" t="str">
        <f>IF(Table1[[#This Row],[User_Rating]] &gt;= 4.5, "High Rated", "Low Rated")</f>
        <v>High Rated</v>
      </c>
      <c r="J78" t="s">
        <v>726</v>
      </c>
    </row>
    <row r="79" spans="1:10" x14ac:dyDescent="0.25">
      <c r="A79" s="1" t="s">
        <v>651</v>
      </c>
      <c r="B79" s="1" t="s">
        <v>149</v>
      </c>
      <c r="C79" s="7">
        <v>4.3</v>
      </c>
      <c r="D79" s="10">
        <v>18904</v>
      </c>
      <c r="E79" s="4">
        <v>13</v>
      </c>
      <c r="F79" s="1">
        <v>2017</v>
      </c>
      <c r="G79" s="1" t="s">
        <v>9</v>
      </c>
      <c r="H79" s="1" t="str">
        <f>IF(Table1[[#This Row],[Year]] &lt;= 2014, "Old Book", "New Book")</f>
        <v>New Book</v>
      </c>
      <c r="I79" s="1" t="str">
        <f>IF(Table1[[#This Row],[User_Rating]] &gt;= 4.5, "High Rated", "Low Rated")</f>
        <v>Low Rated</v>
      </c>
      <c r="J79" t="s">
        <v>726</v>
      </c>
    </row>
    <row r="80" spans="1:10" x14ac:dyDescent="0.25">
      <c r="A80" s="1" t="s">
        <v>652</v>
      </c>
      <c r="B80" s="1" t="s">
        <v>151</v>
      </c>
      <c r="C80" s="7">
        <v>4.5999999999999996</v>
      </c>
      <c r="D80" s="10">
        <v>11128</v>
      </c>
      <c r="E80" s="4">
        <v>23</v>
      </c>
      <c r="F80" s="1">
        <v>2017</v>
      </c>
      <c r="G80" s="1" t="s">
        <v>2</v>
      </c>
      <c r="H80" s="1" t="str">
        <f>IF(Table1[[#This Row],[Year]] &lt;= 2014, "Old Book", "New Book")</f>
        <v>New Book</v>
      </c>
      <c r="I80" s="1" t="str">
        <f>IF(Table1[[#This Row],[User_Rating]] &gt;= 4.5, "High Rated", "Low Rated")</f>
        <v>High Rated</v>
      </c>
      <c r="J80" t="s">
        <v>728</v>
      </c>
    </row>
    <row r="81" spans="1:10" x14ac:dyDescent="0.25">
      <c r="A81" s="1" t="s">
        <v>152</v>
      </c>
      <c r="B81" s="1" t="s">
        <v>153</v>
      </c>
      <c r="C81" s="7">
        <v>4.5</v>
      </c>
      <c r="D81" s="10">
        <v>7932</v>
      </c>
      <c r="E81" s="4">
        <v>9</v>
      </c>
      <c r="F81" s="1">
        <v>2017</v>
      </c>
      <c r="G81" s="1" t="s">
        <v>9</v>
      </c>
      <c r="H81" s="1" t="str">
        <f>IF(Table1[[#This Row],[Year]] &lt;= 2014, "Old Book", "New Book")</f>
        <v>New Book</v>
      </c>
      <c r="I81" s="1" t="str">
        <f>IF(Table1[[#This Row],[User_Rating]] &gt;= 4.5, "High Rated", "Low Rated")</f>
        <v>High Rated</v>
      </c>
      <c r="J81" t="s">
        <v>726</v>
      </c>
    </row>
    <row r="82" spans="1:10" ht="30" x14ac:dyDescent="0.25">
      <c r="A82" s="1" t="s">
        <v>154</v>
      </c>
      <c r="B82" s="1" t="s">
        <v>155</v>
      </c>
      <c r="C82" s="7">
        <v>4.4000000000000004</v>
      </c>
      <c r="D82" s="10">
        <v>3113</v>
      </c>
      <c r="E82" s="4">
        <v>6</v>
      </c>
      <c r="F82" s="1">
        <v>2017</v>
      </c>
      <c r="G82" s="1" t="s">
        <v>2</v>
      </c>
      <c r="H82" s="1" t="str">
        <f>IF(Table1[[#This Row],[Year]] &lt;= 2014, "Old Book", "New Book")</f>
        <v>New Book</v>
      </c>
      <c r="I82" s="1" t="str">
        <f>IF(Table1[[#This Row],[User_Rating]] &gt;= 4.5, "High Rated", "Low Rated")</f>
        <v>Low Rated</v>
      </c>
      <c r="J82" t="s">
        <v>726</v>
      </c>
    </row>
    <row r="83" spans="1:10" ht="30" x14ac:dyDescent="0.25">
      <c r="A83" s="1" t="s">
        <v>158</v>
      </c>
      <c r="B83" s="1" t="s">
        <v>159</v>
      </c>
      <c r="C83" s="7">
        <v>4.7</v>
      </c>
      <c r="D83" s="10">
        <v>10199</v>
      </c>
      <c r="E83" s="4">
        <v>11</v>
      </c>
      <c r="F83" s="1">
        <v>2017</v>
      </c>
      <c r="G83" s="1" t="s">
        <v>2</v>
      </c>
      <c r="H83" s="1" t="str">
        <f>IF(Table1[[#This Row],[Year]] &lt;= 2014, "Old Book", "New Book")</f>
        <v>New Book</v>
      </c>
      <c r="I83" s="1" t="str">
        <f>IF(Table1[[#This Row],[User_Rating]] &gt;= 4.5, "High Rated", "Low Rated")</f>
        <v>High Rated</v>
      </c>
      <c r="J83" t="s">
        <v>726</v>
      </c>
    </row>
    <row r="84" spans="1:10" x14ac:dyDescent="0.25">
      <c r="A84" s="1" t="s">
        <v>160</v>
      </c>
      <c r="B84" s="1" t="s">
        <v>161</v>
      </c>
      <c r="C84" s="7">
        <v>4.8</v>
      </c>
      <c r="D84" s="10">
        <v>21625</v>
      </c>
      <c r="E84" s="4">
        <v>9</v>
      </c>
      <c r="F84" s="1">
        <v>2017</v>
      </c>
      <c r="G84" s="1" t="s">
        <v>9</v>
      </c>
      <c r="H84" s="1" t="str">
        <f>IF(Table1[[#This Row],[Year]] &lt;= 2014, "Old Book", "New Book")</f>
        <v>New Book</v>
      </c>
      <c r="I84" s="1" t="str">
        <f>IF(Table1[[#This Row],[User_Rating]] &gt;= 4.5, "High Rated", "Low Rated")</f>
        <v>High Rated</v>
      </c>
      <c r="J84" t="s">
        <v>726</v>
      </c>
    </row>
    <row r="85" spans="1:10" x14ac:dyDescent="0.25">
      <c r="A85" s="1" t="s">
        <v>162</v>
      </c>
      <c r="B85" s="1" t="s">
        <v>163</v>
      </c>
      <c r="C85" s="7">
        <v>4.5</v>
      </c>
      <c r="D85" s="10">
        <v>3014</v>
      </c>
      <c r="E85" s="4">
        <v>21</v>
      </c>
      <c r="F85" s="1">
        <v>2017</v>
      </c>
      <c r="G85" s="1" t="s">
        <v>2</v>
      </c>
      <c r="H85" s="1" t="str">
        <f>IF(Table1[[#This Row],[Year]] &lt;= 2014, "Old Book", "New Book")</f>
        <v>New Book</v>
      </c>
      <c r="I85" s="1" t="str">
        <f>IF(Table1[[#This Row],[User_Rating]] &gt;= 4.5, "High Rated", "Low Rated")</f>
        <v>High Rated</v>
      </c>
      <c r="J85" t="s">
        <v>726</v>
      </c>
    </row>
    <row r="86" spans="1:10" ht="30" x14ac:dyDescent="0.25">
      <c r="A86" s="1" t="s">
        <v>164</v>
      </c>
      <c r="B86" s="1" t="s">
        <v>165</v>
      </c>
      <c r="C86" s="7">
        <v>4.4000000000000004</v>
      </c>
      <c r="D86" s="10">
        <v>15526</v>
      </c>
      <c r="E86" s="4">
        <v>14</v>
      </c>
      <c r="F86" s="1">
        <v>2017</v>
      </c>
      <c r="G86" s="1" t="s">
        <v>2</v>
      </c>
      <c r="H86" s="1" t="str">
        <f>IF(Table1[[#This Row],[Year]] &lt;= 2014, "Old Book", "New Book")</f>
        <v>New Book</v>
      </c>
      <c r="I86" s="1" t="str">
        <f>IF(Table1[[#This Row],[User_Rating]] &gt;= 4.5, "High Rated", "Low Rated")</f>
        <v>Low Rated</v>
      </c>
      <c r="J86" t="s">
        <v>729</v>
      </c>
    </row>
    <row r="87" spans="1:10" x14ac:dyDescent="0.25">
      <c r="A87" s="1" t="s">
        <v>653</v>
      </c>
      <c r="B87" s="1" t="s">
        <v>167</v>
      </c>
      <c r="C87" s="7">
        <v>4.5999999999999996</v>
      </c>
      <c r="D87" s="10">
        <v>23848</v>
      </c>
      <c r="E87" s="4">
        <v>8</v>
      </c>
      <c r="F87" s="1">
        <v>2017</v>
      </c>
      <c r="G87" s="1" t="s">
        <v>9</v>
      </c>
      <c r="H87" s="1" t="str">
        <f>IF(Table1[[#This Row],[Year]] &lt;= 2014, "Old Book", "New Book")</f>
        <v>New Book</v>
      </c>
      <c r="I87" s="1" t="str">
        <f>IF(Table1[[#This Row],[User_Rating]] &gt;= 4.5, "High Rated", "Low Rated")</f>
        <v>High Rated</v>
      </c>
      <c r="J87" t="s">
        <v>726</v>
      </c>
    </row>
    <row r="88" spans="1:10" x14ac:dyDescent="0.25">
      <c r="A88" s="1" t="s">
        <v>168</v>
      </c>
      <c r="B88" s="1" t="s">
        <v>169</v>
      </c>
      <c r="C88" s="7">
        <v>4.5999999999999996</v>
      </c>
      <c r="D88" s="10">
        <v>6990</v>
      </c>
      <c r="E88" s="4">
        <v>4</v>
      </c>
      <c r="F88" s="1">
        <v>2017</v>
      </c>
      <c r="G88" s="1" t="s">
        <v>2</v>
      </c>
      <c r="H88" s="1" t="str">
        <f>IF(Table1[[#This Row],[Year]] &lt;= 2014, "Old Book", "New Book")</f>
        <v>New Book</v>
      </c>
      <c r="I88" s="1" t="str">
        <f>IF(Table1[[#This Row],[User_Rating]] &gt;= 4.5, "High Rated", "Low Rated")</f>
        <v>High Rated</v>
      </c>
      <c r="J88" t="s">
        <v>725</v>
      </c>
    </row>
    <row r="89" spans="1:10" x14ac:dyDescent="0.25">
      <c r="A89" s="1" t="s">
        <v>654</v>
      </c>
      <c r="B89" s="1" t="s">
        <v>171</v>
      </c>
      <c r="C89" s="7">
        <v>4.7</v>
      </c>
      <c r="D89" s="10">
        <v>19699</v>
      </c>
      <c r="E89" s="4">
        <v>15</v>
      </c>
      <c r="F89" s="1">
        <v>2017</v>
      </c>
      <c r="G89" s="1" t="s">
        <v>9</v>
      </c>
      <c r="H89" s="1" t="str">
        <f>IF(Table1[[#This Row],[Year]] &lt;= 2014, "Old Book", "New Book")</f>
        <v>New Book</v>
      </c>
      <c r="I89" s="1" t="str">
        <f>IF(Table1[[#This Row],[User_Rating]] &gt;= 4.5, "High Rated", "Low Rated")</f>
        <v>High Rated</v>
      </c>
      <c r="J89" t="s">
        <v>726</v>
      </c>
    </row>
    <row r="90" spans="1:10" x14ac:dyDescent="0.25">
      <c r="A90" s="1" t="s">
        <v>655</v>
      </c>
      <c r="B90" s="1" t="s">
        <v>173</v>
      </c>
      <c r="C90" s="7">
        <v>4.5999999999999996</v>
      </c>
      <c r="D90" s="10">
        <v>8393</v>
      </c>
      <c r="E90" s="4">
        <v>17</v>
      </c>
      <c r="F90" s="1">
        <v>2017</v>
      </c>
      <c r="G90" s="1" t="s">
        <v>2</v>
      </c>
      <c r="H90" s="1" t="str">
        <f>IF(Table1[[#This Row],[Year]] &lt;= 2014, "Old Book", "New Book")</f>
        <v>New Book</v>
      </c>
      <c r="I90" s="1" t="str">
        <f>IF(Table1[[#This Row],[User_Rating]] &gt;= 4.5, "High Rated", "Low Rated")</f>
        <v>High Rated</v>
      </c>
      <c r="J90" t="s">
        <v>726</v>
      </c>
    </row>
    <row r="91" spans="1:10" x14ac:dyDescent="0.25">
      <c r="A91" s="1" t="s">
        <v>174</v>
      </c>
      <c r="B91" s="1" t="s">
        <v>175</v>
      </c>
      <c r="C91" s="7">
        <v>4.7</v>
      </c>
      <c r="D91" s="10">
        <v>21424</v>
      </c>
      <c r="E91" s="4">
        <v>6</v>
      </c>
      <c r="F91" s="1">
        <v>2017</v>
      </c>
      <c r="G91" s="1" t="s">
        <v>9</v>
      </c>
      <c r="H91" s="1" t="str">
        <f>IF(Table1[[#This Row],[Year]] &lt;= 2014, "Old Book", "New Book")</f>
        <v>New Book</v>
      </c>
      <c r="I91" s="1" t="str">
        <f>IF(Table1[[#This Row],[User_Rating]] &gt;= 4.5, "High Rated", "Low Rated")</f>
        <v>High Rated</v>
      </c>
      <c r="J91" t="s">
        <v>726</v>
      </c>
    </row>
    <row r="92" spans="1:10" x14ac:dyDescent="0.25">
      <c r="A92" s="1" t="s">
        <v>176</v>
      </c>
      <c r="B92" s="1" t="s">
        <v>109</v>
      </c>
      <c r="C92" s="7">
        <v>4.7</v>
      </c>
      <c r="D92" s="10">
        <v>5487</v>
      </c>
      <c r="E92" s="4">
        <v>9</v>
      </c>
      <c r="F92" s="1">
        <v>2017</v>
      </c>
      <c r="G92" s="1" t="s">
        <v>2</v>
      </c>
      <c r="H92" s="1" t="str">
        <f>IF(Table1[[#This Row],[Year]] &lt;= 2014, "Old Book", "New Book")</f>
        <v>New Book</v>
      </c>
      <c r="I92" s="1" t="str">
        <f>IF(Table1[[#This Row],[User_Rating]] &gt;= 4.5, "High Rated", "Low Rated")</f>
        <v>High Rated</v>
      </c>
      <c r="J92" t="s">
        <v>726</v>
      </c>
    </row>
    <row r="93" spans="1:10" x14ac:dyDescent="0.25">
      <c r="A93" s="1" t="s">
        <v>177</v>
      </c>
      <c r="B93" s="1" t="s">
        <v>178</v>
      </c>
      <c r="C93" s="7">
        <v>4.3</v>
      </c>
      <c r="D93" s="10">
        <v>29442</v>
      </c>
      <c r="E93" s="4">
        <v>7</v>
      </c>
      <c r="F93" s="1">
        <v>2017</v>
      </c>
      <c r="G93" s="1" t="s">
        <v>9</v>
      </c>
      <c r="H93" s="1" t="str">
        <f>IF(Table1[[#This Row],[Year]] &lt;= 2014, "Old Book", "New Book")</f>
        <v>New Book</v>
      </c>
      <c r="I93" s="1" t="str">
        <f>IF(Table1[[#This Row],[User_Rating]] &gt;= 4.5, "High Rated", "Low Rated")</f>
        <v>Low Rated</v>
      </c>
      <c r="J93" t="s">
        <v>726</v>
      </c>
    </row>
    <row r="94" spans="1:10" x14ac:dyDescent="0.25">
      <c r="A94" s="1" t="s">
        <v>181</v>
      </c>
      <c r="B94" s="1" t="s">
        <v>182</v>
      </c>
      <c r="C94" s="7">
        <v>4.05</v>
      </c>
      <c r="D94" s="10">
        <v>5069</v>
      </c>
      <c r="E94" s="4">
        <v>17</v>
      </c>
      <c r="F94" s="1">
        <v>2017</v>
      </c>
      <c r="G94" s="1" t="s">
        <v>2</v>
      </c>
      <c r="H94" s="1" t="str">
        <f>IF(Table1[[#This Row],[Year]] &lt;= 2014, "Old Book", "New Book")</f>
        <v>New Book</v>
      </c>
      <c r="I94" s="1" t="str">
        <f>IF(Table1[[#This Row],[User_Rating]] &gt;= 4.5, "High Rated", "Low Rated")</f>
        <v>Low Rated</v>
      </c>
      <c r="J94" t="s">
        <v>726</v>
      </c>
    </row>
    <row r="95" spans="1:10" ht="30" x14ac:dyDescent="0.25">
      <c r="A95" s="1" t="s">
        <v>575</v>
      </c>
      <c r="B95" s="1" t="s">
        <v>183</v>
      </c>
      <c r="C95" s="7">
        <v>4.5999999999999996</v>
      </c>
      <c r="D95" s="10">
        <v>7508</v>
      </c>
      <c r="E95" s="4">
        <v>16</v>
      </c>
      <c r="F95" s="1">
        <v>2017</v>
      </c>
      <c r="G95" s="1" t="s">
        <v>2</v>
      </c>
      <c r="H95" s="1" t="str">
        <f>IF(Table1[[#This Row],[Year]] &lt;= 2014, "Old Book", "New Book")</f>
        <v>New Book</v>
      </c>
      <c r="I95" s="1" t="str">
        <f>IF(Table1[[#This Row],[User_Rating]] &gt;= 4.5, "High Rated", "Low Rated")</f>
        <v>High Rated</v>
      </c>
      <c r="J95" t="s">
        <v>728</v>
      </c>
    </row>
    <row r="96" spans="1:10" x14ac:dyDescent="0.25">
      <c r="A96" s="1" t="s">
        <v>184</v>
      </c>
      <c r="B96" s="1" t="s">
        <v>185</v>
      </c>
      <c r="C96" s="7">
        <v>4.5999999999999996</v>
      </c>
      <c r="D96" s="10">
        <v>19720</v>
      </c>
      <c r="E96" s="4">
        <v>8</v>
      </c>
      <c r="F96" s="1">
        <v>2017</v>
      </c>
      <c r="G96" s="1" t="s">
        <v>9</v>
      </c>
      <c r="H96" s="1" t="str">
        <f>IF(Table1[[#This Row],[Year]] &lt;= 2014, "Old Book", "New Book")</f>
        <v>New Book</v>
      </c>
      <c r="I96" s="1" t="str">
        <f>IF(Table1[[#This Row],[User_Rating]] &gt;= 4.5, "High Rated", "Low Rated")</f>
        <v>High Rated</v>
      </c>
      <c r="J96" t="s">
        <v>726</v>
      </c>
    </row>
    <row r="97" spans="1:10" x14ac:dyDescent="0.25">
      <c r="A97" s="1" t="s">
        <v>186</v>
      </c>
      <c r="B97" s="1" t="s">
        <v>187</v>
      </c>
      <c r="C97" s="7">
        <v>4.8</v>
      </c>
      <c r="D97" s="10">
        <v>5249</v>
      </c>
      <c r="E97" s="4">
        <v>5</v>
      </c>
      <c r="F97" s="1">
        <v>2017</v>
      </c>
      <c r="G97" s="1" t="s">
        <v>9</v>
      </c>
      <c r="H97" s="1" t="str">
        <f>IF(Table1[[#This Row],[Year]] &lt;= 2014, "Old Book", "New Book")</f>
        <v>New Book</v>
      </c>
      <c r="I97" s="1" t="str">
        <f>IF(Table1[[#This Row],[User_Rating]] &gt;= 4.5, "High Rated", "Low Rated")</f>
        <v>High Rated</v>
      </c>
      <c r="J97" t="s">
        <v>726</v>
      </c>
    </row>
    <row r="98" spans="1:10" x14ac:dyDescent="0.25">
      <c r="A98" s="1" t="s">
        <v>188</v>
      </c>
      <c r="B98" s="1" t="s">
        <v>56</v>
      </c>
      <c r="C98" s="7">
        <v>4.8</v>
      </c>
      <c r="D98" s="10">
        <v>5836</v>
      </c>
      <c r="E98" s="4">
        <v>8</v>
      </c>
      <c r="F98" s="1">
        <v>2017</v>
      </c>
      <c r="G98" s="1" t="s">
        <v>9</v>
      </c>
      <c r="H98" s="1" t="str">
        <f>IF(Table1[[#This Row],[Year]] &lt;= 2014, "Old Book", "New Book")</f>
        <v>New Book</v>
      </c>
      <c r="I98" s="1" t="str">
        <f>IF(Table1[[#This Row],[User_Rating]] &gt;= 4.5, "High Rated", "Low Rated")</f>
        <v>High Rated</v>
      </c>
      <c r="J98" t="s">
        <v>726</v>
      </c>
    </row>
    <row r="99" spans="1:10" x14ac:dyDescent="0.25">
      <c r="A99" s="1" t="s">
        <v>656</v>
      </c>
      <c r="B99" s="1" t="s">
        <v>190</v>
      </c>
      <c r="C99" s="7">
        <v>4.8</v>
      </c>
      <c r="D99" s="10">
        <v>4757</v>
      </c>
      <c r="E99" s="4">
        <v>4</v>
      </c>
      <c r="F99" s="1">
        <v>2017</v>
      </c>
      <c r="G99" s="1" t="s">
        <v>9</v>
      </c>
      <c r="H99" s="1" t="str">
        <f>IF(Table1[[#This Row],[Year]] &lt;= 2014, "Old Book", "New Book")</f>
        <v>New Book</v>
      </c>
      <c r="I99" s="1" t="str">
        <f>IF(Table1[[#This Row],[User_Rating]] &gt;= 4.5, "High Rated", "Low Rated")</f>
        <v>High Rated</v>
      </c>
      <c r="J99" t="s">
        <v>726</v>
      </c>
    </row>
    <row r="100" spans="1:10" ht="30" x14ac:dyDescent="0.25">
      <c r="A100" s="1" t="s">
        <v>657</v>
      </c>
      <c r="B100" s="1" t="s">
        <v>192</v>
      </c>
      <c r="C100" s="7">
        <v>4.8</v>
      </c>
      <c r="D100" s="10">
        <v>8916</v>
      </c>
      <c r="E100" s="4">
        <v>6</v>
      </c>
      <c r="F100" s="1">
        <v>2016</v>
      </c>
      <c r="G100" s="1" t="s">
        <v>2</v>
      </c>
      <c r="H100" s="1" t="str">
        <f>IF(Table1[[#This Row],[Year]] &lt;= 2014, "Old Book", "New Book")</f>
        <v>New Book</v>
      </c>
      <c r="I100" s="1" t="str">
        <f>IF(Table1[[#This Row],[User_Rating]] &gt;= 4.5, "High Rated", "Low Rated")</f>
        <v>High Rated</v>
      </c>
      <c r="J100" t="s">
        <v>726</v>
      </c>
    </row>
    <row r="101" spans="1:10" x14ac:dyDescent="0.25">
      <c r="A101" s="1" t="s">
        <v>658</v>
      </c>
      <c r="B101" s="1" t="s">
        <v>194</v>
      </c>
      <c r="C101" s="7">
        <v>4.9000000000000004</v>
      </c>
      <c r="D101" s="10">
        <v>19576</v>
      </c>
      <c r="E101" s="4">
        <v>8</v>
      </c>
      <c r="F101" s="1">
        <v>2016</v>
      </c>
      <c r="G101" s="1" t="s">
        <v>2</v>
      </c>
      <c r="H101" s="1" t="str">
        <f>IF(Table1[[#This Row],[Year]] &lt;= 2014, "Old Book", "New Book")</f>
        <v>New Book</v>
      </c>
      <c r="I101" s="1" t="str">
        <f>IF(Table1[[#This Row],[User_Rating]] &gt;= 4.5, "High Rated", "Low Rated")</f>
        <v>High Rated</v>
      </c>
      <c r="J101" t="s">
        <v>726</v>
      </c>
    </row>
    <row r="102" spans="1:10" x14ac:dyDescent="0.25">
      <c r="A102" s="1" t="s">
        <v>195</v>
      </c>
      <c r="B102" s="1" t="s">
        <v>196</v>
      </c>
      <c r="C102" s="7">
        <v>4.9000000000000004</v>
      </c>
      <c r="D102" s="10">
        <v>7861</v>
      </c>
      <c r="E102" s="4">
        <v>5</v>
      </c>
      <c r="F102" s="1">
        <v>2016</v>
      </c>
      <c r="G102" s="1" t="s">
        <v>2</v>
      </c>
      <c r="H102" s="1" t="str">
        <f>IF(Table1[[#This Row],[Year]] &lt;= 2014, "Old Book", "New Book")</f>
        <v>New Book</v>
      </c>
      <c r="I102" s="1" t="str">
        <f>IF(Table1[[#This Row],[User_Rating]] &gt;= 4.5, "High Rated", "Low Rated")</f>
        <v>High Rated</v>
      </c>
      <c r="J102" t="s">
        <v>727</v>
      </c>
    </row>
    <row r="103" spans="1:10" ht="45" x14ac:dyDescent="0.25">
      <c r="A103" s="1" t="s">
        <v>197</v>
      </c>
      <c r="B103" s="1" t="s">
        <v>198</v>
      </c>
      <c r="C103" s="7">
        <v>4.7</v>
      </c>
      <c r="D103" s="10">
        <v>3503</v>
      </c>
      <c r="E103" s="4">
        <v>9</v>
      </c>
      <c r="F103" s="1">
        <v>2016</v>
      </c>
      <c r="G103" s="1" t="s">
        <v>9</v>
      </c>
      <c r="H103" s="1" t="str">
        <f>IF(Table1[[#This Row],[Year]] &lt;= 2014, "Old Book", "New Book")</f>
        <v>New Book</v>
      </c>
      <c r="I103" s="1" t="str">
        <f>IF(Table1[[#This Row],[User_Rating]] &gt;= 4.5, "High Rated", "Low Rated")</f>
        <v>High Rated</v>
      </c>
      <c r="J103" t="s">
        <v>726</v>
      </c>
    </row>
    <row r="104" spans="1:10" x14ac:dyDescent="0.25">
      <c r="A104" s="1" t="s">
        <v>616</v>
      </c>
      <c r="B104" s="1" t="s">
        <v>200</v>
      </c>
      <c r="C104" s="7">
        <v>4.7</v>
      </c>
      <c r="D104" s="10">
        <v>5178</v>
      </c>
      <c r="E104" s="4">
        <v>9</v>
      </c>
      <c r="F104" s="1">
        <v>2016</v>
      </c>
      <c r="G104" s="1" t="s">
        <v>2</v>
      </c>
      <c r="H104" s="1" t="str">
        <f>IF(Table1[[#This Row],[Year]] &lt;= 2014, "Old Book", "New Book")</f>
        <v>New Book</v>
      </c>
      <c r="I104" s="1" t="str">
        <f>IF(Table1[[#This Row],[User_Rating]] &gt;= 4.5, "High Rated", "Low Rated")</f>
        <v>High Rated</v>
      </c>
      <c r="J104" t="s">
        <v>726</v>
      </c>
    </row>
    <row r="105" spans="1:10" ht="30" x14ac:dyDescent="0.25">
      <c r="A105" s="1" t="s">
        <v>201</v>
      </c>
      <c r="B105" s="1" t="s">
        <v>80</v>
      </c>
      <c r="C105" s="7">
        <v>4.7</v>
      </c>
      <c r="D105" s="10">
        <v>4585</v>
      </c>
      <c r="E105" s="4">
        <v>9</v>
      </c>
      <c r="F105" s="1">
        <v>2016</v>
      </c>
      <c r="G105" s="1" t="s">
        <v>2</v>
      </c>
      <c r="H105" s="1" t="str">
        <f>IF(Table1[[#This Row],[Year]] &lt;= 2014, "Old Book", "New Book")</f>
        <v>New Book</v>
      </c>
      <c r="I105" s="1" t="str">
        <f>IF(Table1[[#This Row],[User_Rating]] &gt;= 4.5, "High Rated", "Low Rated")</f>
        <v>High Rated</v>
      </c>
      <c r="J105" t="s">
        <v>726</v>
      </c>
    </row>
    <row r="106" spans="1:10" x14ac:dyDescent="0.25">
      <c r="A106" s="1" t="s">
        <v>202</v>
      </c>
      <c r="B106" s="1" t="s">
        <v>203</v>
      </c>
      <c r="C106" s="7">
        <v>4.5999999999999996</v>
      </c>
      <c r="D106" s="10">
        <v>5542</v>
      </c>
      <c r="E106" s="4">
        <v>10</v>
      </c>
      <c r="F106" s="1">
        <v>2016</v>
      </c>
      <c r="G106" s="1" t="s">
        <v>2</v>
      </c>
      <c r="H106" s="1" t="str">
        <f>IF(Table1[[#This Row],[Year]] &lt;= 2014, "Old Book", "New Book")</f>
        <v>New Book</v>
      </c>
      <c r="I106" s="1" t="str">
        <f>IF(Table1[[#This Row],[User_Rating]] &gt;= 4.5, "High Rated", "Low Rated")</f>
        <v>High Rated</v>
      </c>
      <c r="J106" t="s">
        <v>724</v>
      </c>
    </row>
    <row r="107" spans="1:10" x14ac:dyDescent="0.25">
      <c r="A107" s="1" t="s">
        <v>204</v>
      </c>
      <c r="B107" s="1" t="s">
        <v>205</v>
      </c>
      <c r="C107" s="7">
        <v>4.8</v>
      </c>
      <c r="D107" s="10">
        <v>13779</v>
      </c>
      <c r="E107" s="4">
        <v>14</v>
      </c>
      <c r="F107" s="1">
        <v>2016</v>
      </c>
      <c r="G107" s="1" t="s">
        <v>2</v>
      </c>
      <c r="H107" s="1" t="str">
        <f>IF(Table1[[#This Row],[Year]] &lt;= 2014, "Old Book", "New Book")</f>
        <v>New Book</v>
      </c>
      <c r="I107" s="1" t="str">
        <f>IF(Table1[[#This Row],[User_Rating]] &gt;= 4.5, "High Rated", "Low Rated")</f>
        <v>High Rated</v>
      </c>
      <c r="J107" t="s">
        <v>726</v>
      </c>
    </row>
    <row r="108" spans="1:10" x14ac:dyDescent="0.25">
      <c r="A108" s="1" t="s">
        <v>659</v>
      </c>
      <c r="B108" s="1" t="s">
        <v>207</v>
      </c>
      <c r="C108" s="7">
        <v>4.3</v>
      </c>
      <c r="D108" s="10">
        <v>807</v>
      </c>
      <c r="E108" s="4">
        <v>29.5</v>
      </c>
      <c r="F108" s="1">
        <v>2016</v>
      </c>
      <c r="G108" s="1" t="s">
        <v>2</v>
      </c>
      <c r="H108" s="1" t="str">
        <f>IF(Table1[[#This Row],[Year]] &lt;= 2014, "Old Book", "New Book")</f>
        <v>New Book</v>
      </c>
      <c r="I108" s="1" t="str">
        <f>IF(Table1[[#This Row],[User_Rating]] &gt;= 4.5, "High Rated", "Low Rated")</f>
        <v>Low Rated</v>
      </c>
      <c r="J108" t="s">
        <v>726</v>
      </c>
    </row>
    <row r="109" spans="1:10" ht="30" x14ac:dyDescent="0.25">
      <c r="A109" s="1" t="s">
        <v>208</v>
      </c>
      <c r="B109" s="1" t="s">
        <v>209</v>
      </c>
      <c r="C109" s="7">
        <v>4.8</v>
      </c>
      <c r="D109" s="10">
        <v>2774</v>
      </c>
      <c r="E109" s="4">
        <v>9</v>
      </c>
      <c r="F109" s="1">
        <v>2016</v>
      </c>
      <c r="G109" s="1" t="s">
        <v>2</v>
      </c>
      <c r="H109" s="1" t="str">
        <f>IF(Table1[[#This Row],[Year]] &lt;= 2014, "Old Book", "New Book")</f>
        <v>New Book</v>
      </c>
      <c r="I109" s="1" t="str">
        <f>IF(Table1[[#This Row],[User_Rating]] &gt;= 4.5, "High Rated", "Low Rated")</f>
        <v>High Rated</v>
      </c>
      <c r="J109" t="s">
        <v>726</v>
      </c>
    </row>
    <row r="110" spans="1:10" x14ac:dyDescent="0.25">
      <c r="A110" s="1" t="s">
        <v>210</v>
      </c>
      <c r="B110" s="1" t="s">
        <v>211</v>
      </c>
      <c r="C110" s="7">
        <v>4.7</v>
      </c>
      <c r="D110" s="10">
        <v>17350</v>
      </c>
      <c r="E110" s="4">
        <v>8</v>
      </c>
      <c r="F110" s="1">
        <v>2016</v>
      </c>
      <c r="G110" s="1" t="s">
        <v>2</v>
      </c>
      <c r="H110" s="1" t="str">
        <f>IF(Table1[[#This Row],[Year]] &lt;= 2014, "Old Book", "New Book")</f>
        <v>New Book</v>
      </c>
      <c r="I110" s="1" t="str">
        <f>IF(Table1[[#This Row],[User_Rating]] &gt;= 4.5, "High Rated", "Low Rated")</f>
        <v>High Rated</v>
      </c>
      <c r="J110" t="s">
        <v>726</v>
      </c>
    </row>
    <row r="111" spans="1:10" x14ac:dyDescent="0.25">
      <c r="A111" s="1" t="s">
        <v>212</v>
      </c>
      <c r="B111" s="1" t="s">
        <v>213</v>
      </c>
      <c r="C111" s="7">
        <v>4.9000000000000004</v>
      </c>
      <c r="D111" s="10">
        <v>5867</v>
      </c>
      <c r="E111" s="4">
        <v>29.5</v>
      </c>
      <c r="F111" s="1">
        <v>2016</v>
      </c>
      <c r="G111" s="1" t="s">
        <v>2</v>
      </c>
      <c r="H111" s="1" t="str">
        <f>IF(Table1[[#This Row],[Year]] &lt;= 2014, "Old Book", "New Book")</f>
        <v>New Book</v>
      </c>
      <c r="I111" s="1" t="str">
        <f>IF(Table1[[#This Row],[User_Rating]] &gt;= 4.5, "High Rated", "Low Rated")</f>
        <v>High Rated</v>
      </c>
      <c r="J111" t="s">
        <v>726</v>
      </c>
    </row>
    <row r="112" spans="1:10" x14ac:dyDescent="0.25">
      <c r="A112" s="1" t="s">
        <v>214</v>
      </c>
      <c r="B112" s="1" t="s">
        <v>215</v>
      </c>
      <c r="C112" s="7">
        <v>4.8</v>
      </c>
      <c r="D112" s="10">
        <v>9198</v>
      </c>
      <c r="E112" s="4">
        <v>13</v>
      </c>
      <c r="F112" s="1">
        <v>2016</v>
      </c>
      <c r="G112" s="1" t="s">
        <v>2</v>
      </c>
      <c r="H112" s="1" t="str">
        <f>IF(Table1[[#This Row],[Year]] &lt;= 2014, "Old Book", "New Book")</f>
        <v>New Book</v>
      </c>
      <c r="I112" s="1" t="str">
        <f>IF(Table1[[#This Row],[User_Rating]] &gt;= 4.5, "High Rated", "Low Rated")</f>
        <v>High Rated</v>
      </c>
      <c r="J112" t="s">
        <v>726</v>
      </c>
    </row>
    <row r="113" spans="1:10" x14ac:dyDescent="0.25">
      <c r="A113" s="1" t="s">
        <v>216</v>
      </c>
      <c r="B113" s="1" t="s">
        <v>217</v>
      </c>
      <c r="C113" s="7">
        <v>4.7</v>
      </c>
      <c r="D113" s="10">
        <v>10070</v>
      </c>
      <c r="E113" s="4">
        <v>13</v>
      </c>
      <c r="F113" s="1">
        <v>2016</v>
      </c>
      <c r="G113" s="1" t="s">
        <v>2</v>
      </c>
      <c r="H113" s="1" t="str">
        <f>IF(Table1[[#This Row],[Year]] &lt;= 2014, "Old Book", "New Book")</f>
        <v>New Book</v>
      </c>
      <c r="I113" s="1" t="str">
        <f>IF(Table1[[#This Row],[User_Rating]] &gt;= 4.5, "High Rated", "Low Rated")</f>
        <v>High Rated</v>
      </c>
      <c r="J113" t="s">
        <v>726</v>
      </c>
    </row>
    <row r="114" spans="1:10" x14ac:dyDescent="0.25">
      <c r="A114" s="1" t="s">
        <v>218</v>
      </c>
      <c r="B114" s="1" t="s">
        <v>219</v>
      </c>
      <c r="C114" s="7">
        <v>4.7</v>
      </c>
      <c r="D114" s="10">
        <v>3729</v>
      </c>
      <c r="E114" s="4">
        <v>18</v>
      </c>
      <c r="F114" s="1">
        <v>2016</v>
      </c>
      <c r="G114" s="1" t="s">
        <v>2</v>
      </c>
      <c r="H114" s="1" t="str">
        <f>IF(Table1[[#This Row],[Year]] &lt;= 2014, "Old Book", "New Book")</f>
        <v>New Book</v>
      </c>
      <c r="I114" s="1" t="str">
        <f>IF(Table1[[#This Row],[User_Rating]] &gt;= 4.5, "High Rated", "Low Rated")</f>
        <v>High Rated</v>
      </c>
      <c r="J114" t="s">
        <v>726</v>
      </c>
    </row>
    <row r="115" spans="1:10" ht="30" x14ac:dyDescent="0.25">
      <c r="A115" s="1" t="s">
        <v>660</v>
      </c>
      <c r="B115" s="1" t="s">
        <v>221</v>
      </c>
      <c r="C115" s="7">
        <v>4.5999999999999996</v>
      </c>
      <c r="D115" s="10">
        <v>10369</v>
      </c>
      <c r="E115" s="4">
        <v>4</v>
      </c>
      <c r="F115" s="1">
        <v>2016</v>
      </c>
      <c r="G115" s="1" t="s">
        <v>2</v>
      </c>
      <c r="H115" s="1" t="str">
        <f>IF(Table1[[#This Row],[Year]] &lt;= 2014, "Old Book", "New Book")</f>
        <v>New Book</v>
      </c>
      <c r="I115" s="1" t="str">
        <f>IF(Table1[[#This Row],[User_Rating]] &gt;= 4.5, "High Rated", "Low Rated")</f>
        <v>High Rated</v>
      </c>
      <c r="J115" t="s">
        <v>726</v>
      </c>
    </row>
    <row r="116" spans="1:10" x14ac:dyDescent="0.25">
      <c r="A116" s="1" t="s">
        <v>661</v>
      </c>
      <c r="B116" s="1" t="s">
        <v>157</v>
      </c>
      <c r="C116" s="7">
        <v>4.7</v>
      </c>
      <c r="D116" s="10">
        <v>4370</v>
      </c>
      <c r="E116" s="4">
        <v>15</v>
      </c>
      <c r="F116" s="1">
        <v>2016</v>
      </c>
      <c r="G116" s="1" t="s">
        <v>9</v>
      </c>
      <c r="H116" s="1" t="str">
        <f>IF(Table1[[#This Row],[Year]] &lt;= 2014, "Old Book", "New Book")</f>
        <v>New Book</v>
      </c>
      <c r="I116" s="1" t="str">
        <f>IF(Table1[[#This Row],[User_Rating]] &gt;= 4.5, "High Rated", "Low Rated")</f>
        <v>High Rated</v>
      </c>
      <c r="J116" t="s">
        <v>726</v>
      </c>
    </row>
    <row r="117" spans="1:10" x14ac:dyDescent="0.25">
      <c r="A117" s="1" t="s">
        <v>623</v>
      </c>
      <c r="B117" s="1" t="s">
        <v>157</v>
      </c>
      <c r="C117" s="7">
        <v>4.05</v>
      </c>
      <c r="D117" s="10">
        <v>23973</v>
      </c>
      <c r="E117" s="4">
        <v>12</v>
      </c>
      <c r="F117" s="1">
        <v>2016</v>
      </c>
      <c r="G117" s="1" t="s">
        <v>9</v>
      </c>
      <c r="H117" s="1" t="str">
        <f>IF(Table1[[#This Row],[Year]] &lt;= 2014, "Old Book", "New Book")</f>
        <v>New Book</v>
      </c>
      <c r="I117" s="1" t="str">
        <f>IF(Table1[[#This Row],[User_Rating]] &gt;= 4.5, "High Rated", "Low Rated")</f>
        <v>Low Rated</v>
      </c>
      <c r="J117" t="s">
        <v>725</v>
      </c>
    </row>
    <row r="118" spans="1:10" ht="30" x14ac:dyDescent="0.25">
      <c r="A118" s="1" t="s">
        <v>227</v>
      </c>
      <c r="B118" s="1" t="s">
        <v>228</v>
      </c>
      <c r="C118" s="7">
        <v>4.7</v>
      </c>
      <c r="D118" s="10">
        <v>4761</v>
      </c>
      <c r="E118" s="4">
        <v>16</v>
      </c>
      <c r="F118" s="1">
        <v>2016</v>
      </c>
      <c r="G118" s="1" t="s">
        <v>2</v>
      </c>
      <c r="H118" s="1" t="str">
        <f>IF(Table1[[#This Row],[Year]] &lt;= 2014, "Old Book", "New Book")</f>
        <v>New Book</v>
      </c>
      <c r="I118" s="1" t="str">
        <f>IF(Table1[[#This Row],[User_Rating]] &gt;= 4.5, "High Rated", "Low Rated")</f>
        <v>High Rated</v>
      </c>
      <c r="J118" t="s">
        <v>728</v>
      </c>
    </row>
    <row r="119" spans="1:10" x14ac:dyDescent="0.25">
      <c r="A119" s="1" t="s">
        <v>231</v>
      </c>
      <c r="B119" s="1" t="s">
        <v>232</v>
      </c>
      <c r="C119" s="7">
        <v>4.7</v>
      </c>
      <c r="D119" s="10">
        <v>6169</v>
      </c>
      <c r="E119" s="4">
        <v>16</v>
      </c>
      <c r="F119" s="1">
        <v>2015</v>
      </c>
      <c r="G119" s="1" t="s">
        <v>2</v>
      </c>
      <c r="H119" s="1" t="str">
        <f>IF(Table1[[#This Row],[Year]] &lt;= 2014, "Old Book", "New Book")</f>
        <v>New Book</v>
      </c>
      <c r="I119" s="1" t="str">
        <f>IF(Table1[[#This Row],[User_Rating]] &gt;= 4.5, "High Rated", "Low Rated")</f>
        <v>High Rated</v>
      </c>
      <c r="J119" t="s">
        <v>726</v>
      </c>
    </row>
    <row r="120" spans="1:10" x14ac:dyDescent="0.25">
      <c r="A120" s="1" t="s">
        <v>234</v>
      </c>
      <c r="B120" s="1" t="s">
        <v>235</v>
      </c>
      <c r="C120" s="7">
        <v>4.5999999999999996</v>
      </c>
      <c r="D120" s="10">
        <v>5360</v>
      </c>
      <c r="E120" s="4">
        <v>5</v>
      </c>
      <c r="F120" s="1">
        <v>2015</v>
      </c>
      <c r="G120" s="1" t="s">
        <v>2</v>
      </c>
      <c r="H120" s="1" t="str">
        <f>IF(Table1[[#This Row],[Year]] &lt;= 2014, "Old Book", "New Book")</f>
        <v>New Book</v>
      </c>
      <c r="I120" s="1" t="str">
        <f>IF(Table1[[#This Row],[User_Rating]] &gt;= 4.5, "High Rated", "Low Rated")</f>
        <v>High Rated</v>
      </c>
      <c r="J120" t="s">
        <v>726</v>
      </c>
    </row>
    <row r="121" spans="1:10" x14ac:dyDescent="0.25">
      <c r="A121" s="1" t="s">
        <v>717</v>
      </c>
      <c r="B121" s="1" t="s">
        <v>237</v>
      </c>
      <c r="C121" s="7">
        <v>4.4000000000000004</v>
      </c>
      <c r="D121" s="10">
        <v>25624</v>
      </c>
      <c r="E121" s="4">
        <v>14</v>
      </c>
      <c r="F121" s="1">
        <v>2015</v>
      </c>
      <c r="G121" s="1" t="s">
        <v>9</v>
      </c>
      <c r="H121" s="1" t="str">
        <f>IF(Table1[[#This Row],[Year]] &lt;= 2014, "Old Book", "New Book")</f>
        <v>New Book</v>
      </c>
      <c r="I121" s="1" t="str">
        <f>IF(Table1[[#This Row],[User_Rating]] &gt;= 4.5, "High Rated", "Low Rated")</f>
        <v>Low Rated</v>
      </c>
      <c r="J121" t="s">
        <v>726</v>
      </c>
    </row>
    <row r="122" spans="1:10" x14ac:dyDescent="0.25">
      <c r="A122" s="1" t="s">
        <v>662</v>
      </c>
      <c r="B122" s="1" t="s">
        <v>239</v>
      </c>
      <c r="C122" s="7">
        <v>4.5999999999999996</v>
      </c>
      <c r="D122" s="10">
        <v>1909</v>
      </c>
      <c r="E122" s="4">
        <v>11</v>
      </c>
      <c r="F122" s="1">
        <v>2015</v>
      </c>
      <c r="G122" s="1" t="s">
        <v>2</v>
      </c>
      <c r="H122" s="1" t="str">
        <f>IF(Table1[[#This Row],[Year]] &lt;= 2014, "Old Book", "New Book")</f>
        <v>New Book</v>
      </c>
      <c r="I122" s="1" t="str">
        <f>IF(Table1[[#This Row],[User_Rating]] &gt;= 4.5, "High Rated", "Low Rated")</f>
        <v>High Rated</v>
      </c>
      <c r="J122" t="s">
        <v>726</v>
      </c>
    </row>
    <row r="123" spans="1:10" ht="30" x14ac:dyDescent="0.25">
      <c r="A123" s="1" t="s">
        <v>240</v>
      </c>
      <c r="B123" s="1" t="s">
        <v>241</v>
      </c>
      <c r="C123" s="7">
        <v>4.8</v>
      </c>
      <c r="D123" s="10">
        <v>11113</v>
      </c>
      <c r="E123" s="4">
        <v>15</v>
      </c>
      <c r="F123" s="1">
        <v>2015</v>
      </c>
      <c r="G123" s="1" t="s">
        <v>2</v>
      </c>
      <c r="H123" s="1" t="str">
        <f>IF(Table1[[#This Row],[Year]] &lt;= 2014, "Old Book", "New Book")</f>
        <v>New Book</v>
      </c>
      <c r="I123" s="1" t="str">
        <f>IF(Table1[[#This Row],[User_Rating]] &gt;= 4.5, "High Rated", "Low Rated")</f>
        <v>High Rated</v>
      </c>
      <c r="J123" t="s">
        <v>726</v>
      </c>
    </row>
    <row r="124" spans="1:10" x14ac:dyDescent="0.25">
      <c r="A124" s="1" t="s">
        <v>245</v>
      </c>
      <c r="B124" s="1" t="s">
        <v>74</v>
      </c>
      <c r="C124" s="7">
        <v>4.05</v>
      </c>
      <c r="D124" s="10">
        <v>14982</v>
      </c>
      <c r="E124" s="4">
        <v>19</v>
      </c>
      <c r="F124" s="1">
        <v>2015</v>
      </c>
      <c r="G124" s="1" t="s">
        <v>9</v>
      </c>
      <c r="H124" s="1" t="str">
        <f>IF(Table1[[#This Row],[Year]] &lt;= 2014, "Old Book", "New Book")</f>
        <v>New Book</v>
      </c>
      <c r="I124" s="1" t="str">
        <f>IF(Table1[[#This Row],[User_Rating]] &gt;= 4.5, "High Rated", "Low Rated")</f>
        <v>Low Rated</v>
      </c>
      <c r="J124" t="s">
        <v>727</v>
      </c>
    </row>
    <row r="125" spans="1:10" ht="45" x14ac:dyDescent="0.25">
      <c r="A125" s="1" t="s">
        <v>619</v>
      </c>
      <c r="B125" s="1" t="s">
        <v>247</v>
      </c>
      <c r="C125" s="7">
        <v>4.8</v>
      </c>
      <c r="D125" s="10">
        <v>3428</v>
      </c>
      <c r="E125" s="4">
        <v>14</v>
      </c>
      <c r="F125" s="1">
        <v>2015</v>
      </c>
      <c r="G125" s="1" t="s">
        <v>2</v>
      </c>
      <c r="H125" s="1" t="str">
        <f>IF(Table1[[#This Row],[Year]] &lt;= 2014, "Old Book", "New Book")</f>
        <v>New Book</v>
      </c>
      <c r="I125" s="1" t="str">
        <f>IF(Table1[[#This Row],[User_Rating]] &gt;= 4.5, "High Rated", "Low Rated")</f>
        <v>High Rated</v>
      </c>
      <c r="J125" t="s">
        <v>728</v>
      </c>
    </row>
    <row r="126" spans="1:10" x14ac:dyDescent="0.25">
      <c r="A126" s="1" t="s">
        <v>248</v>
      </c>
      <c r="B126" s="1" t="s">
        <v>249</v>
      </c>
      <c r="C126" s="7">
        <v>4.8</v>
      </c>
      <c r="D126" s="10">
        <v>18613</v>
      </c>
      <c r="E126" s="4">
        <v>5</v>
      </c>
      <c r="F126" s="1">
        <v>2015</v>
      </c>
      <c r="G126" s="1" t="s">
        <v>9</v>
      </c>
      <c r="H126" s="1" t="str">
        <f>IF(Table1[[#This Row],[Year]] &lt;= 2014, "Old Book", "New Book")</f>
        <v>New Book</v>
      </c>
      <c r="I126" s="1" t="str">
        <f>IF(Table1[[#This Row],[User_Rating]] &gt;= 4.5, "High Rated", "Low Rated")</f>
        <v>High Rated</v>
      </c>
      <c r="J126" t="s">
        <v>726</v>
      </c>
    </row>
    <row r="127" spans="1:10" x14ac:dyDescent="0.25">
      <c r="A127" s="1" t="s">
        <v>663</v>
      </c>
      <c r="B127" s="1" t="s">
        <v>86</v>
      </c>
      <c r="C127" s="7">
        <v>4.7</v>
      </c>
      <c r="D127" s="10">
        <v>1873</v>
      </c>
      <c r="E127" s="4">
        <v>14</v>
      </c>
      <c r="F127" s="1">
        <v>2015</v>
      </c>
      <c r="G127" s="1" t="s">
        <v>9</v>
      </c>
      <c r="H127" s="1" t="str">
        <f>IF(Table1[[#This Row],[Year]] &lt;= 2014, "Old Book", "New Book")</f>
        <v>New Book</v>
      </c>
      <c r="I127" s="1" t="str">
        <f>IF(Table1[[#This Row],[User_Rating]] &gt;= 4.5, "High Rated", "Low Rated")</f>
        <v>High Rated</v>
      </c>
      <c r="J127" t="s">
        <v>726</v>
      </c>
    </row>
    <row r="128" spans="1:10" x14ac:dyDescent="0.25">
      <c r="A128" s="1" t="s">
        <v>306</v>
      </c>
      <c r="B128" s="1" t="s">
        <v>252</v>
      </c>
      <c r="C128" s="7">
        <v>4.9000000000000004</v>
      </c>
      <c r="D128" s="10">
        <v>2812</v>
      </c>
      <c r="E128" s="4">
        <v>17</v>
      </c>
      <c r="F128" s="1">
        <v>2015</v>
      </c>
      <c r="G128" s="1" t="s">
        <v>2</v>
      </c>
      <c r="H128" s="1" t="str">
        <f>IF(Table1[[#This Row],[Year]] &lt;= 2014, "Old Book", "New Book")</f>
        <v>New Book</v>
      </c>
      <c r="I128" s="1" t="str">
        <f>IF(Table1[[#This Row],[User_Rating]] &gt;= 4.5, "High Rated", "Low Rated")</f>
        <v>High Rated</v>
      </c>
      <c r="J128" t="s">
        <v>726</v>
      </c>
    </row>
    <row r="129" spans="1:10" ht="30" x14ac:dyDescent="0.25">
      <c r="A129" s="1" t="s">
        <v>664</v>
      </c>
      <c r="B129" s="1" t="s">
        <v>192</v>
      </c>
      <c r="C129" s="7">
        <v>4.5999999999999996</v>
      </c>
      <c r="D129" s="10">
        <v>5235</v>
      </c>
      <c r="E129" s="4">
        <v>5</v>
      </c>
      <c r="F129" s="1">
        <v>2015</v>
      </c>
      <c r="G129" s="1" t="s">
        <v>2</v>
      </c>
      <c r="H129" s="1" t="str">
        <f>IF(Table1[[#This Row],[Year]] &lt;= 2014, "Old Book", "New Book")</f>
        <v>New Book</v>
      </c>
      <c r="I129" s="1" t="str">
        <f>IF(Table1[[#This Row],[User_Rating]] &gt;= 4.5, "High Rated", "Low Rated")</f>
        <v>High Rated</v>
      </c>
      <c r="J129" t="s">
        <v>726</v>
      </c>
    </row>
    <row r="130" spans="1:10" ht="45" x14ac:dyDescent="0.25">
      <c r="A130" s="1" t="s">
        <v>576</v>
      </c>
      <c r="B130" s="1" t="s">
        <v>256</v>
      </c>
      <c r="C130" s="7">
        <v>4.5</v>
      </c>
      <c r="D130" s="10">
        <v>2426</v>
      </c>
      <c r="E130" s="4">
        <v>8</v>
      </c>
      <c r="F130" s="1">
        <v>2015</v>
      </c>
      <c r="G130" s="1" t="s">
        <v>2</v>
      </c>
      <c r="H130" s="1" t="str">
        <f>IF(Table1[[#This Row],[Year]] &lt;= 2014, "Old Book", "New Book")</f>
        <v>New Book</v>
      </c>
      <c r="I130" s="1" t="str">
        <f>IF(Table1[[#This Row],[User_Rating]] &gt;= 4.5, "High Rated", "Low Rated")</f>
        <v>High Rated</v>
      </c>
      <c r="J130" t="s">
        <v>726</v>
      </c>
    </row>
    <row r="131" spans="1:10" x14ac:dyDescent="0.25">
      <c r="A131" s="1" t="s">
        <v>257</v>
      </c>
      <c r="B131" s="1" t="s">
        <v>169</v>
      </c>
      <c r="C131" s="7">
        <v>4.5</v>
      </c>
      <c r="D131" s="10">
        <v>3673</v>
      </c>
      <c r="E131" s="4">
        <v>4</v>
      </c>
      <c r="F131" s="1">
        <v>2015</v>
      </c>
      <c r="G131" s="1" t="s">
        <v>2</v>
      </c>
      <c r="H131" s="1" t="str">
        <f>IF(Table1[[#This Row],[Year]] &lt;= 2014, "Old Book", "New Book")</f>
        <v>New Book</v>
      </c>
      <c r="I131" s="1" t="str">
        <f>IF(Table1[[#This Row],[User_Rating]] &gt;= 4.5, "High Rated", "Low Rated")</f>
        <v>High Rated</v>
      </c>
      <c r="J131" t="s">
        <v>725</v>
      </c>
    </row>
    <row r="132" spans="1:10" x14ac:dyDescent="0.25">
      <c r="A132" s="1" t="s">
        <v>258</v>
      </c>
      <c r="B132" s="1" t="s">
        <v>259</v>
      </c>
      <c r="C132" s="7">
        <v>4.8</v>
      </c>
      <c r="D132" s="10">
        <v>8081</v>
      </c>
      <c r="E132" s="4">
        <v>8</v>
      </c>
      <c r="F132" s="1">
        <v>2015</v>
      </c>
      <c r="G132" s="1" t="s">
        <v>9</v>
      </c>
      <c r="H132" s="1" t="str">
        <f>IF(Table1[[#This Row],[Year]] &lt;= 2014, "Old Book", "New Book")</f>
        <v>New Book</v>
      </c>
      <c r="I132" s="1" t="str">
        <f>IF(Table1[[#This Row],[User_Rating]] &gt;= 4.5, "High Rated", "Low Rated")</f>
        <v>High Rated</v>
      </c>
      <c r="J132" t="s">
        <v>726</v>
      </c>
    </row>
    <row r="133" spans="1:10" ht="30" x14ac:dyDescent="0.25">
      <c r="A133" s="1" t="s">
        <v>624</v>
      </c>
      <c r="B133" s="1" t="s">
        <v>261</v>
      </c>
      <c r="C133" s="7">
        <v>4.7</v>
      </c>
      <c r="D133" s="10">
        <v>5413</v>
      </c>
      <c r="E133" s="4">
        <v>9</v>
      </c>
      <c r="F133" s="1">
        <v>2015</v>
      </c>
      <c r="G133" s="1" t="s">
        <v>2</v>
      </c>
      <c r="H133" s="1" t="str">
        <f>IF(Table1[[#This Row],[Year]] &lt;= 2014, "Old Book", "New Book")</f>
        <v>New Book</v>
      </c>
      <c r="I133" s="1" t="str">
        <f>IF(Table1[[#This Row],[User_Rating]] &gt;= 4.5, "High Rated", "Low Rated")</f>
        <v>High Rated</v>
      </c>
      <c r="J133" t="s">
        <v>726</v>
      </c>
    </row>
    <row r="134" spans="1:10" ht="45" x14ac:dyDescent="0.25">
      <c r="A134" s="1" t="s">
        <v>262</v>
      </c>
      <c r="B134" s="1" t="s">
        <v>263</v>
      </c>
      <c r="C134" s="7">
        <v>4.8</v>
      </c>
      <c r="D134" s="10">
        <v>23358</v>
      </c>
      <c r="E134" s="4">
        <v>12</v>
      </c>
      <c r="F134" s="1">
        <v>2015</v>
      </c>
      <c r="G134" s="1" t="s">
        <v>2</v>
      </c>
      <c r="H134" s="1" t="str">
        <f>IF(Table1[[#This Row],[Year]] &lt;= 2014, "Old Book", "New Book")</f>
        <v>New Book</v>
      </c>
      <c r="I134" s="1" t="str">
        <f>IF(Table1[[#This Row],[User_Rating]] &gt;= 4.5, "High Rated", "Low Rated")</f>
        <v>High Rated</v>
      </c>
      <c r="J134" t="s">
        <v>726</v>
      </c>
    </row>
    <row r="135" spans="1:10" x14ac:dyDescent="0.25">
      <c r="A135" s="1" t="s">
        <v>264</v>
      </c>
      <c r="B135" s="1" t="s">
        <v>265</v>
      </c>
      <c r="C135" s="7">
        <v>4.5999999999999996</v>
      </c>
      <c r="D135" s="10">
        <v>36348</v>
      </c>
      <c r="E135" s="4">
        <v>14</v>
      </c>
      <c r="F135" s="1">
        <v>2015</v>
      </c>
      <c r="G135" s="1" t="s">
        <v>9</v>
      </c>
      <c r="H135" s="1" t="str">
        <f>IF(Table1[[#This Row],[Year]] &lt;= 2014, "Old Book", "New Book")</f>
        <v>New Book</v>
      </c>
      <c r="I135" s="1" t="str">
        <f>IF(Table1[[#This Row],[User_Rating]] &gt;= 4.5, "High Rated", "Low Rated")</f>
        <v>High Rated</v>
      </c>
      <c r="J135" t="s">
        <v>726</v>
      </c>
    </row>
    <row r="136" spans="1:10" ht="30" x14ac:dyDescent="0.25">
      <c r="A136" s="1" t="s">
        <v>665</v>
      </c>
      <c r="B136" s="1" t="s">
        <v>267</v>
      </c>
      <c r="C136" s="7">
        <v>4.5999999999999996</v>
      </c>
      <c r="D136" s="10">
        <v>2134</v>
      </c>
      <c r="E136" s="4">
        <v>5</v>
      </c>
      <c r="F136" s="1">
        <v>2015</v>
      </c>
      <c r="G136" s="1" t="s">
        <v>2</v>
      </c>
      <c r="H136" s="1" t="str">
        <f>IF(Table1[[#This Row],[Year]] &lt;= 2014, "Old Book", "New Book")</f>
        <v>New Book</v>
      </c>
      <c r="I136" s="1" t="str">
        <f>IF(Table1[[#This Row],[User_Rating]] &gt;= 4.5, "High Rated", "Low Rated")</f>
        <v>High Rated</v>
      </c>
      <c r="J136" t="s">
        <v>726</v>
      </c>
    </row>
    <row r="137" spans="1:10" x14ac:dyDescent="0.25">
      <c r="A137" s="1" t="s">
        <v>268</v>
      </c>
      <c r="B137" s="1" t="s">
        <v>269</v>
      </c>
      <c r="C137" s="7">
        <v>4.8</v>
      </c>
      <c r="D137" s="10">
        <v>8922</v>
      </c>
      <c r="E137" s="4">
        <v>9</v>
      </c>
      <c r="F137" s="1">
        <v>2015</v>
      </c>
      <c r="G137" s="1" t="s">
        <v>9</v>
      </c>
      <c r="H137" s="1" t="str">
        <f>IF(Table1[[#This Row],[Year]] &lt;= 2014, "Old Book", "New Book")</f>
        <v>New Book</v>
      </c>
      <c r="I137" s="1" t="str">
        <f>IF(Table1[[#This Row],[User_Rating]] &gt;= 4.5, "High Rated", "Low Rated")</f>
        <v>High Rated</v>
      </c>
      <c r="J137" t="s">
        <v>726</v>
      </c>
    </row>
    <row r="138" spans="1:10" ht="30" x14ac:dyDescent="0.25">
      <c r="A138" s="1" t="s">
        <v>271</v>
      </c>
      <c r="B138" s="1" t="s">
        <v>272</v>
      </c>
      <c r="C138" s="7">
        <v>4.5999999999999996</v>
      </c>
      <c r="D138" s="10">
        <v>15921</v>
      </c>
      <c r="E138" s="4">
        <v>9</v>
      </c>
      <c r="F138" s="1">
        <v>2015</v>
      </c>
      <c r="G138" s="1" t="s">
        <v>2</v>
      </c>
      <c r="H138" s="1" t="str">
        <f>IF(Table1[[#This Row],[Year]] &lt;= 2014, "Old Book", "New Book")</f>
        <v>New Book</v>
      </c>
      <c r="I138" s="1" t="str">
        <f>IF(Table1[[#This Row],[User_Rating]] &gt;= 4.5, "High Rated", "Low Rated")</f>
        <v>High Rated</v>
      </c>
      <c r="J138" t="s">
        <v>729</v>
      </c>
    </row>
    <row r="139" spans="1:10" x14ac:dyDescent="0.25">
      <c r="A139" s="1" t="s">
        <v>273</v>
      </c>
      <c r="B139" s="1" t="s">
        <v>255</v>
      </c>
      <c r="C139" s="7">
        <v>4.4000000000000004</v>
      </c>
      <c r="D139" s="10">
        <v>2951</v>
      </c>
      <c r="E139" s="4">
        <v>6</v>
      </c>
      <c r="F139" s="1">
        <v>2015</v>
      </c>
      <c r="G139" s="1" t="s">
        <v>2</v>
      </c>
      <c r="H139" s="1" t="str">
        <f>IF(Table1[[#This Row],[Year]] &lt;= 2014, "Old Book", "New Book")</f>
        <v>New Book</v>
      </c>
      <c r="I139" s="1" t="str">
        <f>IF(Table1[[#This Row],[User_Rating]] &gt;= 4.5, "High Rated", "Low Rated")</f>
        <v>Low Rated</v>
      </c>
      <c r="J139" t="s">
        <v>726</v>
      </c>
    </row>
    <row r="140" spans="1:10" x14ac:dyDescent="0.25">
      <c r="A140" s="1" t="s">
        <v>274</v>
      </c>
      <c r="B140" s="1" t="s">
        <v>275</v>
      </c>
      <c r="C140" s="7">
        <v>4.7</v>
      </c>
      <c r="D140" s="10">
        <v>35799</v>
      </c>
      <c r="E140" s="4">
        <v>29.5</v>
      </c>
      <c r="F140" s="1">
        <v>2014</v>
      </c>
      <c r="G140" s="1" t="s">
        <v>9</v>
      </c>
      <c r="H140" s="1" t="str">
        <f>IF(Table1[[#This Row],[Year]] &lt;= 2014, "Old Book", "New Book")</f>
        <v>Old Book</v>
      </c>
      <c r="I140" s="1" t="str">
        <f>IF(Table1[[#This Row],[User_Rating]] &gt;= 4.5, "High Rated", "Low Rated")</f>
        <v>High Rated</v>
      </c>
      <c r="J140" t="s">
        <v>726</v>
      </c>
    </row>
    <row r="141" spans="1:10" x14ac:dyDescent="0.25">
      <c r="A141" s="1" t="s">
        <v>666</v>
      </c>
      <c r="B141" s="1" t="s">
        <v>277</v>
      </c>
      <c r="C141" s="7">
        <v>4.5</v>
      </c>
      <c r="D141" s="10">
        <v>10101</v>
      </c>
      <c r="E141" s="4">
        <v>8</v>
      </c>
      <c r="F141" s="1">
        <v>2014</v>
      </c>
      <c r="G141" s="1" t="s">
        <v>9</v>
      </c>
      <c r="H141" s="1" t="str">
        <f>IF(Table1[[#This Row],[Year]] &lt;= 2014, "Old Book", "New Book")</f>
        <v>Old Book</v>
      </c>
      <c r="I141" s="1" t="str">
        <f>IF(Table1[[#This Row],[User_Rating]] &gt;= 4.5, "High Rated", "Low Rated")</f>
        <v>High Rated</v>
      </c>
      <c r="J141" t="s">
        <v>726</v>
      </c>
    </row>
    <row r="142" spans="1:10" x14ac:dyDescent="0.25">
      <c r="A142" s="1" t="s">
        <v>667</v>
      </c>
      <c r="B142" s="1" t="s">
        <v>279</v>
      </c>
      <c r="C142" s="7">
        <v>4.8</v>
      </c>
      <c r="D142" s="10">
        <v>6600</v>
      </c>
      <c r="E142" s="4">
        <v>11</v>
      </c>
      <c r="F142" s="1">
        <v>2014</v>
      </c>
      <c r="G142" s="1" t="s">
        <v>9</v>
      </c>
      <c r="H142" s="1" t="str">
        <f>IF(Table1[[#This Row],[Year]] &lt;= 2014, "Old Book", "New Book")</f>
        <v>Old Book</v>
      </c>
      <c r="I142" s="1" t="str">
        <f>IF(Table1[[#This Row],[User_Rating]] &gt;= 4.5, "High Rated", "Low Rated")</f>
        <v>High Rated</v>
      </c>
      <c r="J142" t="s">
        <v>726</v>
      </c>
    </row>
    <row r="143" spans="1:10" x14ac:dyDescent="0.25">
      <c r="A143" s="1" t="s">
        <v>280</v>
      </c>
      <c r="B143" s="1" t="s">
        <v>207</v>
      </c>
      <c r="C143" s="7">
        <v>4.4000000000000004</v>
      </c>
      <c r="D143" s="10">
        <v>1201</v>
      </c>
      <c r="E143" s="4">
        <v>29.5</v>
      </c>
      <c r="F143" s="1">
        <v>2014</v>
      </c>
      <c r="G143" s="1" t="s">
        <v>2</v>
      </c>
      <c r="H143" s="1" t="str">
        <f>IF(Table1[[#This Row],[Year]] &lt;= 2014, "Old Book", "New Book")</f>
        <v>Old Book</v>
      </c>
      <c r="I143" s="1" t="str">
        <f>IF(Table1[[#This Row],[User_Rating]] &gt;= 4.5, "High Rated", "Low Rated")</f>
        <v>Low Rated</v>
      </c>
      <c r="J143" t="s">
        <v>726</v>
      </c>
    </row>
    <row r="144" spans="1:10" x14ac:dyDescent="0.25">
      <c r="A144" s="1" t="s">
        <v>281</v>
      </c>
      <c r="B144" s="1" t="s">
        <v>282</v>
      </c>
      <c r="C144" s="7">
        <v>4.5</v>
      </c>
      <c r="D144" s="10">
        <v>17684</v>
      </c>
      <c r="E144" s="4">
        <v>6</v>
      </c>
      <c r="F144" s="1">
        <v>2014</v>
      </c>
      <c r="G144" s="1" t="s">
        <v>9</v>
      </c>
      <c r="H144" s="1" t="str">
        <f>IF(Table1[[#This Row],[Year]] &lt;= 2014, "Old Book", "New Book")</f>
        <v>Old Book</v>
      </c>
      <c r="I144" s="1" t="str">
        <f>IF(Table1[[#This Row],[User_Rating]] &gt;= 4.5, "High Rated", "Low Rated")</f>
        <v>High Rated</v>
      </c>
      <c r="J144" t="s">
        <v>726</v>
      </c>
    </row>
    <row r="145" spans="1:10" x14ac:dyDescent="0.25">
      <c r="A145" s="1" t="s">
        <v>283</v>
      </c>
      <c r="B145" s="1" t="s">
        <v>284</v>
      </c>
      <c r="C145" s="7">
        <v>4.5999999999999996</v>
      </c>
      <c r="D145" s="10">
        <v>23148</v>
      </c>
      <c r="E145" s="4">
        <v>6</v>
      </c>
      <c r="F145" s="1">
        <v>2014</v>
      </c>
      <c r="G145" s="1" t="s">
        <v>9</v>
      </c>
      <c r="H145" s="1" t="str">
        <f>IF(Table1[[#This Row],[Year]] &lt;= 2014, "Old Book", "New Book")</f>
        <v>Old Book</v>
      </c>
      <c r="I145" s="1" t="str">
        <f>IF(Table1[[#This Row],[User_Rating]] &gt;= 4.5, "High Rated", "Low Rated")</f>
        <v>High Rated</v>
      </c>
      <c r="J145" t="s">
        <v>726</v>
      </c>
    </row>
    <row r="146" spans="1:10" ht="30" x14ac:dyDescent="0.25">
      <c r="A146" s="1" t="s">
        <v>621</v>
      </c>
      <c r="B146" s="1" t="s">
        <v>286</v>
      </c>
      <c r="C146" s="7">
        <v>4.5</v>
      </c>
      <c r="D146" s="10">
        <v>6679</v>
      </c>
      <c r="E146" s="4">
        <v>29.5</v>
      </c>
      <c r="F146" s="1">
        <v>2014</v>
      </c>
      <c r="G146" s="1" t="s">
        <v>2</v>
      </c>
      <c r="H146" s="1" t="str">
        <f>IF(Table1[[#This Row],[Year]] &lt;= 2014, "Old Book", "New Book")</f>
        <v>Old Book</v>
      </c>
      <c r="I146" s="1" t="str">
        <f>IF(Table1[[#This Row],[User_Rating]] &gt;= 4.5, "High Rated", "Low Rated")</f>
        <v>High Rated</v>
      </c>
      <c r="J146" t="s">
        <v>726</v>
      </c>
    </row>
    <row r="147" spans="1:10" x14ac:dyDescent="0.25">
      <c r="A147" s="1" t="s">
        <v>288</v>
      </c>
      <c r="B147" s="1" t="s">
        <v>289</v>
      </c>
      <c r="C147" s="7">
        <v>4.4000000000000004</v>
      </c>
      <c r="D147" s="10">
        <v>11616</v>
      </c>
      <c r="E147" s="4">
        <v>7</v>
      </c>
      <c r="F147" s="1">
        <v>2014</v>
      </c>
      <c r="G147" s="1" t="s">
        <v>9</v>
      </c>
      <c r="H147" s="1" t="str">
        <f>IF(Table1[[#This Row],[Year]] &lt;= 2014, "Old Book", "New Book")</f>
        <v>Old Book</v>
      </c>
      <c r="I147" s="1" t="str">
        <f>IF(Table1[[#This Row],[User_Rating]] &gt;= 4.5, "High Rated", "Low Rated")</f>
        <v>Low Rated</v>
      </c>
      <c r="J147" t="s">
        <v>726</v>
      </c>
    </row>
    <row r="148" spans="1:10" x14ac:dyDescent="0.25">
      <c r="A148" s="1" t="s">
        <v>669</v>
      </c>
      <c r="B148" s="1" t="s">
        <v>291</v>
      </c>
      <c r="C148" s="7">
        <v>4.05</v>
      </c>
      <c r="D148" s="10">
        <v>33844</v>
      </c>
      <c r="E148" s="4">
        <v>20</v>
      </c>
      <c r="F148" s="1">
        <v>2014</v>
      </c>
      <c r="G148" s="1" t="s">
        <v>9</v>
      </c>
      <c r="H148" s="1" t="str">
        <f>IF(Table1[[#This Row],[Year]] &lt;= 2014, "Old Book", "New Book")</f>
        <v>Old Book</v>
      </c>
      <c r="I148" s="1" t="str">
        <f>IF(Table1[[#This Row],[User_Rating]] &gt;= 4.5, "High Rated", "Low Rated")</f>
        <v>Low Rated</v>
      </c>
      <c r="J148" t="s">
        <v>726</v>
      </c>
    </row>
    <row r="149" spans="1:10" x14ac:dyDescent="0.25">
      <c r="A149" s="1" t="s">
        <v>668</v>
      </c>
      <c r="B149" s="1" t="s">
        <v>293</v>
      </c>
      <c r="C149" s="7">
        <v>4.7</v>
      </c>
      <c r="D149" s="10">
        <v>3642</v>
      </c>
      <c r="E149" s="4">
        <v>8.5</v>
      </c>
      <c r="F149" s="1">
        <v>2014</v>
      </c>
      <c r="G149" s="1" t="s">
        <v>9</v>
      </c>
      <c r="H149" s="1" t="str">
        <f>IF(Table1[[#This Row],[Year]] &lt;= 2014, "Old Book", "New Book")</f>
        <v>Old Book</v>
      </c>
      <c r="I149" s="1" t="str">
        <f>IF(Table1[[#This Row],[User_Rating]] &gt;= 4.5, "High Rated", "Low Rated")</f>
        <v>High Rated</v>
      </c>
      <c r="J149" t="s">
        <v>726</v>
      </c>
    </row>
    <row r="150" spans="1:10" ht="30" x14ac:dyDescent="0.25">
      <c r="A150" s="1" t="s">
        <v>670</v>
      </c>
      <c r="B150" s="1" t="s">
        <v>295</v>
      </c>
      <c r="C150" s="7">
        <v>4.9000000000000004</v>
      </c>
      <c r="D150" s="10">
        <v>3836</v>
      </c>
      <c r="E150" s="4">
        <v>12</v>
      </c>
      <c r="F150" s="1">
        <v>2014</v>
      </c>
      <c r="G150" s="1" t="s">
        <v>9</v>
      </c>
      <c r="H150" s="1" t="str">
        <f>IF(Table1[[#This Row],[Year]] &lt;= 2014, "Old Book", "New Book")</f>
        <v>Old Book</v>
      </c>
      <c r="I150" s="1" t="str">
        <f>IF(Table1[[#This Row],[User_Rating]] &gt;= 4.5, "High Rated", "Low Rated")</f>
        <v>High Rated</v>
      </c>
      <c r="J150" t="s">
        <v>726</v>
      </c>
    </row>
    <row r="151" spans="1:10" x14ac:dyDescent="0.25">
      <c r="A151" s="1" t="s">
        <v>296</v>
      </c>
      <c r="B151" s="1" t="s">
        <v>282</v>
      </c>
      <c r="C151" s="7">
        <v>4.5999999999999996</v>
      </c>
      <c r="D151" s="10">
        <v>27098</v>
      </c>
      <c r="E151" s="4">
        <v>15</v>
      </c>
      <c r="F151" s="1">
        <v>2014</v>
      </c>
      <c r="G151" s="1" t="s">
        <v>9</v>
      </c>
      <c r="H151" s="1" t="str">
        <f>IF(Table1[[#This Row],[Year]] &lt;= 2014, "Old Book", "New Book")</f>
        <v>Old Book</v>
      </c>
      <c r="I151" s="1" t="str">
        <f>IF(Table1[[#This Row],[User_Rating]] &gt;= 4.5, "High Rated", "Low Rated")</f>
        <v>High Rated</v>
      </c>
      <c r="J151" t="s">
        <v>726</v>
      </c>
    </row>
    <row r="152" spans="1:10" x14ac:dyDescent="0.25">
      <c r="A152" s="1" t="s">
        <v>297</v>
      </c>
      <c r="B152" s="1" t="s">
        <v>298</v>
      </c>
      <c r="C152" s="7">
        <v>4.5</v>
      </c>
      <c r="D152" s="10">
        <v>8491</v>
      </c>
      <c r="E152" s="4">
        <v>7</v>
      </c>
      <c r="F152" s="1">
        <v>2014</v>
      </c>
      <c r="G152" s="1" t="s">
        <v>9</v>
      </c>
      <c r="H152" s="1" t="str">
        <f>IF(Table1[[#This Row],[Year]] &lt;= 2014, "Old Book", "New Book")</f>
        <v>Old Book</v>
      </c>
      <c r="I152" s="1" t="str">
        <f>IF(Table1[[#This Row],[User_Rating]] &gt;= 4.5, "High Rated", "Low Rated")</f>
        <v>High Rated</v>
      </c>
      <c r="J152" t="s">
        <v>726</v>
      </c>
    </row>
    <row r="153" spans="1:10" x14ac:dyDescent="0.25">
      <c r="A153" s="1" t="s">
        <v>299</v>
      </c>
      <c r="B153" s="1" t="s">
        <v>300</v>
      </c>
      <c r="C153" s="7">
        <v>4.5</v>
      </c>
      <c r="D153" s="10">
        <v>1386</v>
      </c>
      <c r="E153" s="4">
        <v>20</v>
      </c>
      <c r="F153" s="1">
        <v>2014</v>
      </c>
      <c r="G153" s="1" t="s">
        <v>2</v>
      </c>
      <c r="H153" s="1" t="str">
        <f>IF(Table1[[#This Row],[Year]] &lt;= 2014, "Old Book", "New Book")</f>
        <v>Old Book</v>
      </c>
      <c r="I153" s="1" t="str">
        <f>IF(Table1[[#This Row],[User_Rating]] &gt;= 4.5, "High Rated", "Low Rated")</f>
        <v>High Rated</v>
      </c>
      <c r="J153" t="s">
        <v>728</v>
      </c>
    </row>
    <row r="154" spans="1:10" x14ac:dyDescent="0.25">
      <c r="A154" s="1" t="s">
        <v>301</v>
      </c>
      <c r="B154" s="1" t="s">
        <v>302</v>
      </c>
      <c r="C154" s="7">
        <v>4.9000000000000004</v>
      </c>
      <c r="D154" s="10">
        <v>1884</v>
      </c>
      <c r="E154" s="4">
        <v>8.5</v>
      </c>
      <c r="F154" s="1">
        <v>2014</v>
      </c>
      <c r="G154" s="1" t="s">
        <v>9</v>
      </c>
      <c r="H154" s="1" t="str">
        <f>IF(Table1[[#This Row],[Year]] &lt;= 2014, "Old Book", "New Book")</f>
        <v>Old Book</v>
      </c>
      <c r="I154" s="1" t="str">
        <f>IF(Table1[[#This Row],[User_Rating]] &gt;= 4.5, "High Rated", "Low Rated")</f>
        <v>High Rated</v>
      </c>
      <c r="J154" t="s">
        <v>726</v>
      </c>
    </row>
    <row r="155" spans="1:10" ht="30" x14ac:dyDescent="0.25">
      <c r="A155" s="1" t="s">
        <v>303</v>
      </c>
      <c r="B155" s="1" t="s">
        <v>235</v>
      </c>
      <c r="C155" s="7">
        <v>4.5</v>
      </c>
      <c r="D155" s="10">
        <v>2586</v>
      </c>
      <c r="E155" s="4">
        <v>5</v>
      </c>
      <c r="F155" s="1">
        <v>2014</v>
      </c>
      <c r="G155" s="1" t="s">
        <v>9</v>
      </c>
      <c r="H155" s="1" t="str">
        <f>IF(Table1[[#This Row],[Year]] &lt;= 2014, "Old Book", "New Book")</f>
        <v>Old Book</v>
      </c>
      <c r="I155" s="1" t="str">
        <f>IF(Table1[[#This Row],[User_Rating]] &gt;= 4.5, "High Rated", "Low Rated")</f>
        <v>High Rated</v>
      </c>
      <c r="J155" t="s">
        <v>726</v>
      </c>
    </row>
    <row r="156" spans="1:10" ht="30" x14ac:dyDescent="0.25">
      <c r="A156" s="1" t="s">
        <v>304</v>
      </c>
      <c r="B156" s="1" t="s">
        <v>305</v>
      </c>
      <c r="C156" s="7">
        <v>4.8</v>
      </c>
      <c r="D156" s="10">
        <v>29673</v>
      </c>
      <c r="E156" s="4">
        <v>13</v>
      </c>
      <c r="F156" s="1">
        <v>2014</v>
      </c>
      <c r="G156" s="1" t="s">
        <v>2</v>
      </c>
      <c r="H156" s="1" t="str">
        <f>IF(Table1[[#This Row],[Year]] &lt;= 2014, "Old Book", "New Book")</f>
        <v>Old Book</v>
      </c>
      <c r="I156" s="1" t="str">
        <f>IF(Table1[[#This Row],[User_Rating]] &gt;= 4.5, "High Rated", "Low Rated")</f>
        <v>High Rated</v>
      </c>
      <c r="J156" t="s">
        <v>727</v>
      </c>
    </row>
    <row r="157" spans="1:10" x14ac:dyDescent="0.25">
      <c r="A157" s="1" t="s">
        <v>306</v>
      </c>
      <c r="B157" s="1" t="s">
        <v>252</v>
      </c>
      <c r="C157" s="7">
        <v>4.8</v>
      </c>
      <c r="D157" s="10">
        <v>3490</v>
      </c>
      <c r="E157" s="4">
        <v>15</v>
      </c>
      <c r="F157" s="1">
        <v>2014</v>
      </c>
      <c r="G157" s="1" t="s">
        <v>2</v>
      </c>
      <c r="H157" s="1" t="str">
        <f>IF(Table1[[#This Row],[Year]] &lt;= 2014, "Old Book", "New Book")</f>
        <v>Old Book</v>
      </c>
      <c r="I157" s="1" t="str">
        <f>IF(Table1[[#This Row],[User_Rating]] &gt;= 4.5, "High Rated", "Low Rated")</f>
        <v>High Rated</v>
      </c>
      <c r="J157" t="s">
        <v>726</v>
      </c>
    </row>
    <row r="158" spans="1:10" ht="30" x14ac:dyDescent="0.25">
      <c r="A158" s="1" t="s">
        <v>671</v>
      </c>
      <c r="B158" s="1" t="s">
        <v>192</v>
      </c>
      <c r="C158" s="7">
        <v>4.5999999999999996</v>
      </c>
      <c r="D158" s="10">
        <v>10927</v>
      </c>
      <c r="E158" s="4">
        <v>6</v>
      </c>
      <c r="F158" s="1">
        <v>2014</v>
      </c>
      <c r="G158" s="1" t="s">
        <v>2</v>
      </c>
      <c r="H158" s="1" t="str">
        <f>IF(Table1[[#This Row],[Year]] &lt;= 2014, "Old Book", "New Book")</f>
        <v>Old Book</v>
      </c>
      <c r="I158" s="1" t="str">
        <f>IF(Table1[[#This Row],[User_Rating]] &gt;= 4.5, "High Rated", "Low Rated")</f>
        <v>High Rated</v>
      </c>
      <c r="J158" t="s">
        <v>726</v>
      </c>
    </row>
    <row r="159" spans="1:10" ht="30" x14ac:dyDescent="0.25">
      <c r="A159" s="1" t="s">
        <v>308</v>
      </c>
      <c r="B159" s="1" t="s">
        <v>309</v>
      </c>
      <c r="C159" s="7">
        <v>4.7</v>
      </c>
      <c r="D159" s="10">
        <v>9292</v>
      </c>
      <c r="E159" s="4">
        <v>17</v>
      </c>
      <c r="F159" s="1">
        <v>2014</v>
      </c>
      <c r="G159" s="1" t="s">
        <v>2</v>
      </c>
      <c r="H159" s="1" t="str">
        <f>IF(Table1[[#This Row],[Year]] &lt;= 2014, "Old Book", "New Book")</f>
        <v>Old Book</v>
      </c>
      <c r="I159" s="1" t="str">
        <f>IF(Table1[[#This Row],[User_Rating]] &gt;= 4.5, "High Rated", "Low Rated")</f>
        <v>High Rated</v>
      </c>
      <c r="J159" t="s">
        <v>726</v>
      </c>
    </row>
    <row r="160" spans="1:10" x14ac:dyDescent="0.25">
      <c r="A160" s="1" t="s">
        <v>310</v>
      </c>
      <c r="B160" s="1" t="s">
        <v>293</v>
      </c>
      <c r="C160" s="7">
        <v>4.5999999999999996</v>
      </c>
      <c r="D160" s="10">
        <v>978</v>
      </c>
      <c r="E160" s="4">
        <v>8.5</v>
      </c>
      <c r="F160" s="1">
        <v>2014</v>
      </c>
      <c r="G160" s="1" t="s">
        <v>9</v>
      </c>
      <c r="H160" s="1" t="str">
        <f>IF(Table1[[#This Row],[Year]] &lt;= 2014, "Old Book", "New Book")</f>
        <v>Old Book</v>
      </c>
      <c r="I160" s="1" t="str">
        <f>IF(Table1[[#This Row],[User_Rating]] &gt;= 4.5, "High Rated", "Low Rated")</f>
        <v>High Rated</v>
      </c>
      <c r="J160" t="s">
        <v>726</v>
      </c>
    </row>
    <row r="161" spans="1:10" x14ac:dyDescent="0.25">
      <c r="A161" s="1" t="s">
        <v>311</v>
      </c>
      <c r="B161" s="1" t="s">
        <v>312</v>
      </c>
      <c r="C161" s="7">
        <v>4.3</v>
      </c>
      <c r="D161" s="10">
        <v>7153</v>
      </c>
      <c r="E161" s="4">
        <v>9</v>
      </c>
      <c r="F161" s="1">
        <v>2014</v>
      </c>
      <c r="G161" s="1" t="s">
        <v>9</v>
      </c>
      <c r="H161" s="1" t="str">
        <f>IF(Table1[[#This Row],[Year]] &lt;= 2014, "Old Book", "New Book")</f>
        <v>Old Book</v>
      </c>
      <c r="I161" s="1" t="str">
        <f>IF(Table1[[#This Row],[User_Rating]] &gt;= 4.5, "High Rated", "Low Rated")</f>
        <v>Low Rated</v>
      </c>
      <c r="J161" t="s">
        <v>726</v>
      </c>
    </row>
    <row r="162" spans="1:10" ht="45" x14ac:dyDescent="0.25">
      <c r="A162" s="1" t="s">
        <v>313</v>
      </c>
      <c r="B162" s="1" t="s">
        <v>314</v>
      </c>
      <c r="C162" s="7">
        <v>4.7</v>
      </c>
      <c r="D162" s="10">
        <v>19735</v>
      </c>
      <c r="E162" s="4">
        <v>29.5</v>
      </c>
      <c r="F162" s="1">
        <v>2014</v>
      </c>
      <c r="G162" s="1" t="s">
        <v>9</v>
      </c>
      <c r="H162" s="1" t="str">
        <f>IF(Table1[[#This Row],[Year]] &lt;= 2014, "Old Book", "New Book")</f>
        <v>Old Book</v>
      </c>
      <c r="I162" s="1" t="str">
        <f>IF(Table1[[#This Row],[User_Rating]] &gt;= 4.5, "High Rated", "Low Rated")</f>
        <v>High Rated</v>
      </c>
      <c r="J162" t="s">
        <v>726</v>
      </c>
    </row>
    <row r="163" spans="1:10" x14ac:dyDescent="0.25">
      <c r="A163" s="1" t="s">
        <v>316</v>
      </c>
      <c r="B163" s="1" t="s">
        <v>317</v>
      </c>
      <c r="C163" s="7">
        <v>4.5</v>
      </c>
      <c r="D163" s="10">
        <v>2884</v>
      </c>
      <c r="E163" s="4">
        <v>28</v>
      </c>
      <c r="F163" s="1">
        <v>2014</v>
      </c>
      <c r="G163" s="1" t="s">
        <v>2</v>
      </c>
      <c r="H163" s="1" t="str">
        <f>IF(Table1[[#This Row],[Year]] &lt;= 2014, "Old Book", "New Book")</f>
        <v>Old Book</v>
      </c>
      <c r="I163" s="1" t="str">
        <f>IF(Table1[[#This Row],[User_Rating]] &gt;= 4.5, "High Rated", "Low Rated")</f>
        <v>High Rated</v>
      </c>
      <c r="J163" t="s">
        <v>726</v>
      </c>
    </row>
    <row r="164" spans="1:10" x14ac:dyDescent="0.25">
      <c r="A164" s="1" t="s">
        <v>318</v>
      </c>
      <c r="B164" s="1" t="s">
        <v>319</v>
      </c>
      <c r="C164" s="7">
        <v>4.5999999999999996</v>
      </c>
      <c r="D164" s="10">
        <v>21930</v>
      </c>
      <c r="E164" s="4">
        <v>11</v>
      </c>
      <c r="F164" s="1">
        <v>2014</v>
      </c>
      <c r="G164" s="1" t="s">
        <v>9</v>
      </c>
      <c r="H164" s="1" t="str">
        <f>IF(Table1[[#This Row],[Year]] &lt;= 2014, "Old Book", "New Book")</f>
        <v>Old Book</v>
      </c>
      <c r="I164" s="1" t="str">
        <f>IF(Table1[[#This Row],[User_Rating]] &gt;= 4.5, "High Rated", "Low Rated")</f>
        <v>High Rated</v>
      </c>
      <c r="J164" t="s">
        <v>726</v>
      </c>
    </row>
    <row r="165" spans="1:10" ht="30" x14ac:dyDescent="0.25">
      <c r="A165" s="1" t="s">
        <v>320</v>
      </c>
      <c r="B165" s="1" t="s">
        <v>321</v>
      </c>
      <c r="C165" s="7">
        <v>4.5999999999999996</v>
      </c>
      <c r="D165" s="10">
        <v>5972</v>
      </c>
      <c r="E165" s="4">
        <v>10</v>
      </c>
      <c r="F165" s="1">
        <v>2014</v>
      </c>
      <c r="G165" s="1" t="s">
        <v>2</v>
      </c>
      <c r="H165" s="1" t="str">
        <f>IF(Table1[[#This Row],[Year]] &lt;= 2014, "Old Book", "New Book")</f>
        <v>Old Book</v>
      </c>
      <c r="I165" s="1" t="str">
        <f>IF(Table1[[#This Row],[User_Rating]] &gt;= 4.5, "High Rated", "Low Rated")</f>
        <v>High Rated</v>
      </c>
      <c r="J165" t="s">
        <v>730</v>
      </c>
    </row>
    <row r="166" spans="1:10" ht="30" x14ac:dyDescent="0.25">
      <c r="A166" s="1" t="s">
        <v>322</v>
      </c>
      <c r="B166" s="1" t="s">
        <v>323</v>
      </c>
      <c r="C166" s="7">
        <v>4.4000000000000004</v>
      </c>
      <c r="D166" s="10">
        <v>7497</v>
      </c>
      <c r="E166" s="4">
        <v>6</v>
      </c>
      <c r="F166" s="1">
        <v>2013</v>
      </c>
      <c r="G166" s="1" t="s">
        <v>2</v>
      </c>
      <c r="H166" s="1" t="str">
        <f>IF(Table1[[#This Row],[Year]] &lt;= 2014, "Old Book", "New Book")</f>
        <v>Old Book</v>
      </c>
      <c r="I166" s="1" t="str">
        <f>IF(Table1[[#This Row],[User_Rating]] &gt;= 4.5, "High Rated", "Low Rated")</f>
        <v>Low Rated</v>
      </c>
      <c r="J166" t="s">
        <v>726</v>
      </c>
    </row>
    <row r="167" spans="1:10" x14ac:dyDescent="0.25">
      <c r="A167" s="1" t="s">
        <v>324</v>
      </c>
      <c r="B167" s="1" t="s">
        <v>325</v>
      </c>
      <c r="C167" s="7">
        <v>4.9000000000000004</v>
      </c>
      <c r="D167" s="10">
        <v>5396</v>
      </c>
      <c r="E167" s="4">
        <v>20</v>
      </c>
      <c r="F167" s="1">
        <v>2013</v>
      </c>
      <c r="G167" s="1" t="s">
        <v>9</v>
      </c>
      <c r="H167" s="1" t="str">
        <f>IF(Table1[[#This Row],[Year]] &lt;= 2014, "Old Book", "New Book")</f>
        <v>Old Book</v>
      </c>
      <c r="I167" s="1" t="str">
        <f>IF(Table1[[#This Row],[User_Rating]] &gt;= 4.5, "High Rated", "Low Rated")</f>
        <v>High Rated</v>
      </c>
      <c r="J167" t="s">
        <v>726</v>
      </c>
    </row>
    <row r="168" spans="1:10" ht="30" x14ac:dyDescent="0.25">
      <c r="A168" s="1" t="s">
        <v>179</v>
      </c>
      <c r="B168" s="1" t="s">
        <v>180</v>
      </c>
      <c r="C168" s="7">
        <v>4.5999999999999996</v>
      </c>
      <c r="D168" s="10">
        <v>9325</v>
      </c>
      <c r="E168" s="4">
        <v>24</v>
      </c>
      <c r="F168" s="1">
        <v>2013</v>
      </c>
      <c r="G168" s="1" t="s">
        <v>2</v>
      </c>
      <c r="H168" s="1" t="str">
        <f>IF(Table1[[#This Row],[Year]] &lt;= 2014, "Old Book", "New Book")</f>
        <v>Old Book</v>
      </c>
      <c r="I168" s="1" t="str">
        <f>IF(Table1[[#This Row],[User_Rating]] &gt;= 4.5, "High Rated", "Low Rated")</f>
        <v>High Rated</v>
      </c>
      <c r="J168" t="s">
        <v>724</v>
      </c>
    </row>
    <row r="169" spans="1:10" ht="45" x14ac:dyDescent="0.25">
      <c r="A169" s="1" t="s">
        <v>326</v>
      </c>
      <c r="B169" s="1" t="s">
        <v>327</v>
      </c>
      <c r="C169" s="7">
        <v>4.8</v>
      </c>
      <c r="D169" s="10">
        <v>1329</v>
      </c>
      <c r="E169" s="4">
        <v>10</v>
      </c>
      <c r="F169" s="1">
        <v>2013</v>
      </c>
      <c r="G169" s="1" t="s">
        <v>2</v>
      </c>
      <c r="H169" s="1" t="str">
        <f>IF(Table1[[#This Row],[Year]] &lt;= 2014, "Old Book", "New Book")</f>
        <v>Old Book</v>
      </c>
      <c r="I169" s="1" t="str">
        <f>IF(Table1[[#This Row],[User_Rating]] &gt;= 4.5, "High Rated", "Low Rated")</f>
        <v>High Rated</v>
      </c>
      <c r="J169" t="s">
        <v>726</v>
      </c>
    </row>
    <row r="170" spans="1:10" x14ac:dyDescent="0.25">
      <c r="A170" s="1" t="s">
        <v>672</v>
      </c>
      <c r="B170" s="1" t="s">
        <v>279</v>
      </c>
      <c r="C170" s="7">
        <v>4.8</v>
      </c>
      <c r="D170" s="10">
        <v>6982</v>
      </c>
      <c r="E170" s="4">
        <v>14</v>
      </c>
      <c r="F170" s="1">
        <v>2013</v>
      </c>
      <c r="G170" s="1" t="s">
        <v>9</v>
      </c>
      <c r="H170" s="1" t="str">
        <f>IF(Table1[[#This Row],[Year]] &lt;= 2014, "Old Book", "New Book")</f>
        <v>Old Book</v>
      </c>
      <c r="I170" s="1" t="str">
        <f>IF(Table1[[#This Row],[User_Rating]] &gt;= 4.5, "High Rated", "Low Rated")</f>
        <v>High Rated</v>
      </c>
      <c r="J170" t="s">
        <v>726</v>
      </c>
    </row>
    <row r="171" spans="1:10" ht="30" x14ac:dyDescent="0.25">
      <c r="A171" s="1" t="s">
        <v>673</v>
      </c>
      <c r="B171" s="1" t="s">
        <v>331</v>
      </c>
      <c r="C171" s="7">
        <v>4.7</v>
      </c>
      <c r="D171" s="10">
        <v>7034</v>
      </c>
      <c r="E171" s="4">
        <v>15</v>
      </c>
      <c r="F171" s="1">
        <v>2013</v>
      </c>
      <c r="G171" s="1" t="s">
        <v>2</v>
      </c>
      <c r="H171" s="1" t="str">
        <f>IF(Table1[[#This Row],[Year]] &lt;= 2014, "Old Book", "New Book")</f>
        <v>Old Book</v>
      </c>
      <c r="I171" s="1" t="str">
        <f>IF(Table1[[#This Row],[User_Rating]] &gt;= 4.5, "High Rated", "Low Rated")</f>
        <v>High Rated</v>
      </c>
      <c r="J171" t="s">
        <v>731</v>
      </c>
    </row>
    <row r="172" spans="1:10" ht="30" x14ac:dyDescent="0.25">
      <c r="A172" s="1" t="s">
        <v>332</v>
      </c>
      <c r="B172" s="1" t="s">
        <v>333</v>
      </c>
      <c r="C172" s="7">
        <v>4.5999999999999996</v>
      </c>
      <c r="D172" s="10">
        <v>3207</v>
      </c>
      <c r="E172" s="4">
        <v>6</v>
      </c>
      <c r="F172" s="1">
        <v>2013</v>
      </c>
      <c r="G172" s="1" t="s">
        <v>2</v>
      </c>
      <c r="H172" s="1" t="str">
        <f>IF(Table1[[#This Row],[Year]] &lt;= 2014, "Old Book", "New Book")</f>
        <v>Old Book</v>
      </c>
      <c r="I172" s="1" t="str">
        <f>IF(Table1[[#This Row],[User_Rating]] &gt;= 4.5, "High Rated", "Low Rated")</f>
        <v>High Rated</v>
      </c>
      <c r="J172" t="s">
        <v>726</v>
      </c>
    </row>
    <row r="173" spans="1:10" x14ac:dyDescent="0.25">
      <c r="A173" s="1" t="s">
        <v>334</v>
      </c>
      <c r="B173" s="1" t="s">
        <v>282</v>
      </c>
      <c r="C173" s="7">
        <v>4.05</v>
      </c>
      <c r="D173" s="10">
        <v>6310</v>
      </c>
      <c r="E173" s="4">
        <v>13</v>
      </c>
      <c r="F173" s="1">
        <v>2013</v>
      </c>
      <c r="G173" s="1" t="s">
        <v>9</v>
      </c>
      <c r="H173" s="1" t="str">
        <f>IF(Table1[[#This Row],[Year]] &lt;= 2014, "Old Book", "New Book")</f>
        <v>Old Book</v>
      </c>
      <c r="I173" s="1" t="str">
        <f>IF(Table1[[#This Row],[User_Rating]] &gt;= 4.5, "High Rated", "Low Rated")</f>
        <v>Low Rated</v>
      </c>
      <c r="J173" t="s">
        <v>726</v>
      </c>
    </row>
    <row r="174" spans="1:10" x14ac:dyDescent="0.25">
      <c r="A174" s="1" t="s">
        <v>694</v>
      </c>
      <c r="B174" s="1" t="s">
        <v>336</v>
      </c>
      <c r="C174" s="7">
        <v>4.7</v>
      </c>
      <c r="D174" s="10">
        <v>15845</v>
      </c>
      <c r="E174" s="4">
        <v>13</v>
      </c>
      <c r="F174" s="1">
        <v>2013</v>
      </c>
      <c r="G174" s="1" t="s">
        <v>9</v>
      </c>
      <c r="H174" s="1" t="str">
        <f>IF(Table1[[#This Row],[Year]] &lt;= 2014, "Old Book", "New Book")</f>
        <v>Old Book</v>
      </c>
      <c r="I174" s="1" t="str">
        <f>IF(Table1[[#This Row],[User_Rating]] &gt;= 4.5, "High Rated", "Low Rated")</f>
        <v>High Rated</v>
      </c>
      <c r="J174" t="s">
        <v>726</v>
      </c>
    </row>
    <row r="175" spans="1:10" ht="30" x14ac:dyDescent="0.25">
      <c r="A175" s="1" t="s">
        <v>337</v>
      </c>
      <c r="B175" s="1" t="s">
        <v>338</v>
      </c>
      <c r="C175" s="7">
        <v>4.4000000000000004</v>
      </c>
      <c r="D175" s="10">
        <v>4642</v>
      </c>
      <c r="E175" s="4">
        <v>13</v>
      </c>
      <c r="F175" s="1">
        <v>2013</v>
      </c>
      <c r="G175" s="1" t="s">
        <v>2</v>
      </c>
      <c r="H175" s="1" t="str">
        <f>IF(Table1[[#This Row],[Year]] &lt;= 2014, "Old Book", "New Book")</f>
        <v>Old Book</v>
      </c>
      <c r="I175" s="1" t="str">
        <f>IF(Table1[[#This Row],[User_Rating]] &gt;= 4.5, "High Rated", "Low Rated")</f>
        <v>Low Rated</v>
      </c>
      <c r="J175" t="s">
        <v>726</v>
      </c>
    </row>
    <row r="176" spans="1:10" x14ac:dyDescent="0.25">
      <c r="A176" s="1" t="s">
        <v>339</v>
      </c>
      <c r="B176" s="1" t="s">
        <v>340</v>
      </c>
      <c r="C176" s="7">
        <v>4.3</v>
      </c>
      <c r="D176" s="10">
        <v>12159</v>
      </c>
      <c r="E176" s="4">
        <v>13</v>
      </c>
      <c r="F176" s="1">
        <v>2013</v>
      </c>
      <c r="G176" s="1" t="s">
        <v>9</v>
      </c>
      <c r="H176" s="1" t="str">
        <f>IF(Table1[[#This Row],[Year]] &lt;= 2014, "Old Book", "New Book")</f>
        <v>Old Book</v>
      </c>
      <c r="I176" s="1" t="str">
        <f>IF(Table1[[#This Row],[User_Rating]] &gt;= 4.5, "High Rated", "Low Rated")</f>
        <v>Low Rated</v>
      </c>
      <c r="J176" t="s">
        <v>726</v>
      </c>
    </row>
    <row r="177" spans="1:10" x14ac:dyDescent="0.25">
      <c r="A177" s="1" t="s">
        <v>718</v>
      </c>
      <c r="B177" s="1" t="s">
        <v>247</v>
      </c>
      <c r="C177" s="7">
        <v>4.8</v>
      </c>
      <c r="D177" s="10">
        <v>2663</v>
      </c>
      <c r="E177" s="4">
        <v>17</v>
      </c>
      <c r="F177" s="1">
        <v>2013</v>
      </c>
      <c r="G177" s="1" t="s">
        <v>2</v>
      </c>
      <c r="H177" s="1" t="str">
        <f>IF(Table1[[#This Row],[Year]] &lt;= 2014, "Old Book", "New Book")</f>
        <v>Old Book</v>
      </c>
      <c r="I177" s="1" t="str">
        <f>IF(Table1[[#This Row],[User_Rating]] &gt;= 4.5, "High Rated", "Low Rated")</f>
        <v>High Rated</v>
      </c>
      <c r="J177" t="s">
        <v>728</v>
      </c>
    </row>
    <row r="178" spans="1:10" x14ac:dyDescent="0.25">
      <c r="A178" s="1" t="s">
        <v>342</v>
      </c>
      <c r="B178" s="1" t="s">
        <v>149</v>
      </c>
      <c r="C178" s="7">
        <v>4.0999999999999996</v>
      </c>
      <c r="D178" s="10">
        <v>29651</v>
      </c>
      <c r="E178" s="4">
        <v>14</v>
      </c>
      <c r="F178" s="1">
        <v>2013</v>
      </c>
      <c r="G178" s="1" t="s">
        <v>9</v>
      </c>
      <c r="H178" s="1" t="str">
        <f>IF(Table1[[#This Row],[Year]] &lt;= 2014, "Old Book", "New Book")</f>
        <v>Old Book</v>
      </c>
      <c r="I178" s="1" t="str">
        <f>IF(Table1[[#This Row],[User_Rating]] &gt;= 4.5, "High Rated", "Low Rated")</f>
        <v>Low Rated</v>
      </c>
      <c r="J178" t="s">
        <v>726</v>
      </c>
    </row>
    <row r="179" spans="1:10" ht="45" x14ac:dyDescent="0.25">
      <c r="A179" s="1" t="s">
        <v>625</v>
      </c>
      <c r="B179" s="1" t="s">
        <v>344</v>
      </c>
      <c r="C179" s="7">
        <v>4.5999999999999996</v>
      </c>
      <c r="D179" s="10">
        <v>220</v>
      </c>
      <c r="E179" s="4">
        <v>17</v>
      </c>
      <c r="F179" s="1">
        <v>2013</v>
      </c>
      <c r="G179" s="1" t="s">
        <v>2</v>
      </c>
      <c r="H179" s="1" t="str">
        <f>IF(Table1[[#This Row],[Year]] &lt;= 2014, "Old Book", "New Book")</f>
        <v>Old Book</v>
      </c>
      <c r="I179" s="1" t="str">
        <f>IF(Table1[[#This Row],[User_Rating]] &gt;= 4.5, "High Rated", "Low Rated")</f>
        <v>High Rated</v>
      </c>
      <c r="J179" t="s">
        <v>726</v>
      </c>
    </row>
    <row r="180" spans="1:10" x14ac:dyDescent="0.25">
      <c r="A180" s="1" t="s">
        <v>674</v>
      </c>
      <c r="B180" s="1" t="s">
        <v>192</v>
      </c>
      <c r="C180" s="7">
        <v>4.5</v>
      </c>
      <c r="D180" s="10">
        <v>11391</v>
      </c>
      <c r="E180" s="4">
        <v>12</v>
      </c>
      <c r="F180" s="1">
        <v>2013</v>
      </c>
      <c r="G180" s="1" t="s">
        <v>2</v>
      </c>
      <c r="H180" s="1" t="str">
        <f>IF(Table1[[#This Row],[Year]] &lt;= 2014, "Old Book", "New Book")</f>
        <v>Old Book</v>
      </c>
      <c r="I180" s="1" t="str">
        <f>IF(Table1[[#This Row],[User_Rating]] &gt;= 4.5, "High Rated", "Low Rated")</f>
        <v>High Rated</v>
      </c>
      <c r="J180" t="s">
        <v>726</v>
      </c>
    </row>
    <row r="181" spans="1:10" x14ac:dyDescent="0.25">
      <c r="A181" s="1" t="s">
        <v>696</v>
      </c>
      <c r="B181" s="1" t="s">
        <v>347</v>
      </c>
      <c r="C181" s="7">
        <v>4.9000000000000004</v>
      </c>
      <c r="D181" s="10">
        <v>7038</v>
      </c>
      <c r="E181" s="4">
        <v>7</v>
      </c>
      <c r="F181" s="1">
        <v>2013</v>
      </c>
      <c r="G181" s="1" t="s">
        <v>9</v>
      </c>
      <c r="H181" s="1" t="str">
        <f>IF(Table1[[#This Row],[Year]] &lt;= 2014, "Old Book", "New Book")</f>
        <v>Old Book</v>
      </c>
      <c r="I181" s="1" t="str">
        <f>IF(Table1[[#This Row],[User_Rating]] &gt;= 4.5, "High Rated", "Low Rated")</f>
        <v>High Rated</v>
      </c>
      <c r="J181" t="s">
        <v>726</v>
      </c>
    </row>
    <row r="182" spans="1:10" x14ac:dyDescent="0.25">
      <c r="A182" s="1" t="s">
        <v>719</v>
      </c>
      <c r="B182" s="1" t="s">
        <v>349</v>
      </c>
      <c r="C182" s="7">
        <v>4.0999999999999996</v>
      </c>
      <c r="D182" s="10">
        <v>2272</v>
      </c>
      <c r="E182" s="4">
        <v>6</v>
      </c>
      <c r="F182" s="1">
        <v>2013</v>
      </c>
      <c r="G182" s="1" t="s">
        <v>2</v>
      </c>
      <c r="H182" s="1" t="str">
        <f>IF(Table1[[#This Row],[Year]] &lt;= 2014, "Old Book", "New Book")</f>
        <v>Old Book</v>
      </c>
      <c r="I182" s="1" t="str">
        <f>IF(Table1[[#This Row],[User_Rating]] &gt;= 4.5, "High Rated", "Low Rated")</f>
        <v>Low Rated</v>
      </c>
      <c r="J182" t="s">
        <v>726</v>
      </c>
    </row>
    <row r="183" spans="1:10" ht="30" x14ac:dyDescent="0.25">
      <c r="A183" s="1" t="s">
        <v>350</v>
      </c>
      <c r="B183" s="1" t="s">
        <v>351</v>
      </c>
      <c r="C183" s="7">
        <v>4.8</v>
      </c>
      <c r="D183" s="10">
        <v>4148</v>
      </c>
      <c r="E183" s="4">
        <v>11</v>
      </c>
      <c r="F183" s="1">
        <v>2013</v>
      </c>
      <c r="G183" s="1" t="s">
        <v>2</v>
      </c>
      <c r="H183" s="1" t="str">
        <f>IF(Table1[[#This Row],[Year]] &lt;= 2014, "Old Book", "New Book")</f>
        <v>Old Book</v>
      </c>
      <c r="I183" s="1" t="str">
        <f>IF(Table1[[#This Row],[User_Rating]] &gt;= 4.5, "High Rated", "Low Rated")</f>
        <v>High Rated</v>
      </c>
      <c r="J183" t="s">
        <v>726</v>
      </c>
    </row>
    <row r="184" spans="1:10" ht="30" x14ac:dyDescent="0.25">
      <c r="A184" s="1" t="s">
        <v>693</v>
      </c>
      <c r="B184" s="1" t="s">
        <v>295</v>
      </c>
      <c r="C184" s="7">
        <v>4.9000000000000004</v>
      </c>
      <c r="D184" s="10">
        <v>7150</v>
      </c>
      <c r="E184" s="4">
        <v>12</v>
      </c>
      <c r="F184" s="1">
        <v>2013</v>
      </c>
      <c r="G184" s="1" t="s">
        <v>9</v>
      </c>
      <c r="H184" s="1" t="str">
        <f>IF(Table1[[#This Row],[Year]] &lt;= 2014, "Old Book", "New Book")</f>
        <v>Old Book</v>
      </c>
      <c r="I184" s="1" t="str">
        <f>IF(Table1[[#This Row],[User_Rating]] &gt;= 4.5, "High Rated", "Low Rated")</f>
        <v>High Rated</v>
      </c>
      <c r="J184" t="s">
        <v>726</v>
      </c>
    </row>
    <row r="185" spans="1:10" x14ac:dyDescent="0.25">
      <c r="A185" s="1" t="s">
        <v>353</v>
      </c>
      <c r="B185" s="1" t="s">
        <v>143</v>
      </c>
      <c r="C185" s="7">
        <v>4.5</v>
      </c>
      <c r="D185" s="10">
        <v>6132</v>
      </c>
      <c r="E185" s="4">
        <v>13</v>
      </c>
      <c r="F185" s="1">
        <v>2013</v>
      </c>
      <c r="G185" s="1" t="s">
        <v>2</v>
      </c>
      <c r="H185" s="1" t="str">
        <f>IF(Table1[[#This Row],[Year]] &lt;= 2014, "Old Book", "New Book")</f>
        <v>Old Book</v>
      </c>
      <c r="I185" s="1" t="str">
        <f>IF(Table1[[#This Row],[User_Rating]] &gt;= 4.5, "High Rated", "Low Rated")</f>
        <v>High Rated</v>
      </c>
      <c r="J185" t="s">
        <v>726</v>
      </c>
    </row>
    <row r="186" spans="1:10" ht="30" x14ac:dyDescent="0.25">
      <c r="A186" s="1" t="s">
        <v>354</v>
      </c>
      <c r="B186" s="1" t="s">
        <v>355</v>
      </c>
      <c r="C186" s="7">
        <v>4.5999999999999996</v>
      </c>
      <c r="D186" s="10">
        <v>10009</v>
      </c>
      <c r="E186" s="4">
        <v>7</v>
      </c>
      <c r="F186" s="1">
        <v>2013</v>
      </c>
      <c r="G186" s="1" t="s">
        <v>2</v>
      </c>
      <c r="H186" s="1" t="str">
        <f>IF(Table1[[#This Row],[Year]] &lt;= 2014, "Old Book", "New Book")</f>
        <v>Old Book</v>
      </c>
      <c r="I186" s="1" t="str">
        <f>IF(Table1[[#This Row],[User_Rating]] &gt;= 4.5, "High Rated", "Low Rated")</f>
        <v>High Rated</v>
      </c>
      <c r="J186" t="s">
        <v>726</v>
      </c>
    </row>
    <row r="187" spans="1:10" ht="30" x14ac:dyDescent="0.25">
      <c r="A187" s="1" t="s">
        <v>356</v>
      </c>
      <c r="B187" s="1" t="s">
        <v>357</v>
      </c>
      <c r="C187" s="7">
        <v>4.5999999999999996</v>
      </c>
      <c r="D187" s="10">
        <v>4799</v>
      </c>
      <c r="E187" s="4">
        <v>16</v>
      </c>
      <c r="F187" s="1">
        <v>2013</v>
      </c>
      <c r="G187" s="1" t="s">
        <v>2</v>
      </c>
      <c r="H187" s="1" t="str">
        <f>IF(Table1[[#This Row],[Year]] &lt;= 2014, "Old Book", "New Book")</f>
        <v>Old Book</v>
      </c>
      <c r="I187" s="1" t="str">
        <f>IF(Table1[[#This Row],[User_Rating]] &gt;= 4.5, "High Rated", "Low Rated")</f>
        <v>High Rated</v>
      </c>
      <c r="J187" t="s">
        <v>726</v>
      </c>
    </row>
    <row r="188" spans="1:10" x14ac:dyDescent="0.25">
      <c r="A188" s="1" t="s">
        <v>691</v>
      </c>
      <c r="B188" s="1" t="s">
        <v>336</v>
      </c>
      <c r="C188" s="7">
        <v>4.5</v>
      </c>
      <c r="D188" s="10">
        <v>4748</v>
      </c>
      <c r="E188" s="4">
        <v>12</v>
      </c>
      <c r="F188" s="1">
        <v>2013</v>
      </c>
      <c r="G188" s="1" t="s">
        <v>9</v>
      </c>
      <c r="H188" s="1" t="str">
        <f>IF(Table1[[#This Row],[Year]] &lt;= 2014, "Old Book", "New Book")</f>
        <v>Old Book</v>
      </c>
      <c r="I188" s="1" t="str">
        <f>IF(Table1[[#This Row],[User_Rating]] &gt;= 4.5, "High Rated", "Low Rated")</f>
        <v>High Rated</v>
      </c>
      <c r="J188" t="s">
        <v>726</v>
      </c>
    </row>
    <row r="189" spans="1:10" x14ac:dyDescent="0.25">
      <c r="A189" s="1" t="s">
        <v>692</v>
      </c>
      <c r="B189" s="1" t="s">
        <v>45</v>
      </c>
      <c r="C189" s="7">
        <v>4.5</v>
      </c>
      <c r="D189" s="10">
        <v>23114</v>
      </c>
      <c r="E189" s="4">
        <v>18</v>
      </c>
      <c r="F189" s="1">
        <v>2013</v>
      </c>
      <c r="G189" s="1" t="s">
        <v>9</v>
      </c>
      <c r="H189" s="1" t="str">
        <f>IF(Table1[[#This Row],[Year]] &lt;= 2014, "Old Book", "New Book")</f>
        <v>Old Book</v>
      </c>
      <c r="I189" s="1" t="str">
        <f>IF(Table1[[#This Row],[User_Rating]] &gt;= 4.5, "High Rated", "Low Rated")</f>
        <v>High Rated</v>
      </c>
      <c r="J189" t="s">
        <v>726</v>
      </c>
    </row>
    <row r="190" spans="1:10" ht="30" x14ac:dyDescent="0.25">
      <c r="A190" s="1" t="s">
        <v>360</v>
      </c>
      <c r="B190" s="1" t="s">
        <v>361</v>
      </c>
      <c r="C190" s="7">
        <v>4.3</v>
      </c>
      <c r="D190" s="10">
        <v>13616</v>
      </c>
      <c r="E190" s="4">
        <v>10</v>
      </c>
      <c r="F190" s="1">
        <v>2013</v>
      </c>
      <c r="G190" s="1" t="s">
        <v>2</v>
      </c>
      <c r="H190" s="1" t="str">
        <f>IF(Table1[[#This Row],[Year]] &lt;= 2014, "Old Book", "New Book")</f>
        <v>Old Book</v>
      </c>
      <c r="I190" s="1" t="str">
        <f>IF(Table1[[#This Row],[User_Rating]] &gt;= 4.5, "High Rated", "Low Rated")</f>
        <v>Low Rated</v>
      </c>
      <c r="J190" t="s">
        <v>726</v>
      </c>
    </row>
    <row r="191" spans="1:10" ht="45" x14ac:dyDescent="0.25">
      <c r="A191" s="1" t="s">
        <v>364</v>
      </c>
      <c r="B191" s="1" t="s">
        <v>365</v>
      </c>
      <c r="C191" s="7">
        <v>4.7</v>
      </c>
      <c r="D191" s="10">
        <v>4896</v>
      </c>
      <c r="E191" s="4">
        <v>17</v>
      </c>
      <c r="F191" s="1">
        <v>2013</v>
      </c>
      <c r="G191" s="1" t="s">
        <v>2</v>
      </c>
      <c r="H191" s="1" t="str">
        <f>IF(Table1[[#This Row],[Year]] &lt;= 2014, "Old Book", "New Book")</f>
        <v>Old Book</v>
      </c>
      <c r="I191" s="1" t="str">
        <f>IF(Table1[[#This Row],[User_Rating]] &gt;= 4.5, "High Rated", "Low Rated")</f>
        <v>High Rated</v>
      </c>
      <c r="J191" t="s">
        <v>726</v>
      </c>
    </row>
    <row r="192" spans="1:10" ht="30" x14ac:dyDescent="0.25">
      <c r="A192" s="1" t="s">
        <v>366</v>
      </c>
      <c r="B192" s="1" t="s">
        <v>367</v>
      </c>
      <c r="C192" s="7">
        <v>4.5999999999999996</v>
      </c>
      <c r="D192" s="10">
        <v>3163</v>
      </c>
      <c r="E192" s="4">
        <v>13</v>
      </c>
      <c r="F192" s="1">
        <v>2012</v>
      </c>
      <c r="G192" s="1" t="s">
        <v>2</v>
      </c>
      <c r="H192" s="1" t="str">
        <f>IF(Table1[[#This Row],[Year]] &lt;= 2014, "Old Book", "New Book")</f>
        <v>Old Book</v>
      </c>
      <c r="I192" s="1" t="str">
        <f>IF(Table1[[#This Row],[User_Rating]] &gt;= 4.5, "High Rated", "Low Rated")</f>
        <v>High Rated</v>
      </c>
      <c r="J192" t="s">
        <v>726</v>
      </c>
    </row>
    <row r="193" spans="1:10" ht="30" x14ac:dyDescent="0.25">
      <c r="A193" s="1" t="s">
        <v>368</v>
      </c>
      <c r="B193" s="1" t="s">
        <v>369</v>
      </c>
      <c r="C193" s="7">
        <v>4.5</v>
      </c>
      <c r="D193" s="10">
        <v>3457</v>
      </c>
      <c r="E193" s="4">
        <v>14</v>
      </c>
      <c r="F193" s="1">
        <v>2012</v>
      </c>
      <c r="G193" s="1" t="s">
        <v>2</v>
      </c>
      <c r="H193" s="1" t="str">
        <f>IF(Table1[[#This Row],[Year]] &lt;= 2014, "Old Book", "New Book")</f>
        <v>Old Book</v>
      </c>
      <c r="I193" s="1" t="str">
        <f>IF(Table1[[#This Row],[User_Rating]] &gt;= 4.5, "High Rated", "Low Rated")</f>
        <v>High Rated</v>
      </c>
      <c r="J193" t="s">
        <v>726</v>
      </c>
    </row>
    <row r="194" spans="1:10" x14ac:dyDescent="0.25">
      <c r="A194" s="1" t="s">
        <v>370</v>
      </c>
      <c r="B194" s="1" t="s">
        <v>371</v>
      </c>
      <c r="C194" s="7">
        <v>4.7</v>
      </c>
      <c r="D194" s="10">
        <v>9289</v>
      </c>
      <c r="E194" s="4">
        <v>9</v>
      </c>
      <c r="F194" s="1">
        <v>2012</v>
      </c>
      <c r="G194" s="1" t="s">
        <v>2</v>
      </c>
      <c r="H194" s="1" t="str">
        <f>IF(Table1[[#This Row],[Year]] &lt;= 2014, "Old Book", "New Book")</f>
        <v>Old Book</v>
      </c>
      <c r="I194" s="1" t="str">
        <f>IF(Table1[[#This Row],[User_Rating]] &gt;= 4.5, "High Rated", "Low Rated")</f>
        <v>High Rated</v>
      </c>
      <c r="J194" t="s">
        <v>726</v>
      </c>
    </row>
    <row r="195" spans="1:10" ht="30" x14ac:dyDescent="0.25">
      <c r="A195" s="1" t="s">
        <v>373</v>
      </c>
      <c r="B195" s="1" t="s">
        <v>300</v>
      </c>
      <c r="C195" s="7">
        <v>4.8</v>
      </c>
      <c r="D195" s="10">
        <v>1296</v>
      </c>
      <c r="E195" s="4">
        <v>24</v>
      </c>
      <c r="F195" s="1">
        <v>2012</v>
      </c>
      <c r="G195" s="1" t="s">
        <v>2</v>
      </c>
      <c r="H195" s="1" t="str">
        <f>IF(Table1[[#This Row],[Year]] &lt;= 2014, "Old Book", "New Book")</f>
        <v>Old Book</v>
      </c>
      <c r="I195" s="1" t="str">
        <f>IF(Table1[[#This Row],[User_Rating]] &gt;= 4.5, "High Rated", "Low Rated")</f>
        <v>High Rated</v>
      </c>
      <c r="J195" t="s">
        <v>728</v>
      </c>
    </row>
    <row r="196" spans="1:10" ht="45" x14ac:dyDescent="0.25">
      <c r="A196" s="1" t="s">
        <v>376</v>
      </c>
      <c r="B196" s="1" t="s">
        <v>377</v>
      </c>
      <c r="C196" s="7">
        <v>4.5999999999999996</v>
      </c>
      <c r="D196" s="10">
        <v>8093</v>
      </c>
      <c r="E196" s="4">
        <v>14</v>
      </c>
      <c r="F196" s="1">
        <v>2012</v>
      </c>
      <c r="G196" s="1" t="s">
        <v>2</v>
      </c>
      <c r="H196" s="1" t="str">
        <f>IF(Table1[[#This Row],[Year]] &lt;= 2014, "Old Book", "New Book")</f>
        <v>Old Book</v>
      </c>
      <c r="I196" s="1" t="str">
        <f>IF(Table1[[#This Row],[User_Rating]] &gt;= 4.5, "High Rated", "Low Rated")</f>
        <v>High Rated</v>
      </c>
      <c r="J196" t="s">
        <v>729</v>
      </c>
    </row>
    <row r="197" spans="1:10" x14ac:dyDescent="0.25">
      <c r="A197" s="1" t="s">
        <v>620</v>
      </c>
      <c r="B197" s="1" t="s">
        <v>379</v>
      </c>
      <c r="C197" s="7">
        <v>4.7</v>
      </c>
      <c r="D197" s="10">
        <v>32122</v>
      </c>
      <c r="E197" s="4">
        <v>8</v>
      </c>
      <c r="F197" s="1">
        <v>2012</v>
      </c>
      <c r="G197" s="1" t="s">
        <v>9</v>
      </c>
      <c r="H197" s="1" t="str">
        <f>IF(Table1[[#This Row],[Year]] &lt;= 2014, "Old Book", "New Book")</f>
        <v>Old Book</v>
      </c>
      <c r="I197" s="1" t="str">
        <f>IF(Table1[[#This Row],[User_Rating]] &gt;= 4.5, "High Rated", "Low Rated")</f>
        <v>High Rated</v>
      </c>
      <c r="J197" t="s">
        <v>726</v>
      </c>
    </row>
    <row r="198" spans="1:10" x14ac:dyDescent="0.25">
      <c r="A198" s="1" t="s">
        <v>697</v>
      </c>
      <c r="B198" s="1" t="s">
        <v>279</v>
      </c>
      <c r="C198" s="7">
        <v>4.8</v>
      </c>
      <c r="D198" s="10">
        <v>2091</v>
      </c>
      <c r="E198" s="4">
        <v>12</v>
      </c>
      <c r="F198" s="1">
        <v>2012</v>
      </c>
      <c r="G198" s="1" t="s">
        <v>9</v>
      </c>
      <c r="H198" s="1" t="str">
        <f>IF(Table1[[#This Row],[Year]] &lt;= 2014, "Old Book", "New Book")</f>
        <v>Old Book</v>
      </c>
      <c r="I198" s="1" t="str">
        <f>IF(Table1[[#This Row],[User_Rating]] &gt;= 4.5, "High Rated", "Low Rated")</f>
        <v>High Rated</v>
      </c>
      <c r="J198" t="s">
        <v>726</v>
      </c>
    </row>
    <row r="199" spans="1:10" ht="30" x14ac:dyDescent="0.25">
      <c r="A199" s="1" t="s">
        <v>383</v>
      </c>
      <c r="B199" s="1" t="s">
        <v>384</v>
      </c>
      <c r="C199" s="7">
        <v>4.5999999999999996</v>
      </c>
      <c r="D199" s="10">
        <v>11098</v>
      </c>
      <c r="E199" s="4">
        <v>13</v>
      </c>
      <c r="F199" s="1">
        <v>2012</v>
      </c>
      <c r="G199" s="1" t="s">
        <v>9</v>
      </c>
      <c r="H199" s="1" t="str">
        <f>IF(Table1[[#This Row],[Year]] &lt;= 2014, "Old Book", "New Book")</f>
        <v>Old Book</v>
      </c>
      <c r="I199" s="1" t="str">
        <f>IF(Table1[[#This Row],[User_Rating]] &gt;= 4.5, "High Rated", "Low Rated")</f>
        <v>High Rated</v>
      </c>
      <c r="J199" t="s">
        <v>726</v>
      </c>
    </row>
    <row r="200" spans="1:10" x14ac:dyDescent="0.25">
      <c r="A200" s="1" t="s">
        <v>385</v>
      </c>
      <c r="B200" s="1" t="s">
        <v>45</v>
      </c>
      <c r="C200" s="7">
        <v>4.3</v>
      </c>
      <c r="D200" s="10">
        <v>14493</v>
      </c>
      <c r="E200" s="4">
        <v>18</v>
      </c>
      <c r="F200" s="1">
        <v>2012</v>
      </c>
      <c r="G200" s="1" t="s">
        <v>9</v>
      </c>
      <c r="H200" s="1" t="str">
        <f>IF(Table1[[#This Row],[Year]] &lt;= 2014, "Old Book", "New Book")</f>
        <v>Old Book</v>
      </c>
      <c r="I200" s="1" t="str">
        <f>IF(Table1[[#This Row],[User_Rating]] &gt;= 4.5, "High Rated", "Low Rated")</f>
        <v>Low Rated</v>
      </c>
      <c r="J200" t="s">
        <v>726</v>
      </c>
    </row>
    <row r="201" spans="1:10" ht="30" x14ac:dyDescent="0.25">
      <c r="A201" s="1" t="s">
        <v>386</v>
      </c>
      <c r="B201" s="1" t="s">
        <v>387</v>
      </c>
      <c r="C201" s="7">
        <v>4.5999999999999996</v>
      </c>
      <c r="D201" s="10">
        <v>10795</v>
      </c>
      <c r="E201" s="4">
        <v>21</v>
      </c>
      <c r="F201" s="1">
        <v>2012</v>
      </c>
      <c r="G201" s="1" t="s">
        <v>2</v>
      </c>
      <c r="H201" s="1" t="str">
        <f>IF(Table1[[#This Row],[Year]] &lt;= 2014, "Old Book", "New Book")</f>
        <v>Old Book</v>
      </c>
      <c r="I201" s="1" t="str">
        <f>IF(Table1[[#This Row],[User_Rating]] &gt;= 4.5, "High Rated", "Low Rated")</f>
        <v>High Rated</v>
      </c>
      <c r="J201" t="s">
        <v>726</v>
      </c>
    </row>
    <row r="202" spans="1:10" ht="30" x14ac:dyDescent="0.25">
      <c r="A202" s="1" t="s">
        <v>388</v>
      </c>
      <c r="B202" s="1" t="s">
        <v>247</v>
      </c>
      <c r="C202" s="7">
        <v>4.8</v>
      </c>
      <c r="D202" s="10">
        <v>2876</v>
      </c>
      <c r="E202" s="4">
        <v>21</v>
      </c>
      <c r="F202" s="1">
        <v>2012</v>
      </c>
      <c r="G202" s="1" t="s">
        <v>2</v>
      </c>
      <c r="H202" s="1" t="str">
        <f>IF(Table1[[#This Row],[Year]] &lt;= 2014, "Old Book", "New Book")</f>
        <v>Old Book</v>
      </c>
      <c r="I202" s="1" t="str">
        <f>IF(Table1[[#This Row],[User_Rating]] &gt;= 4.5, "High Rated", "Low Rated")</f>
        <v>High Rated</v>
      </c>
      <c r="J202" t="s">
        <v>728</v>
      </c>
    </row>
    <row r="203" spans="1:10" ht="45" x14ac:dyDescent="0.25">
      <c r="A203" s="1" t="s">
        <v>389</v>
      </c>
      <c r="B203" s="1" t="s">
        <v>390</v>
      </c>
      <c r="C203" s="7">
        <v>4.2</v>
      </c>
      <c r="D203" s="10">
        <v>1789</v>
      </c>
      <c r="E203" s="4">
        <v>14</v>
      </c>
      <c r="F203" s="1">
        <v>2012</v>
      </c>
      <c r="G203" s="1" t="s">
        <v>2</v>
      </c>
      <c r="H203" s="1" t="str">
        <f>IF(Table1[[#This Row],[Year]] &lt;= 2014, "Old Book", "New Book")</f>
        <v>Old Book</v>
      </c>
      <c r="I203" s="1" t="str">
        <f>IF(Table1[[#This Row],[User_Rating]] &gt;= 4.5, "High Rated", "Low Rated")</f>
        <v>Low Rated</v>
      </c>
      <c r="J203" t="s">
        <v>726</v>
      </c>
    </row>
    <row r="204" spans="1:10" ht="30" x14ac:dyDescent="0.25">
      <c r="A204" s="1" t="s">
        <v>391</v>
      </c>
      <c r="B204" s="1" t="s">
        <v>392</v>
      </c>
      <c r="C204" s="7">
        <v>4.5</v>
      </c>
      <c r="D204" s="10">
        <v>10760</v>
      </c>
      <c r="E204" s="4">
        <v>15</v>
      </c>
      <c r="F204" s="1">
        <v>2012</v>
      </c>
      <c r="G204" s="1" t="s">
        <v>9</v>
      </c>
      <c r="H204" s="1" t="str">
        <f>IF(Table1[[#This Row],[Year]] &lt;= 2014, "Old Book", "New Book")</f>
        <v>Old Book</v>
      </c>
      <c r="I204" s="1" t="str">
        <f>IF(Table1[[#This Row],[User_Rating]] &gt;= 4.5, "High Rated", "Low Rated")</f>
        <v>High Rated</v>
      </c>
      <c r="J204" t="s">
        <v>726</v>
      </c>
    </row>
    <row r="205" spans="1:10" ht="30" x14ac:dyDescent="0.25">
      <c r="A205" s="1" t="s">
        <v>393</v>
      </c>
      <c r="B205" s="1" t="s">
        <v>394</v>
      </c>
      <c r="C205" s="7">
        <v>4.4000000000000004</v>
      </c>
      <c r="D205" s="10">
        <v>17044</v>
      </c>
      <c r="E205" s="4">
        <v>18</v>
      </c>
      <c r="F205" s="1">
        <v>2012</v>
      </c>
      <c r="G205" s="1" t="s">
        <v>2</v>
      </c>
      <c r="H205" s="1" t="str">
        <f>IF(Table1[[#This Row],[Year]] &lt;= 2014, "Old Book", "New Book")</f>
        <v>Old Book</v>
      </c>
      <c r="I205" s="1" t="str">
        <f>IF(Table1[[#This Row],[User_Rating]] &gt;= 4.5, "High Rated", "Low Rated")</f>
        <v>Low Rated</v>
      </c>
      <c r="J205" t="s">
        <v>726</v>
      </c>
    </row>
    <row r="206" spans="1:10" ht="45" x14ac:dyDescent="0.25">
      <c r="A206" s="1" t="s">
        <v>395</v>
      </c>
      <c r="B206" s="1" t="s">
        <v>396</v>
      </c>
      <c r="C206" s="7">
        <v>4.5</v>
      </c>
      <c r="D206" s="10">
        <v>6346</v>
      </c>
      <c r="E206" s="4">
        <v>9</v>
      </c>
      <c r="F206" s="1">
        <v>2012</v>
      </c>
      <c r="G206" s="1" t="s">
        <v>2</v>
      </c>
      <c r="H206" s="1" t="str">
        <f>IF(Table1[[#This Row],[Year]] &lt;= 2014, "Old Book", "New Book")</f>
        <v>Old Book</v>
      </c>
      <c r="I206" s="1" t="str">
        <f>IF(Table1[[#This Row],[User_Rating]] &gt;= 4.5, "High Rated", "Low Rated")</f>
        <v>High Rated</v>
      </c>
      <c r="J206" t="s">
        <v>730</v>
      </c>
    </row>
    <row r="207" spans="1:10" x14ac:dyDescent="0.25">
      <c r="A207" s="1" t="s">
        <v>397</v>
      </c>
      <c r="B207" s="1" t="s">
        <v>398</v>
      </c>
      <c r="C207" s="7">
        <v>4.5999999999999996</v>
      </c>
      <c r="D207" s="10">
        <v>2580</v>
      </c>
      <c r="E207" s="4">
        <v>9</v>
      </c>
      <c r="F207" s="1">
        <v>2012</v>
      </c>
      <c r="G207" s="1" t="s">
        <v>2</v>
      </c>
      <c r="H207" s="1" t="str">
        <f>IF(Table1[[#This Row],[Year]] &lt;= 2014, "Old Book", "New Book")</f>
        <v>Old Book</v>
      </c>
      <c r="I207" s="1" t="str">
        <f>IF(Table1[[#This Row],[User_Rating]] &gt;= 4.5, "High Rated", "Low Rated")</f>
        <v>High Rated</v>
      </c>
      <c r="J207" t="s">
        <v>726</v>
      </c>
    </row>
    <row r="208" spans="1:10" x14ac:dyDescent="0.25">
      <c r="A208" s="1" t="s">
        <v>399</v>
      </c>
      <c r="B208" s="1" t="s">
        <v>192</v>
      </c>
      <c r="C208" s="7">
        <v>4.5999999999999996</v>
      </c>
      <c r="D208" s="10">
        <v>8634</v>
      </c>
      <c r="E208" s="4">
        <v>25</v>
      </c>
      <c r="F208" s="1">
        <v>2012</v>
      </c>
      <c r="G208" s="1" t="s">
        <v>2</v>
      </c>
      <c r="H208" s="1" t="str">
        <f>IF(Table1[[#This Row],[Year]] &lt;= 2014, "Old Book", "New Book")</f>
        <v>Old Book</v>
      </c>
      <c r="I208" s="1" t="str">
        <f>IF(Table1[[#This Row],[User_Rating]] &gt;= 4.5, "High Rated", "Low Rated")</f>
        <v>High Rated</v>
      </c>
      <c r="J208" t="s">
        <v>726</v>
      </c>
    </row>
    <row r="209" spans="1:10" ht="30" x14ac:dyDescent="0.25">
      <c r="A209" s="1" t="s">
        <v>690</v>
      </c>
      <c r="B209" s="1" t="s">
        <v>192</v>
      </c>
      <c r="C209" s="7">
        <v>4.7</v>
      </c>
      <c r="D209" s="10">
        <v>9342</v>
      </c>
      <c r="E209" s="4">
        <v>10</v>
      </c>
      <c r="F209" s="1">
        <v>2012</v>
      </c>
      <c r="G209" s="1" t="s">
        <v>2</v>
      </c>
      <c r="H209" s="1" t="str">
        <f>IF(Table1[[#This Row],[Year]] &lt;= 2014, "Old Book", "New Book")</f>
        <v>Old Book</v>
      </c>
      <c r="I209" s="1" t="str">
        <f>IF(Table1[[#This Row],[User_Rating]] &gt;= 4.5, "High Rated", "Low Rated")</f>
        <v>High Rated</v>
      </c>
      <c r="J209" t="s">
        <v>726</v>
      </c>
    </row>
    <row r="210" spans="1:10" x14ac:dyDescent="0.25">
      <c r="A210" s="1" t="s">
        <v>401</v>
      </c>
      <c r="B210" s="1" t="s">
        <v>402</v>
      </c>
      <c r="C210" s="7">
        <v>4.5999999999999996</v>
      </c>
      <c r="D210" s="10">
        <v>11034</v>
      </c>
      <c r="E210" s="4">
        <v>19</v>
      </c>
      <c r="F210" s="1">
        <v>2012</v>
      </c>
      <c r="G210" s="1" t="s">
        <v>2</v>
      </c>
      <c r="H210" s="1" t="str">
        <f>IF(Table1[[#This Row],[Year]] &lt;= 2014, "Old Book", "New Book")</f>
        <v>Old Book</v>
      </c>
      <c r="I210" s="1" t="str">
        <f>IF(Table1[[#This Row],[User_Rating]] &gt;= 4.5, "High Rated", "Low Rated")</f>
        <v>High Rated</v>
      </c>
      <c r="J210" t="s">
        <v>726</v>
      </c>
    </row>
    <row r="211" spans="1:10" x14ac:dyDescent="0.25">
      <c r="A211" s="1" t="s">
        <v>403</v>
      </c>
      <c r="B211" s="1" t="s">
        <v>237</v>
      </c>
      <c r="C211" s="7">
        <v>4.4000000000000004</v>
      </c>
      <c r="D211" s="10">
        <v>23631</v>
      </c>
      <c r="E211" s="4">
        <v>7</v>
      </c>
      <c r="F211" s="1">
        <v>2012</v>
      </c>
      <c r="G211" s="1" t="s">
        <v>9</v>
      </c>
      <c r="H211" s="1" t="str">
        <f>IF(Table1[[#This Row],[Year]] &lt;= 2014, "Old Book", "New Book")</f>
        <v>Old Book</v>
      </c>
      <c r="I211" s="1" t="str">
        <f>IF(Table1[[#This Row],[User_Rating]] &gt;= 4.5, "High Rated", "Low Rated")</f>
        <v>Low Rated</v>
      </c>
      <c r="J211" t="s">
        <v>726</v>
      </c>
    </row>
    <row r="212" spans="1:10" x14ac:dyDescent="0.25">
      <c r="A212" s="1" t="s">
        <v>404</v>
      </c>
      <c r="B212" s="1" t="s">
        <v>157</v>
      </c>
      <c r="C212" s="7">
        <v>4.05</v>
      </c>
      <c r="D212" s="10">
        <v>9372</v>
      </c>
      <c r="E212" s="4">
        <v>12</v>
      </c>
      <c r="F212" s="1">
        <v>2012</v>
      </c>
      <c r="G212" s="1" t="s">
        <v>9</v>
      </c>
      <c r="H212" s="1" t="str">
        <f>IF(Table1[[#This Row],[Year]] &lt;= 2014, "Old Book", "New Book")</f>
        <v>Old Book</v>
      </c>
      <c r="I212" s="1" t="str">
        <f>IF(Table1[[#This Row],[User_Rating]] &gt;= 4.5, "High Rated", "Low Rated")</f>
        <v>Low Rated</v>
      </c>
      <c r="J212" t="s">
        <v>726</v>
      </c>
    </row>
    <row r="213" spans="1:10" ht="30" x14ac:dyDescent="0.25">
      <c r="A213" s="1" t="s">
        <v>405</v>
      </c>
      <c r="B213" s="1" t="s">
        <v>406</v>
      </c>
      <c r="C213" s="7">
        <v>4.7</v>
      </c>
      <c r="D213" s="10">
        <v>15779</v>
      </c>
      <c r="E213" s="4">
        <v>10</v>
      </c>
      <c r="F213" s="1">
        <v>2012</v>
      </c>
      <c r="G213" s="1" t="s">
        <v>2</v>
      </c>
      <c r="H213" s="1" t="str">
        <f>IF(Table1[[#This Row],[Year]] &lt;= 2014, "Old Book", "New Book")</f>
        <v>Old Book</v>
      </c>
      <c r="I213" s="1" t="str">
        <f>IF(Table1[[#This Row],[User_Rating]] &gt;= 4.5, "High Rated", "Low Rated")</f>
        <v>High Rated</v>
      </c>
      <c r="J213" t="s">
        <v>727</v>
      </c>
    </row>
    <row r="214" spans="1:10" x14ac:dyDescent="0.25">
      <c r="A214" s="1" t="s">
        <v>407</v>
      </c>
      <c r="B214" s="1" t="s">
        <v>408</v>
      </c>
      <c r="C214" s="7">
        <v>4.4000000000000004</v>
      </c>
      <c r="D214" s="10">
        <v>4247</v>
      </c>
      <c r="E214" s="4">
        <v>13</v>
      </c>
      <c r="F214" s="1">
        <v>2012</v>
      </c>
      <c r="G214" s="1" t="s">
        <v>2</v>
      </c>
      <c r="H214" s="1" t="str">
        <f>IF(Table1[[#This Row],[Year]] &lt;= 2014, "Old Book", "New Book")</f>
        <v>Old Book</v>
      </c>
      <c r="I214" s="1" t="str">
        <f>IF(Table1[[#This Row],[User_Rating]] &gt;= 4.5, "High Rated", "Low Rated")</f>
        <v>Low Rated</v>
      </c>
      <c r="J214" t="s">
        <v>726</v>
      </c>
    </row>
    <row r="215" spans="1:10" x14ac:dyDescent="0.25">
      <c r="A215" s="1" t="s">
        <v>689</v>
      </c>
      <c r="B215" s="1" t="s">
        <v>379</v>
      </c>
      <c r="C215" s="7">
        <v>4.5</v>
      </c>
      <c r="D215" s="10">
        <v>26741</v>
      </c>
      <c r="E215" s="4">
        <v>8</v>
      </c>
      <c r="F215" s="1">
        <v>2012</v>
      </c>
      <c r="G215" s="1" t="s">
        <v>9</v>
      </c>
      <c r="H215" s="1" t="str">
        <f>IF(Table1[[#This Row],[Year]] &lt;= 2014, "Old Book", "New Book")</f>
        <v>Old Book</v>
      </c>
      <c r="I215" s="1" t="str">
        <f>IF(Table1[[#This Row],[User_Rating]] &gt;= 4.5, "High Rated", "Low Rated")</f>
        <v>High Rated</v>
      </c>
      <c r="J215" t="s">
        <v>726</v>
      </c>
    </row>
    <row r="216" spans="1:10" x14ac:dyDescent="0.25">
      <c r="A216" s="1" t="s">
        <v>410</v>
      </c>
      <c r="B216" s="1" t="s">
        <v>411</v>
      </c>
      <c r="C216" s="7">
        <v>4.5</v>
      </c>
      <c r="D216" s="10">
        <v>1904</v>
      </c>
      <c r="E216" s="4">
        <v>23</v>
      </c>
      <c r="F216" s="1">
        <v>2012</v>
      </c>
      <c r="G216" s="1" t="s">
        <v>2</v>
      </c>
      <c r="H216" s="1" t="str">
        <f>IF(Table1[[#This Row],[Year]] &lt;= 2014, "Old Book", "New Book")</f>
        <v>Old Book</v>
      </c>
      <c r="I216" s="1" t="str">
        <f>IF(Table1[[#This Row],[User_Rating]] &gt;= 4.5, "High Rated", "Low Rated")</f>
        <v>High Rated</v>
      </c>
      <c r="J216" t="s">
        <v>726</v>
      </c>
    </row>
    <row r="217" spans="1:10" x14ac:dyDescent="0.25">
      <c r="A217" s="1" t="s">
        <v>413</v>
      </c>
      <c r="B217" s="1" t="s">
        <v>163</v>
      </c>
      <c r="C217" s="7">
        <v>4.5999999999999996</v>
      </c>
      <c r="D217" s="10">
        <v>7827</v>
      </c>
      <c r="E217" s="4">
        <v>20</v>
      </c>
      <c r="F217" s="1">
        <v>2012</v>
      </c>
      <c r="G217" s="1" t="s">
        <v>2</v>
      </c>
      <c r="H217" s="1" t="str">
        <f>IF(Table1[[#This Row],[Year]] &lt;= 2014, "Old Book", "New Book")</f>
        <v>Old Book</v>
      </c>
      <c r="I217" s="1" t="str">
        <f>IF(Table1[[#This Row],[User_Rating]] &gt;= 4.5, "High Rated", "Low Rated")</f>
        <v>High Rated</v>
      </c>
      <c r="J217" t="s">
        <v>726</v>
      </c>
    </row>
    <row r="218" spans="1:10" x14ac:dyDescent="0.25">
      <c r="A218" s="1" t="s">
        <v>688</v>
      </c>
      <c r="B218" s="1" t="s">
        <v>279</v>
      </c>
      <c r="C218" s="7">
        <v>4.7</v>
      </c>
      <c r="D218" s="10">
        <v>1463</v>
      </c>
      <c r="E218" s="4">
        <v>10</v>
      </c>
      <c r="F218" s="1">
        <v>2011</v>
      </c>
      <c r="G218" s="1" t="s">
        <v>9</v>
      </c>
      <c r="H218" s="1" t="str">
        <f>IF(Table1[[#This Row],[Year]] &lt;= 2014, "Old Book", "New Book")</f>
        <v>Old Book</v>
      </c>
      <c r="I218" s="1" t="str">
        <f>IF(Table1[[#This Row],[User_Rating]] &gt;= 4.5, "High Rated", "Low Rated")</f>
        <v>High Rated</v>
      </c>
      <c r="J218" t="s">
        <v>726</v>
      </c>
    </row>
    <row r="219" spans="1:10" x14ac:dyDescent="0.25">
      <c r="A219" s="1" t="s">
        <v>698</v>
      </c>
      <c r="B219" s="1" t="s">
        <v>416</v>
      </c>
      <c r="C219" s="7">
        <v>4.3</v>
      </c>
      <c r="D219" s="10">
        <v>3759</v>
      </c>
      <c r="E219" s="4">
        <v>16</v>
      </c>
      <c r="F219" s="1">
        <v>2011</v>
      </c>
      <c r="G219" s="1" t="s">
        <v>9</v>
      </c>
      <c r="H219" s="1" t="str">
        <f>IF(Table1[[#This Row],[Year]] &lt;= 2014, "Old Book", "New Book")</f>
        <v>Old Book</v>
      </c>
      <c r="I219" s="1" t="str">
        <f>IF(Table1[[#This Row],[User_Rating]] &gt;= 4.5, "High Rated", "Low Rated")</f>
        <v>Low Rated</v>
      </c>
      <c r="J219" t="s">
        <v>726</v>
      </c>
    </row>
    <row r="220" spans="1:10" x14ac:dyDescent="0.25">
      <c r="A220" s="1" t="s">
        <v>417</v>
      </c>
      <c r="B220" s="1" t="s">
        <v>336</v>
      </c>
      <c r="C220" s="7">
        <v>4.5999999999999996</v>
      </c>
      <c r="D220" s="10">
        <v>2052</v>
      </c>
      <c r="E220" s="4">
        <v>22</v>
      </c>
      <c r="F220" s="1">
        <v>2011</v>
      </c>
      <c r="G220" s="1" t="s">
        <v>9</v>
      </c>
      <c r="H220" s="1" t="str">
        <f>IF(Table1[[#This Row],[Year]] &lt;= 2014, "Old Book", "New Book")</f>
        <v>Old Book</v>
      </c>
      <c r="I220" s="1" t="str">
        <f>IF(Table1[[#This Row],[User_Rating]] &gt;= 4.5, "High Rated", "Low Rated")</f>
        <v>High Rated</v>
      </c>
      <c r="J220" t="s">
        <v>727</v>
      </c>
    </row>
    <row r="221" spans="1:10" x14ac:dyDescent="0.25">
      <c r="A221" s="1" t="s">
        <v>419</v>
      </c>
      <c r="B221" s="1" t="s">
        <v>45</v>
      </c>
      <c r="C221" s="7">
        <v>4.4000000000000004</v>
      </c>
      <c r="D221" s="10">
        <v>6222</v>
      </c>
      <c r="E221" s="4">
        <v>18</v>
      </c>
      <c r="F221" s="1">
        <v>2011</v>
      </c>
      <c r="G221" s="1" t="s">
        <v>9</v>
      </c>
      <c r="H221" s="1" t="str">
        <f>IF(Table1[[#This Row],[Year]] &lt;= 2014, "Old Book", "New Book")</f>
        <v>Old Book</v>
      </c>
      <c r="I221" s="1" t="str">
        <f>IF(Table1[[#This Row],[User_Rating]] &gt;= 4.5, "High Rated", "Low Rated")</f>
        <v>Low Rated</v>
      </c>
      <c r="J221" t="s">
        <v>726</v>
      </c>
    </row>
    <row r="222" spans="1:10" ht="30" x14ac:dyDescent="0.25">
      <c r="A222" s="1" t="s">
        <v>420</v>
      </c>
      <c r="B222" s="1" t="s">
        <v>421</v>
      </c>
      <c r="C222" s="7">
        <v>4.4000000000000004</v>
      </c>
      <c r="D222" s="10">
        <v>4571</v>
      </c>
      <c r="E222" s="4">
        <v>21</v>
      </c>
      <c r="F222" s="1">
        <v>2011</v>
      </c>
      <c r="G222" s="1" t="s">
        <v>2</v>
      </c>
      <c r="H222" s="1" t="str">
        <f>IF(Table1[[#This Row],[Year]] &lt;= 2014, "Old Book", "New Book")</f>
        <v>Old Book</v>
      </c>
      <c r="I222" s="1" t="str">
        <f>IF(Table1[[#This Row],[User_Rating]] &gt;= 4.5, "High Rated", "Low Rated")</f>
        <v>Low Rated</v>
      </c>
      <c r="J222" t="s">
        <v>726</v>
      </c>
    </row>
    <row r="223" spans="1:10" x14ac:dyDescent="0.25">
      <c r="A223" s="1" t="s">
        <v>687</v>
      </c>
      <c r="B223" s="1" t="s">
        <v>423</v>
      </c>
      <c r="C223" s="7">
        <v>4.2</v>
      </c>
      <c r="D223" s="10">
        <v>2094</v>
      </c>
      <c r="E223" s="4">
        <v>4</v>
      </c>
      <c r="F223" s="1">
        <v>2011</v>
      </c>
      <c r="G223" s="1" t="s">
        <v>9</v>
      </c>
      <c r="H223" s="1" t="str">
        <f>IF(Table1[[#This Row],[Year]] &lt;= 2014, "Old Book", "New Book")</f>
        <v>Old Book</v>
      </c>
      <c r="I223" s="1" t="str">
        <f>IF(Table1[[#This Row],[User_Rating]] &gt;= 4.5, "High Rated", "Low Rated")</f>
        <v>Low Rated</v>
      </c>
      <c r="J223" t="s">
        <v>726</v>
      </c>
    </row>
    <row r="224" spans="1:10" x14ac:dyDescent="0.25">
      <c r="A224" s="1" t="s">
        <v>424</v>
      </c>
      <c r="B224" s="1" t="s">
        <v>425</v>
      </c>
      <c r="C224" s="7">
        <v>4.5999999999999996</v>
      </c>
      <c r="D224" s="10">
        <v>4149</v>
      </c>
      <c r="E224" s="4">
        <v>29.5</v>
      </c>
      <c r="F224" s="1">
        <v>2011</v>
      </c>
      <c r="G224" s="1" t="s">
        <v>2</v>
      </c>
      <c r="H224" s="1" t="str">
        <f>IF(Table1[[#This Row],[Year]] &lt;= 2014, "Old Book", "New Book")</f>
        <v>Old Book</v>
      </c>
      <c r="I224" s="1" t="str">
        <f>IF(Table1[[#This Row],[User_Rating]] &gt;= 4.5, "High Rated", "Low Rated")</f>
        <v>High Rated</v>
      </c>
      <c r="J224" t="s">
        <v>729</v>
      </c>
    </row>
    <row r="225" spans="1:10" x14ac:dyDescent="0.25">
      <c r="A225" s="1" t="s">
        <v>426</v>
      </c>
      <c r="B225" s="1" t="s">
        <v>427</v>
      </c>
      <c r="C225" s="7">
        <v>4.3</v>
      </c>
      <c r="D225" s="10">
        <v>5977</v>
      </c>
      <c r="E225" s="4">
        <v>12</v>
      </c>
      <c r="F225" s="1">
        <v>2011</v>
      </c>
      <c r="G225" s="1" t="s">
        <v>2</v>
      </c>
      <c r="H225" s="1" t="str">
        <f>IF(Table1[[#This Row],[Year]] &lt;= 2014, "Old Book", "New Book")</f>
        <v>Old Book</v>
      </c>
      <c r="I225" s="1" t="str">
        <f>IF(Table1[[#This Row],[User_Rating]] &gt;= 4.5, "High Rated", "Low Rated")</f>
        <v>Low Rated</v>
      </c>
      <c r="J225" t="s">
        <v>726</v>
      </c>
    </row>
    <row r="226" spans="1:10" ht="30" x14ac:dyDescent="0.25">
      <c r="A226" s="1" t="s">
        <v>428</v>
      </c>
      <c r="B226" s="1" t="s">
        <v>429</v>
      </c>
      <c r="C226" s="7">
        <v>4.2</v>
      </c>
      <c r="D226" s="10">
        <v>1649</v>
      </c>
      <c r="E226" s="4">
        <v>13</v>
      </c>
      <c r="F226" s="1">
        <v>2011</v>
      </c>
      <c r="G226" s="1" t="s">
        <v>2</v>
      </c>
      <c r="H226" s="1" t="str">
        <f>IF(Table1[[#This Row],[Year]] &lt;= 2014, "Old Book", "New Book")</f>
        <v>Old Book</v>
      </c>
      <c r="I226" s="1" t="str">
        <f>IF(Table1[[#This Row],[User_Rating]] &gt;= 4.5, "High Rated", "Low Rated")</f>
        <v>Low Rated</v>
      </c>
      <c r="J226" t="s">
        <v>726</v>
      </c>
    </row>
    <row r="227" spans="1:10" x14ac:dyDescent="0.25">
      <c r="A227" s="1" t="s">
        <v>430</v>
      </c>
      <c r="B227" s="1" t="s">
        <v>431</v>
      </c>
      <c r="C227" s="7">
        <v>4.4000000000000004</v>
      </c>
      <c r="D227" s="10">
        <v>3341</v>
      </c>
      <c r="E227" s="4">
        <v>9</v>
      </c>
      <c r="F227" s="1">
        <v>2011</v>
      </c>
      <c r="G227" s="1" t="s">
        <v>2</v>
      </c>
      <c r="H227" s="1" t="str">
        <f>IF(Table1[[#This Row],[Year]] &lt;= 2014, "Old Book", "New Book")</f>
        <v>Old Book</v>
      </c>
      <c r="I227" s="1" t="str">
        <f>IF(Table1[[#This Row],[User_Rating]] &gt;= 4.5, "High Rated", "Low Rated")</f>
        <v>Low Rated</v>
      </c>
      <c r="J227" t="s">
        <v>726</v>
      </c>
    </row>
    <row r="228" spans="1:10" x14ac:dyDescent="0.25">
      <c r="A228" s="1" t="s">
        <v>432</v>
      </c>
      <c r="B228" s="1" t="s">
        <v>433</v>
      </c>
      <c r="C228" s="7">
        <v>4.8</v>
      </c>
      <c r="D228" s="10">
        <v>9568</v>
      </c>
      <c r="E228" s="4">
        <v>9</v>
      </c>
      <c r="F228" s="1">
        <v>2011</v>
      </c>
      <c r="G228" s="1" t="s">
        <v>9</v>
      </c>
      <c r="H228" s="1" t="str">
        <f>IF(Table1[[#This Row],[Year]] &lt;= 2014, "Old Book", "New Book")</f>
        <v>Old Book</v>
      </c>
      <c r="I228" s="1" t="str">
        <f>IF(Table1[[#This Row],[User_Rating]] &gt;= 4.5, "High Rated", "Low Rated")</f>
        <v>High Rated</v>
      </c>
      <c r="J228" t="s">
        <v>726</v>
      </c>
    </row>
    <row r="229" spans="1:10" x14ac:dyDescent="0.25">
      <c r="A229" s="1" t="s">
        <v>434</v>
      </c>
      <c r="B229" s="1" t="s">
        <v>435</v>
      </c>
      <c r="C229" s="7">
        <v>4.5999999999999996</v>
      </c>
      <c r="D229" s="10">
        <v>4866</v>
      </c>
      <c r="E229" s="4">
        <v>11</v>
      </c>
      <c r="F229" s="1">
        <v>2011</v>
      </c>
      <c r="G229" s="1" t="s">
        <v>9</v>
      </c>
      <c r="H229" s="1" t="str">
        <f>IF(Table1[[#This Row],[Year]] &lt;= 2014, "Old Book", "New Book")</f>
        <v>Old Book</v>
      </c>
      <c r="I229" s="1" t="str">
        <f>IF(Table1[[#This Row],[User_Rating]] &gt;= 4.5, "High Rated", "Low Rated")</f>
        <v>High Rated</v>
      </c>
      <c r="J229" t="s">
        <v>726</v>
      </c>
    </row>
    <row r="230" spans="1:10" x14ac:dyDescent="0.25">
      <c r="A230" s="1" t="s">
        <v>437</v>
      </c>
      <c r="B230" s="1" t="s">
        <v>438</v>
      </c>
      <c r="C230" s="7">
        <v>4.7</v>
      </c>
      <c r="D230" s="10">
        <v>1542</v>
      </c>
      <c r="E230" s="4">
        <v>14</v>
      </c>
      <c r="F230" s="1">
        <v>2011</v>
      </c>
      <c r="G230" s="1" t="s">
        <v>2</v>
      </c>
      <c r="H230" s="1" t="str">
        <f>IF(Table1[[#This Row],[Year]] &lt;= 2014, "Old Book", "New Book")</f>
        <v>Old Book</v>
      </c>
      <c r="I230" s="1" t="str">
        <f>IF(Table1[[#This Row],[User_Rating]] &gt;= 4.5, "High Rated", "Low Rated")</f>
        <v>High Rated</v>
      </c>
      <c r="J230" t="s">
        <v>726</v>
      </c>
    </row>
    <row r="231" spans="1:10" x14ac:dyDescent="0.25">
      <c r="A231" s="1" t="s">
        <v>439</v>
      </c>
      <c r="B231" s="1" t="s">
        <v>440</v>
      </c>
      <c r="C231" s="7">
        <v>4.5</v>
      </c>
      <c r="D231" s="10">
        <v>8958</v>
      </c>
      <c r="E231" s="4">
        <v>12</v>
      </c>
      <c r="F231" s="1">
        <v>2011</v>
      </c>
      <c r="G231" s="1" t="s">
        <v>9</v>
      </c>
      <c r="H231" s="1" t="str">
        <f>IF(Table1[[#This Row],[Year]] &lt;= 2014, "Old Book", "New Book")</f>
        <v>Old Book</v>
      </c>
      <c r="I231" s="1" t="str">
        <f>IF(Table1[[#This Row],[User_Rating]] &gt;= 4.5, "High Rated", "Low Rated")</f>
        <v>High Rated</v>
      </c>
      <c r="J231" t="s">
        <v>727</v>
      </c>
    </row>
    <row r="232" spans="1:10" ht="30" x14ac:dyDescent="0.25">
      <c r="A232" s="1" t="s">
        <v>442</v>
      </c>
      <c r="B232" s="1" t="s">
        <v>443</v>
      </c>
      <c r="C232" s="7">
        <v>4.0999999999999996</v>
      </c>
      <c r="D232" s="10">
        <v>2023</v>
      </c>
      <c r="E232" s="4">
        <v>15</v>
      </c>
      <c r="F232" s="1">
        <v>2011</v>
      </c>
      <c r="G232" s="1" t="s">
        <v>2</v>
      </c>
      <c r="H232" s="1" t="str">
        <f>IF(Table1[[#This Row],[Year]] &lt;= 2014, "Old Book", "New Book")</f>
        <v>Old Book</v>
      </c>
      <c r="I232" s="1" t="str">
        <f>IF(Table1[[#This Row],[User_Rating]] &gt;= 4.5, "High Rated", "Low Rated")</f>
        <v>Low Rated</v>
      </c>
      <c r="J232" t="s">
        <v>726</v>
      </c>
    </row>
    <row r="233" spans="1:10" x14ac:dyDescent="0.25">
      <c r="A233" s="1" t="s">
        <v>444</v>
      </c>
      <c r="B233" s="1" t="s">
        <v>445</v>
      </c>
      <c r="C233" s="7">
        <v>4.8</v>
      </c>
      <c r="D233" s="10">
        <v>13871</v>
      </c>
      <c r="E233" s="4">
        <v>8</v>
      </c>
      <c r="F233" s="1">
        <v>2011</v>
      </c>
      <c r="G233" s="1" t="s">
        <v>9</v>
      </c>
      <c r="H233" s="1" t="str">
        <f>IF(Table1[[#This Row],[Year]] &lt;= 2014, "Old Book", "New Book")</f>
        <v>Old Book</v>
      </c>
      <c r="I233" s="1" t="str">
        <f>IF(Table1[[#This Row],[User_Rating]] &gt;= 4.5, "High Rated", "Low Rated")</f>
        <v>High Rated</v>
      </c>
      <c r="J233" t="s">
        <v>726</v>
      </c>
    </row>
    <row r="234" spans="1:10" ht="45" x14ac:dyDescent="0.25">
      <c r="A234" s="1" t="s">
        <v>577</v>
      </c>
      <c r="B234" s="1" t="s">
        <v>446</v>
      </c>
      <c r="C234" s="7">
        <v>4.7</v>
      </c>
      <c r="D234" s="10">
        <v>4633</v>
      </c>
      <c r="E234" s="4">
        <v>21</v>
      </c>
      <c r="F234" s="1">
        <v>2011</v>
      </c>
      <c r="G234" s="1" t="s">
        <v>2</v>
      </c>
      <c r="H234" s="1" t="str">
        <f>IF(Table1[[#This Row],[Year]] &lt;= 2014, "Old Book", "New Book")</f>
        <v>Old Book</v>
      </c>
      <c r="I234" s="1" t="str">
        <f>IF(Table1[[#This Row],[User_Rating]] &gt;= 4.5, "High Rated", "Low Rated")</f>
        <v>High Rated</v>
      </c>
      <c r="J234" t="s">
        <v>726</v>
      </c>
    </row>
    <row r="235" spans="1:10" ht="30" x14ac:dyDescent="0.25">
      <c r="A235" s="1" t="s">
        <v>447</v>
      </c>
      <c r="B235" s="1" t="s">
        <v>448</v>
      </c>
      <c r="C235" s="7">
        <v>4.7</v>
      </c>
      <c r="D235" s="10">
        <v>1985</v>
      </c>
      <c r="E235" s="4">
        <v>9</v>
      </c>
      <c r="F235" s="1">
        <v>2011</v>
      </c>
      <c r="G235" s="1" t="s">
        <v>2</v>
      </c>
      <c r="H235" s="1" t="str">
        <f>IF(Table1[[#This Row],[Year]] &lt;= 2014, "Old Book", "New Book")</f>
        <v>Old Book</v>
      </c>
      <c r="I235" s="1" t="str">
        <f>IF(Table1[[#This Row],[User_Rating]] &gt;= 4.5, "High Rated", "Low Rated")</f>
        <v>High Rated</v>
      </c>
      <c r="J235" t="s">
        <v>726</v>
      </c>
    </row>
    <row r="236" spans="1:10" x14ac:dyDescent="0.25">
      <c r="A236" s="1" t="s">
        <v>686</v>
      </c>
      <c r="B236" s="1" t="s">
        <v>450</v>
      </c>
      <c r="C236" s="7">
        <v>4.5999999999999996</v>
      </c>
      <c r="D236" s="10">
        <v>5299</v>
      </c>
      <c r="E236" s="4">
        <v>20</v>
      </c>
      <c r="F236" s="1">
        <v>2011</v>
      </c>
      <c r="G236" s="1" t="s">
        <v>9</v>
      </c>
      <c r="H236" s="1" t="str">
        <f>IF(Table1[[#This Row],[Year]] &lt;= 2014, "Old Book", "New Book")</f>
        <v>Old Book</v>
      </c>
      <c r="I236" s="1" t="str">
        <f>IF(Table1[[#This Row],[User_Rating]] &gt;= 4.5, "High Rated", "Low Rated")</f>
        <v>High Rated</v>
      </c>
      <c r="J236" t="s">
        <v>726</v>
      </c>
    </row>
    <row r="237" spans="1:10" x14ac:dyDescent="0.25">
      <c r="A237" s="1" t="s">
        <v>451</v>
      </c>
      <c r="B237" s="1" t="s">
        <v>452</v>
      </c>
      <c r="C237" s="7">
        <v>4.7</v>
      </c>
      <c r="D237" s="10">
        <v>11813</v>
      </c>
      <c r="E237" s="4">
        <v>10</v>
      </c>
      <c r="F237" s="1">
        <v>2011</v>
      </c>
      <c r="G237" s="1" t="s">
        <v>9</v>
      </c>
      <c r="H237" s="1" t="str">
        <f>IF(Table1[[#This Row],[Year]] &lt;= 2014, "Old Book", "New Book")</f>
        <v>Old Book</v>
      </c>
      <c r="I237" s="1" t="str">
        <f>IF(Table1[[#This Row],[User_Rating]] &gt;= 4.5, "High Rated", "Low Rated")</f>
        <v>High Rated</v>
      </c>
      <c r="J237" t="s">
        <v>727</v>
      </c>
    </row>
    <row r="238" spans="1:10" x14ac:dyDescent="0.25">
      <c r="A238" s="1" t="s">
        <v>685</v>
      </c>
      <c r="B238" s="1" t="s">
        <v>454</v>
      </c>
      <c r="C238" s="7">
        <v>4.7</v>
      </c>
      <c r="D238" s="10">
        <v>7747</v>
      </c>
      <c r="E238" s="4">
        <v>14</v>
      </c>
      <c r="F238" s="1">
        <v>2011</v>
      </c>
      <c r="G238" s="1" t="s">
        <v>9</v>
      </c>
      <c r="H238" s="1" t="str">
        <f>IF(Table1[[#This Row],[Year]] &lt;= 2014, "Old Book", "New Book")</f>
        <v>Old Book</v>
      </c>
      <c r="I238" s="1" t="str">
        <f>IF(Table1[[#This Row],[User_Rating]] &gt;= 4.5, "High Rated", "Low Rated")</f>
        <v>High Rated</v>
      </c>
      <c r="J238" t="s">
        <v>726</v>
      </c>
    </row>
    <row r="239" spans="1:10" ht="30" x14ac:dyDescent="0.25">
      <c r="A239" s="1" t="s">
        <v>455</v>
      </c>
      <c r="B239" s="1" t="s">
        <v>456</v>
      </c>
      <c r="C239" s="7">
        <v>4.4000000000000004</v>
      </c>
      <c r="D239" s="10">
        <v>637</v>
      </c>
      <c r="E239" s="4">
        <v>20</v>
      </c>
      <c r="F239" s="1">
        <v>2011</v>
      </c>
      <c r="G239" s="1" t="s">
        <v>2</v>
      </c>
      <c r="H239" s="1" t="str">
        <f>IF(Table1[[#This Row],[Year]] &lt;= 2014, "Old Book", "New Book")</f>
        <v>Old Book</v>
      </c>
      <c r="I239" s="1" t="str">
        <f>IF(Table1[[#This Row],[User_Rating]] &gt;= 4.5, "High Rated", "Low Rated")</f>
        <v>Low Rated</v>
      </c>
      <c r="J239" t="s">
        <v>726</v>
      </c>
    </row>
    <row r="240" spans="1:10" ht="45" x14ac:dyDescent="0.25">
      <c r="A240" s="1" t="s">
        <v>457</v>
      </c>
      <c r="B240" s="1" t="s">
        <v>141</v>
      </c>
      <c r="C240" s="7">
        <v>4.3</v>
      </c>
      <c r="D240" s="10">
        <v>4587</v>
      </c>
      <c r="E240" s="4">
        <v>21</v>
      </c>
      <c r="F240" s="1">
        <v>2011</v>
      </c>
      <c r="G240" s="1" t="s">
        <v>2</v>
      </c>
      <c r="H240" s="1" t="str">
        <f>IF(Table1[[#This Row],[Year]] &lt;= 2014, "Old Book", "New Book")</f>
        <v>Old Book</v>
      </c>
      <c r="I240" s="1" t="str">
        <f>IF(Table1[[#This Row],[User_Rating]] &gt;= 4.5, "High Rated", "Low Rated")</f>
        <v>Low Rated</v>
      </c>
      <c r="J240" t="s">
        <v>726</v>
      </c>
    </row>
    <row r="241" spans="1:10" ht="30" x14ac:dyDescent="0.25">
      <c r="A241" s="1" t="s">
        <v>458</v>
      </c>
      <c r="B241" s="1" t="s">
        <v>459</v>
      </c>
      <c r="C241" s="7">
        <v>4.3</v>
      </c>
      <c r="D241" s="10">
        <v>2314</v>
      </c>
      <c r="E241" s="4">
        <v>22</v>
      </c>
      <c r="F241" s="1">
        <v>2011</v>
      </c>
      <c r="G241" s="1" t="s">
        <v>2</v>
      </c>
      <c r="H241" s="1" t="str">
        <f>IF(Table1[[#This Row],[Year]] &lt;= 2014, "Old Book", "New Book")</f>
        <v>Old Book</v>
      </c>
      <c r="I241" s="1" t="str">
        <f>IF(Table1[[#This Row],[User_Rating]] &gt;= 4.5, "High Rated", "Low Rated")</f>
        <v>Low Rated</v>
      </c>
      <c r="J241" t="s">
        <v>726</v>
      </c>
    </row>
    <row r="242" spans="1:10" x14ac:dyDescent="0.25">
      <c r="A242" s="1" t="s">
        <v>460</v>
      </c>
      <c r="B242" s="1" t="s">
        <v>461</v>
      </c>
      <c r="C242" s="7">
        <v>4.5999999999999996</v>
      </c>
      <c r="D242" s="10">
        <v>2137</v>
      </c>
      <c r="E242" s="4">
        <v>17</v>
      </c>
      <c r="F242" s="1">
        <v>2010</v>
      </c>
      <c r="G242" s="1" t="s">
        <v>2</v>
      </c>
      <c r="H242" s="1" t="str">
        <f>IF(Table1[[#This Row],[Year]] &lt;= 2014, "Old Book", "New Book")</f>
        <v>Old Book</v>
      </c>
      <c r="I242" s="1" t="str">
        <f>IF(Table1[[#This Row],[User_Rating]] &gt;= 4.5, "High Rated", "Low Rated")</f>
        <v>High Rated</v>
      </c>
      <c r="J242" t="s">
        <v>726</v>
      </c>
    </row>
    <row r="243" spans="1:10" x14ac:dyDescent="0.25">
      <c r="A243" s="1" t="s">
        <v>462</v>
      </c>
      <c r="B243" s="1" t="s">
        <v>463</v>
      </c>
      <c r="C243" s="7">
        <v>4.5999999999999996</v>
      </c>
      <c r="D243" s="10">
        <v>3619</v>
      </c>
      <c r="E243" s="4">
        <v>10</v>
      </c>
      <c r="F243" s="1">
        <v>2010</v>
      </c>
      <c r="G243" s="1" t="s">
        <v>9</v>
      </c>
      <c r="H243" s="1" t="str">
        <f>IF(Table1[[#This Row],[Year]] &lt;= 2014, "Old Book", "New Book")</f>
        <v>Old Book</v>
      </c>
      <c r="I243" s="1" t="str">
        <f>IF(Table1[[#This Row],[User_Rating]] &gt;= 4.5, "High Rated", "Low Rated")</f>
        <v>High Rated</v>
      </c>
      <c r="J243" t="s">
        <v>726</v>
      </c>
    </row>
    <row r="244" spans="1:10" x14ac:dyDescent="0.25">
      <c r="A244" s="1" t="s">
        <v>713</v>
      </c>
      <c r="B244" s="1" t="s">
        <v>465</v>
      </c>
      <c r="C244" s="7">
        <v>4.3</v>
      </c>
      <c r="D244" s="10">
        <v>3319</v>
      </c>
      <c r="E244" s="4">
        <v>11</v>
      </c>
      <c r="F244" s="1">
        <v>2010</v>
      </c>
      <c r="G244" s="1" t="s">
        <v>2</v>
      </c>
      <c r="H244" s="1" t="str">
        <f>IF(Table1[[#This Row],[Year]] &lt;= 2014, "Old Book", "New Book")</f>
        <v>Old Book</v>
      </c>
      <c r="I244" s="1" t="str">
        <f>IF(Table1[[#This Row],[User_Rating]] &gt;= 4.5, "High Rated", "Low Rated")</f>
        <v>Low Rated</v>
      </c>
      <c r="J244" t="s">
        <v>726</v>
      </c>
    </row>
    <row r="245" spans="1:10" ht="30" x14ac:dyDescent="0.25">
      <c r="A245" s="1" t="s">
        <v>466</v>
      </c>
      <c r="B245" s="1" t="s">
        <v>467</v>
      </c>
      <c r="C245" s="7">
        <v>4.5</v>
      </c>
      <c r="D245" s="10">
        <v>471</v>
      </c>
      <c r="E245" s="4">
        <v>8</v>
      </c>
      <c r="F245" s="1">
        <v>2010</v>
      </c>
      <c r="G245" s="1" t="s">
        <v>2</v>
      </c>
      <c r="H245" s="1" t="str">
        <f>IF(Table1[[#This Row],[Year]] &lt;= 2014, "Old Book", "New Book")</f>
        <v>Old Book</v>
      </c>
      <c r="I245" s="1" t="str">
        <f>IF(Table1[[#This Row],[User_Rating]] &gt;= 4.5, "High Rated", "Low Rated")</f>
        <v>High Rated</v>
      </c>
      <c r="J245" t="s">
        <v>730</v>
      </c>
    </row>
    <row r="246" spans="1:10" x14ac:dyDescent="0.25">
      <c r="A246" s="1" t="s">
        <v>626</v>
      </c>
      <c r="B246" s="1" t="s">
        <v>469</v>
      </c>
      <c r="C246" s="7">
        <v>4.2</v>
      </c>
      <c r="D246" s="10">
        <v>491</v>
      </c>
      <c r="E246" s="4">
        <v>14</v>
      </c>
      <c r="F246" s="1">
        <v>2010</v>
      </c>
      <c r="G246" s="1" t="s">
        <v>2</v>
      </c>
      <c r="H246" s="1" t="str">
        <f>IF(Table1[[#This Row],[Year]] &lt;= 2014, "Old Book", "New Book")</f>
        <v>Old Book</v>
      </c>
      <c r="I246" s="1" t="str">
        <f>IF(Table1[[#This Row],[User_Rating]] &gt;= 4.5, "High Rated", "Low Rated")</f>
        <v>Low Rated</v>
      </c>
      <c r="J246" t="s">
        <v>729</v>
      </c>
    </row>
    <row r="247" spans="1:10" x14ac:dyDescent="0.25">
      <c r="A247" s="1" t="s">
        <v>712</v>
      </c>
      <c r="B247" s="1" t="s">
        <v>300</v>
      </c>
      <c r="C247" s="7">
        <v>4.7</v>
      </c>
      <c r="D247" s="10">
        <v>615</v>
      </c>
      <c r="E247" s="4">
        <v>21</v>
      </c>
      <c r="F247" s="1">
        <v>2010</v>
      </c>
      <c r="G247" s="1" t="s">
        <v>2</v>
      </c>
      <c r="H247" s="1" t="str">
        <f>IF(Table1[[#This Row],[Year]] &lt;= 2014, "Old Book", "New Book")</f>
        <v>Old Book</v>
      </c>
      <c r="I247" s="1" t="str">
        <f>IF(Table1[[#This Row],[User_Rating]] &gt;= 4.5, "High Rated", "Low Rated")</f>
        <v>High Rated</v>
      </c>
      <c r="J247" t="s">
        <v>726</v>
      </c>
    </row>
    <row r="248" spans="1:10" ht="30" x14ac:dyDescent="0.25">
      <c r="A248" s="1" t="s">
        <v>471</v>
      </c>
      <c r="B248" s="1" t="s">
        <v>472</v>
      </c>
      <c r="C248" s="7">
        <v>4.5</v>
      </c>
      <c r="D248" s="10">
        <v>2525</v>
      </c>
      <c r="E248" s="4">
        <v>16</v>
      </c>
      <c r="F248" s="1">
        <v>2010</v>
      </c>
      <c r="G248" s="1" t="s">
        <v>2</v>
      </c>
      <c r="H248" s="1" t="str">
        <f>IF(Table1[[#This Row],[Year]] &lt;= 2014, "Old Book", "New Book")</f>
        <v>Old Book</v>
      </c>
      <c r="I248" s="1" t="str">
        <f>IF(Table1[[#This Row],[User_Rating]] &gt;= 4.5, "High Rated", "Low Rated")</f>
        <v>High Rated</v>
      </c>
      <c r="J248" t="s">
        <v>730</v>
      </c>
    </row>
    <row r="249" spans="1:10" x14ac:dyDescent="0.25">
      <c r="A249" s="1" t="s">
        <v>627</v>
      </c>
      <c r="B249" s="1" t="s">
        <v>474</v>
      </c>
      <c r="C249" s="7">
        <v>4.4000000000000004</v>
      </c>
      <c r="D249" s="10">
        <v>440</v>
      </c>
      <c r="E249" s="4">
        <v>11</v>
      </c>
      <c r="F249" s="1">
        <v>2010</v>
      </c>
      <c r="G249" s="1" t="s">
        <v>2</v>
      </c>
      <c r="H249" s="1" t="str">
        <f>IF(Table1[[#This Row],[Year]] &lt;= 2014, "Old Book", "New Book")</f>
        <v>Old Book</v>
      </c>
      <c r="I249" s="1" t="str">
        <f>IF(Table1[[#This Row],[User_Rating]] &gt;= 4.5, "High Rated", "Low Rated")</f>
        <v>Low Rated</v>
      </c>
      <c r="J249" t="s">
        <v>726</v>
      </c>
    </row>
    <row r="250" spans="1:10" x14ac:dyDescent="0.25">
      <c r="A250" s="1" t="s">
        <v>684</v>
      </c>
      <c r="B250" s="1" t="s">
        <v>45</v>
      </c>
      <c r="C250" s="7">
        <v>4.3</v>
      </c>
      <c r="D250" s="10">
        <v>3523</v>
      </c>
      <c r="E250" s="4">
        <v>13</v>
      </c>
      <c r="F250" s="1">
        <v>2010</v>
      </c>
      <c r="G250" s="1" t="s">
        <v>9</v>
      </c>
      <c r="H250" s="1" t="str">
        <f>IF(Table1[[#This Row],[Year]] &lt;= 2014, "Old Book", "New Book")</f>
        <v>Old Book</v>
      </c>
      <c r="I250" s="1" t="str">
        <f>IF(Table1[[#This Row],[User_Rating]] &gt;= 4.5, "High Rated", "Low Rated")</f>
        <v>Low Rated</v>
      </c>
      <c r="J250" t="s">
        <v>726</v>
      </c>
    </row>
    <row r="251" spans="1:10" x14ac:dyDescent="0.25">
      <c r="A251" s="1" t="s">
        <v>683</v>
      </c>
      <c r="B251" s="1" t="s">
        <v>477</v>
      </c>
      <c r="C251" s="7">
        <v>4.0999999999999996</v>
      </c>
      <c r="D251" s="10">
        <v>1467</v>
      </c>
      <c r="E251" s="4">
        <v>10</v>
      </c>
      <c r="F251" s="1">
        <v>2010</v>
      </c>
      <c r="G251" s="1" t="s">
        <v>9</v>
      </c>
      <c r="H251" s="1" t="str">
        <f>IF(Table1[[#This Row],[Year]] &lt;= 2014, "Old Book", "New Book")</f>
        <v>Old Book</v>
      </c>
      <c r="I251" s="1" t="str">
        <f>IF(Table1[[#This Row],[User_Rating]] &gt;= 4.5, "High Rated", "Low Rated")</f>
        <v>Low Rated</v>
      </c>
      <c r="J251" t="s">
        <v>726</v>
      </c>
    </row>
    <row r="252" spans="1:10" x14ac:dyDescent="0.25">
      <c r="A252" s="1" t="s">
        <v>682</v>
      </c>
      <c r="B252" s="1" t="s">
        <v>479</v>
      </c>
      <c r="C252" s="7">
        <v>4.8</v>
      </c>
      <c r="D252" s="10">
        <v>2282</v>
      </c>
      <c r="E252" s="4">
        <v>21</v>
      </c>
      <c r="F252" s="1">
        <v>2010</v>
      </c>
      <c r="G252" s="1" t="s">
        <v>9</v>
      </c>
      <c r="H252" s="1" t="str">
        <f>IF(Table1[[#This Row],[Year]] &lt;= 2014, "Old Book", "New Book")</f>
        <v>Old Book</v>
      </c>
      <c r="I252" s="1" t="str">
        <f>IF(Table1[[#This Row],[User_Rating]] &gt;= 4.5, "High Rated", "Low Rated")</f>
        <v>High Rated</v>
      </c>
      <c r="J252" t="s">
        <v>726</v>
      </c>
    </row>
    <row r="253" spans="1:10" x14ac:dyDescent="0.25">
      <c r="A253" s="1" t="s">
        <v>480</v>
      </c>
      <c r="B253" s="1" t="s">
        <v>481</v>
      </c>
      <c r="C253" s="7">
        <v>4.5</v>
      </c>
      <c r="D253" s="10">
        <v>2752</v>
      </c>
      <c r="E253" s="4">
        <v>18</v>
      </c>
      <c r="F253" s="1">
        <v>2010</v>
      </c>
      <c r="G253" s="1" t="s">
        <v>2</v>
      </c>
      <c r="H253" s="1" t="str">
        <f>IF(Table1[[#This Row],[Year]] &lt;= 2014, "Old Book", "New Book")</f>
        <v>Old Book</v>
      </c>
      <c r="I253" s="1" t="str">
        <f>IF(Table1[[#This Row],[User_Rating]] &gt;= 4.5, "High Rated", "Low Rated")</f>
        <v>High Rated</v>
      </c>
      <c r="J253" t="s">
        <v>726</v>
      </c>
    </row>
    <row r="254" spans="1:10" x14ac:dyDescent="0.25">
      <c r="A254" s="1" t="s">
        <v>482</v>
      </c>
      <c r="B254" s="1" t="s">
        <v>483</v>
      </c>
      <c r="C254" s="7">
        <v>4.7</v>
      </c>
      <c r="D254" s="10">
        <v>3536</v>
      </c>
      <c r="E254" s="4">
        <v>17</v>
      </c>
      <c r="F254" s="1">
        <v>2010</v>
      </c>
      <c r="G254" s="1" t="s">
        <v>2</v>
      </c>
      <c r="H254" s="1" t="str">
        <f>IF(Table1[[#This Row],[Year]] &lt;= 2014, "Old Book", "New Book")</f>
        <v>Old Book</v>
      </c>
      <c r="I254" s="1" t="str">
        <f>IF(Table1[[#This Row],[User_Rating]] &gt;= 4.5, "High Rated", "Low Rated")</f>
        <v>High Rated</v>
      </c>
      <c r="J254" t="s">
        <v>726</v>
      </c>
    </row>
    <row r="255" spans="1:10" ht="30" x14ac:dyDescent="0.25">
      <c r="A255" s="1" t="s">
        <v>484</v>
      </c>
      <c r="B255" s="1" t="s">
        <v>485</v>
      </c>
      <c r="C255" s="7">
        <v>4.5999999999999996</v>
      </c>
      <c r="D255" s="10">
        <v>1907</v>
      </c>
      <c r="E255" s="4">
        <v>13</v>
      </c>
      <c r="F255" s="1">
        <v>2010</v>
      </c>
      <c r="G255" s="1" t="s">
        <v>2</v>
      </c>
      <c r="H255" s="1" t="str">
        <f>IF(Table1[[#This Row],[Year]] &lt;= 2014, "Old Book", "New Book")</f>
        <v>Old Book</v>
      </c>
      <c r="I255" s="1" t="str">
        <f>IF(Table1[[#This Row],[User_Rating]] &gt;= 4.5, "High Rated", "Low Rated")</f>
        <v>High Rated</v>
      </c>
      <c r="J255" t="s">
        <v>726</v>
      </c>
    </row>
    <row r="256" spans="1:10" x14ac:dyDescent="0.25">
      <c r="A256" s="1" t="s">
        <v>710</v>
      </c>
      <c r="B256" s="1" t="s">
        <v>487</v>
      </c>
      <c r="C256" s="7">
        <v>4.2</v>
      </c>
      <c r="D256" s="10">
        <v>1302</v>
      </c>
      <c r="E256" s="4">
        <v>11</v>
      </c>
      <c r="F256" s="1">
        <v>2010</v>
      </c>
      <c r="G256" s="1" t="s">
        <v>2</v>
      </c>
      <c r="H256" s="1" t="str">
        <f>IF(Table1[[#This Row],[Year]] &lt;= 2014, "Old Book", "New Book")</f>
        <v>Old Book</v>
      </c>
      <c r="I256" s="1" t="str">
        <f>IF(Table1[[#This Row],[User_Rating]] &gt;= 4.5, "High Rated", "Low Rated")</f>
        <v>Low Rated</v>
      </c>
      <c r="J256" t="s">
        <v>728</v>
      </c>
    </row>
    <row r="257" spans="1:10" x14ac:dyDescent="0.25">
      <c r="A257" s="1" t="s">
        <v>711</v>
      </c>
      <c r="B257" s="1" t="s">
        <v>489</v>
      </c>
      <c r="C257" s="7">
        <v>4.5999999999999996</v>
      </c>
      <c r="D257" s="10">
        <v>460</v>
      </c>
      <c r="E257" s="4">
        <v>2</v>
      </c>
      <c r="F257" s="1">
        <v>2010</v>
      </c>
      <c r="G257" s="1" t="s">
        <v>2</v>
      </c>
      <c r="H257" s="1" t="str">
        <f>IF(Table1[[#This Row],[Year]] &lt;= 2014, "Old Book", "New Book")</f>
        <v>Old Book</v>
      </c>
      <c r="I257" s="1" t="str">
        <f>IF(Table1[[#This Row],[User_Rating]] &gt;= 4.5, "High Rated", "Low Rated")</f>
        <v>High Rated</v>
      </c>
      <c r="J257" t="s">
        <v>727</v>
      </c>
    </row>
    <row r="258" spans="1:10" ht="30" x14ac:dyDescent="0.25">
      <c r="A258" s="1" t="s">
        <v>491</v>
      </c>
      <c r="B258" s="1" t="s">
        <v>492</v>
      </c>
      <c r="C258" s="7">
        <v>4.5999999999999996</v>
      </c>
      <c r="D258" s="10">
        <v>1651</v>
      </c>
      <c r="E258" s="4">
        <v>15</v>
      </c>
      <c r="F258" s="1">
        <v>2010</v>
      </c>
      <c r="G258" s="1" t="s">
        <v>2</v>
      </c>
      <c r="H258" s="1" t="str">
        <f>IF(Table1[[#This Row],[Year]] &lt;= 2014, "Old Book", "New Book")</f>
        <v>Old Book</v>
      </c>
      <c r="I258" s="1" t="str">
        <f>IF(Table1[[#This Row],[User_Rating]] &gt;= 4.5, "High Rated", "Low Rated")</f>
        <v>High Rated</v>
      </c>
      <c r="J258" t="s">
        <v>731</v>
      </c>
    </row>
    <row r="259" spans="1:10" x14ac:dyDescent="0.25">
      <c r="A259" s="1" t="s">
        <v>493</v>
      </c>
      <c r="B259" s="1" t="s">
        <v>494</v>
      </c>
      <c r="C259" s="7">
        <v>4.7</v>
      </c>
      <c r="D259" s="10">
        <v>1265</v>
      </c>
      <c r="E259" s="4">
        <v>11</v>
      </c>
      <c r="F259" s="1">
        <v>2010</v>
      </c>
      <c r="G259" s="1" t="s">
        <v>2</v>
      </c>
      <c r="H259" s="1" t="str">
        <f>IF(Table1[[#This Row],[Year]] &lt;= 2014, "Old Book", "New Book")</f>
        <v>Old Book</v>
      </c>
      <c r="I259" s="1" t="str">
        <f>IF(Table1[[#This Row],[User_Rating]] &gt;= 4.5, "High Rated", "Low Rated")</f>
        <v>High Rated</v>
      </c>
      <c r="J259" t="s">
        <v>726</v>
      </c>
    </row>
    <row r="260" spans="1:10" ht="30" x14ac:dyDescent="0.25">
      <c r="A260" s="1" t="s">
        <v>495</v>
      </c>
      <c r="B260" s="1" t="s">
        <v>496</v>
      </c>
      <c r="C260" s="7">
        <v>4.4000000000000004</v>
      </c>
      <c r="D260" s="10">
        <v>1215</v>
      </c>
      <c r="E260" s="4">
        <v>9</v>
      </c>
      <c r="F260" s="1">
        <v>2010</v>
      </c>
      <c r="G260" s="1" t="s">
        <v>2</v>
      </c>
      <c r="H260" s="1" t="str">
        <f>IF(Table1[[#This Row],[Year]] &lt;= 2014, "Old Book", "New Book")</f>
        <v>Old Book</v>
      </c>
      <c r="I260" s="1" t="str">
        <f>IF(Table1[[#This Row],[User_Rating]] &gt;= 4.5, "High Rated", "Low Rated")</f>
        <v>Low Rated</v>
      </c>
      <c r="J260" t="s">
        <v>726</v>
      </c>
    </row>
    <row r="261" spans="1:10" x14ac:dyDescent="0.25">
      <c r="A261" s="1" t="s">
        <v>497</v>
      </c>
      <c r="B261" s="1" t="s">
        <v>498</v>
      </c>
      <c r="C261" s="7">
        <v>4.5</v>
      </c>
      <c r="D261" s="10">
        <v>408</v>
      </c>
      <c r="E261" s="4">
        <v>20</v>
      </c>
      <c r="F261" s="1">
        <v>2010</v>
      </c>
      <c r="G261" s="1" t="s">
        <v>2</v>
      </c>
      <c r="H261" s="1" t="str">
        <f>IF(Table1[[#This Row],[Year]] &lt;= 2014, "Old Book", "New Book")</f>
        <v>Old Book</v>
      </c>
      <c r="I261" s="1" t="str">
        <f>IF(Table1[[#This Row],[User_Rating]] &gt;= 4.5, "High Rated", "Low Rated")</f>
        <v>High Rated</v>
      </c>
      <c r="J261" t="s">
        <v>726</v>
      </c>
    </row>
    <row r="262" spans="1:10" x14ac:dyDescent="0.25">
      <c r="A262" s="1" t="s">
        <v>681</v>
      </c>
      <c r="B262" s="1" t="s">
        <v>423</v>
      </c>
      <c r="C262" s="7">
        <v>4.3</v>
      </c>
      <c r="D262" s="10">
        <v>1924</v>
      </c>
      <c r="E262" s="4">
        <v>8</v>
      </c>
      <c r="F262" s="1">
        <v>2010</v>
      </c>
      <c r="G262" s="1" t="s">
        <v>9</v>
      </c>
      <c r="H262" s="1" t="str">
        <f>IF(Table1[[#This Row],[Year]] &lt;= 2014, "Old Book", "New Book")</f>
        <v>Old Book</v>
      </c>
      <c r="I262" s="1" t="str">
        <f>IF(Table1[[#This Row],[User_Rating]] &gt;= 4.5, "High Rated", "Low Rated")</f>
        <v>Low Rated</v>
      </c>
      <c r="J262" t="s">
        <v>726</v>
      </c>
    </row>
    <row r="263" spans="1:10" x14ac:dyDescent="0.25">
      <c r="A263" s="1" t="s">
        <v>680</v>
      </c>
      <c r="B263" s="1" t="s">
        <v>504</v>
      </c>
      <c r="C263" s="7">
        <v>4.5999999999999996</v>
      </c>
      <c r="D263" s="10">
        <v>1204</v>
      </c>
      <c r="E263" s="4">
        <v>14</v>
      </c>
      <c r="F263" s="1">
        <v>2010</v>
      </c>
      <c r="G263" s="1" t="s">
        <v>2</v>
      </c>
      <c r="H263" s="1" t="str">
        <f>IF(Table1[[#This Row],[Year]] &lt;= 2014, "Old Book", "New Book")</f>
        <v>Old Book</v>
      </c>
      <c r="I263" s="1" t="str">
        <f>IF(Table1[[#This Row],[User_Rating]] &gt;= 4.5, "High Rated", "Low Rated")</f>
        <v>High Rated</v>
      </c>
      <c r="J263" t="s">
        <v>726</v>
      </c>
    </row>
    <row r="264" spans="1:10" x14ac:dyDescent="0.25">
      <c r="A264" s="1" t="s">
        <v>679</v>
      </c>
      <c r="B264" s="1" t="s">
        <v>279</v>
      </c>
      <c r="C264" s="7">
        <v>4.5999999999999996</v>
      </c>
      <c r="D264" s="10">
        <v>2186</v>
      </c>
      <c r="E264" s="4">
        <v>12</v>
      </c>
      <c r="F264" s="1">
        <v>2010</v>
      </c>
      <c r="G264" s="1" t="s">
        <v>9</v>
      </c>
      <c r="H264" s="1" t="str">
        <f>IF(Table1[[#This Row],[Year]] &lt;= 2014, "Old Book", "New Book")</f>
        <v>Old Book</v>
      </c>
      <c r="I264" s="1" t="str">
        <f>IF(Table1[[#This Row],[User_Rating]] &gt;= 4.5, "High Rated", "Low Rated")</f>
        <v>High Rated</v>
      </c>
      <c r="J264" t="s">
        <v>726</v>
      </c>
    </row>
    <row r="265" spans="1:10" x14ac:dyDescent="0.25">
      <c r="A265" s="1" t="s">
        <v>708</v>
      </c>
      <c r="B265" s="1" t="s">
        <v>338</v>
      </c>
      <c r="C265" s="7">
        <v>4.5999999999999996</v>
      </c>
      <c r="D265" s="10">
        <v>10426</v>
      </c>
      <c r="E265" s="4">
        <v>20</v>
      </c>
      <c r="F265" s="1">
        <v>2010</v>
      </c>
      <c r="G265" s="1" t="s">
        <v>2</v>
      </c>
      <c r="H265" s="1" t="str">
        <f>IF(Table1[[#This Row],[Year]] &lt;= 2014, "Old Book", "New Book")</f>
        <v>Old Book</v>
      </c>
      <c r="I265" s="1" t="str">
        <f>IF(Table1[[#This Row],[User_Rating]] &gt;= 4.5, "High Rated", "Low Rated")</f>
        <v>High Rated</v>
      </c>
      <c r="J265" t="s">
        <v>726</v>
      </c>
    </row>
    <row r="266" spans="1:10" x14ac:dyDescent="0.25">
      <c r="A266" s="1" t="s">
        <v>507</v>
      </c>
      <c r="B266" s="1" t="s">
        <v>379</v>
      </c>
      <c r="C266" s="7">
        <v>4.7</v>
      </c>
      <c r="D266" s="10">
        <v>32122</v>
      </c>
      <c r="E266" s="4">
        <v>14</v>
      </c>
      <c r="F266" s="1">
        <v>2010</v>
      </c>
      <c r="G266" s="1" t="s">
        <v>9</v>
      </c>
      <c r="H266" s="1" t="str">
        <f>IF(Table1[[#This Row],[Year]] &lt;= 2014, "Old Book", "New Book")</f>
        <v>Old Book</v>
      </c>
      <c r="I266" s="1" t="str">
        <f>IF(Table1[[#This Row],[User_Rating]] &gt;= 4.5, "High Rated", "Low Rated")</f>
        <v>High Rated</v>
      </c>
      <c r="J266" t="s">
        <v>726</v>
      </c>
    </row>
    <row r="267" spans="1:10" x14ac:dyDescent="0.25">
      <c r="A267" s="1" t="s">
        <v>709</v>
      </c>
      <c r="B267" s="1" t="s">
        <v>509</v>
      </c>
      <c r="C267" s="7">
        <v>4.4000000000000004</v>
      </c>
      <c r="D267" s="10">
        <v>1555</v>
      </c>
      <c r="E267" s="4">
        <v>9</v>
      </c>
      <c r="F267" s="1">
        <v>2010</v>
      </c>
      <c r="G267" s="1" t="s">
        <v>2</v>
      </c>
      <c r="H267" s="1" t="str">
        <f>IF(Table1[[#This Row],[Year]] &lt;= 2014, "Old Book", "New Book")</f>
        <v>Old Book</v>
      </c>
      <c r="I267" s="1" t="str">
        <f>IF(Table1[[#This Row],[User_Rating]] &gt;= 4.5, "High Rated", "Low Rated")</f>
        <v>Low Rated</v>
      </c>
      <c r="J267" t="s">
        <v>728</v>
      </c>
    </row>
    <row r="268" spans="1:10" x14ac:dyDescent="0.25">
      <c r="A268" s="1" t="s">
        <v>678</v>
      </c>
      <c r="B268" s="1" t="s">
        <v>454</v>
      </c>
      <c r="C268" s="7">
        <v>4.4000000000000004</v>
      </c>
      <c r="D268" s="10">
        <v>10559</v>
      </c>
      <c r="E268" s="4">
        <v>2</v>
      </c>
      <c r="F268" s="1">
        <v>2010</v>
      </c>
      <c r="G268" s="1" t="s">
        <v>9</v>
      </c>
      <c r="H268" s="1" t="str">
        <f>IF(Table1[[#This Row],[Year]] &lt;= 2014, "Old Book", "New Book")</f>
        <v>Old Book</v>
      </c>
      <c r="I268" s="1" t="str">
        <f>IF(Table1[[#This Row],[User_Rating]] &gt;= 4.5, "High Rated", "Low Rated")</f>
        <v>Low Rated</v>
      </c>
      <c r="J268" t="s">
        <v>726</v>
      </c>
    </row>
    <row r="269" spans="1:10" x14ac:dyDescent="0.25">
      <c r="A269" s="1" t="s">
        <v>677</v>
      </c>
      <c r="B269" s="1" t="s">
        <v>279</v>
      </c>
      <c r="C269" s="7">
        <v>4.8</v>
      </c>
      <c r="D269" s="10">
        <v>4506</v>
      </c>
      <c r="E269" s="4">
        <v>14</v>
      </c>
      <c r="F269" s="1">
        <v>2010</v>
      </c>
      <c r="G269" s="1" t="s">
        <v>9</v>
      </c>
      <c r="H269" s="1" t="str">
        <f>IF(Table1[[#This Row],[Year]] &lt;= 2014, "Old Book", "New Book")</f>
        <v>Old Book</v>
      </c>
      <c r="I269" s="1" t="str">
        <f>IF(Table1[[#This Row],[User_Rating]] &gt;= 4.5, "High Rated", "Low Rated")</f>
        <v>High Rated</v>
      </c>
      <c r="J269" t="s">
        <v>726</v>
      </c>
    </row>
    <row r="270" spans="1:10" x14ac:dyDescent="0.25">
      <c r="A270" s="1" t="s">
        <v>707</v>
      </c>
      <c r="B270" s="1" t="s">
        <v>515</v>
      </c>
      <c r="C270" s="7">
        <v>4.5</v>
      </c>
      <c r="D270" s="10">
        <v>1583</v>
      </c>
      <c r="E270" s="4">
        <v>18</v>
      </c>
      <c r="F270" s="1">
        <v>2009</v>
      </c>
      <c r="G270" s="1" t="s">
        <v>2</v>
      </c>
      <c r="H270" s="1" t="str">
        <f>IF(Table1[[#This Row],[Year]] &lt;= 2014, "Old Book", "New Book")</f>
        <v>Old Book</v>
      </c>
      <c r="I270" s="1" t="str">
        <f>IF(Table1[[#This Row],[User_Rating]] &gt;= 4.5, "High Rated", "Low Rated")</f>
        <v>High Rated</v>
      </c>
      <c r="J270" t="s">
        <v>726</v>
      </c>
    </row>
    <row r="271" spans="1:10" x14ac:dyDescent="0.25">
      <c r="A271" s="1" t="s">
        <v>516</v>
      </c>
      <c r="B271" s="1" t="s">
        <v>517</v>
      </c>
      <c r="C271" s="7">
        <v>4.8</v>
      </c>
      <c r="D271" s="10">
        <v>3829</v>
      </c>
      <c r="E271" s="4">
        <v>29.5</v>
      </c>
      <c r="F271" s="1">
        <v>2009</v>
      </c>
      <c r="G271" s="1" t="s">
        <v>9</v>
      </c>
      <c r="H271" s="1" t="str">
        <f>IF(Table1[[#This Row],[Year]] &lt;= 2014, "Old Book", "New Book")</f>
        <v>Old Book</v>
      </c>
      <c r="I271" s="1" t="str">
        <f>IF(Table1[[#This Row],[User_Rating]] &gt;= 4.5, "High Rated", "Low Rated")</f>
        <v>High Rated</v>
      </c>
      <c r="J271" t="s">
        <v>726</v>
      </c>
    </row>
    <row r="272" spans="1:10" ht="45" x14ac:dyDescent="0.25">
      <c r="A272" s="1" t="s">
        <v>518</v>
      </c>
      <c r="B272" s="1" t="s">
        <v>467</v>
      </c>
      <c r="C272" s="7">
        <v>4.5999999999999996</v>
      </c>
      <c r="D272" s="10">
        <v>1365</v>
      </c>
      <c r="E272" s="4">
        <v>11</v>
      </c>
      <c r="F272" s="1">
        <v>2009</v>
      </c>
      <c r="G272" s="1" t="s">
        <v>2</v>
      </c>
      <c r="H272" s="1" t="str">
        <f>IF(Table1[[#This Row],[Year]] &lt;= 2014, "Old Book", "New Book")</f>
        <v>Old Book</v>
      </c>
      <c r="I272" s="1" t="str">
        <f>IF(Table1[[#This Row],[User_Rating]] &gt;= 4.5, "High Rated", "Low Rated")</f>
        <v>High Rated</v>
      </c>
      <c r="J272" t="s">
        <v>726</v>
      </c>
    </row>
    <row r="273" spans="1:10" ht="30" x14ac:dyDescent="0.25">
      <c r="A273" s="1" t="s">
        <v>519</v>
      </c>
      <c r="B273" s="1" t="s">
        <v>520</v>
      </c>
      <c r="C273" s="7">
        <v>4.7</v>
      </c>
      <c r="D273" s="10">
        <v>858</v>
      </c>
      <c r="E273" s="4">
        <v>29.5</v>
      </c>
      <c r="F273" s="1">
        <v>2009</v>
      </c>
      <c r="G273" s="1" t="s">
        <v>2</v>
      </c>
      <c r="H273" s="1" t="str">
        <f>IF(Table1[[#This Row],[Year]] &lt;= 2014, "Old Book", "New Book")</f>
        <v>Old Book</v>
      </c>
      <c r="I273" s="1" t="str">
        <f>IF(Table1[[#This Row],[User_Rating]] &gt;= 4.5, "High Rated", "Low Rated")</f>
        <v>High Rated</v>
      </c>
      <c r="J273" t="s">
        <v>726</v>
      </c>
    </row>
    <row r="274" spans="1:10" ht="45" x14ac:dyDescent="0.25">
      <c r="A274" s="1" t="s">
        <v>521</v>
      </c>
      <c r="B274" s="1" t="s">
        <v>522</v>
      </c>
      <c r="C274" s="7">
        <v>4.3</v>
      </c>
      <c r="D274" s="10">
        <v>956</v>
      </c>
      <c r="E274" s="4">
        <v>14</v>
      </c>
      <c r="F274" s="1">
        <v>2009</v>
      </c>
      <c r="G274" s="1" t="s">
        <v>2</v>
      </c>
      <c r="H274" s="1" t="str">
        <f>IF(Table1[[#This Row],[Year]] &lt;= 2014, "Old Book", "New Book")</f>
        <v>Old Book</v>
      </c>
      <c r="I274" s="1" t="str">
        <f>IF(Table1[[#This Row],[User_Rating]] &gt;= 4.5, "High Rated", "Low Rated")</f>
        <v>Low Rated</v>
      </c>
      <c r="J274" t="s">
        <v>728</v>
      </c>
    </row>
    <row r="275" spans="1:10" x14ac:dyDescent="0.25">
      <c r="A275" s="1" t="s">
        <v>523</v>
      </c>
      <c r="B275" s="1" t="s">
        <v>524</v>
      </c>
      <c r="C275" s="7">
        <v>4.7</v>
      </c>
      <c r="D275" s="10">
        <v>4028</v>
      </c>
      <c r="E275" s="4">
        <v>9</v>
      </c>
      <c r="F275" s="1">
        <v>2009</v>
      </c>
      <c r="G275" s="1" t="s">
        <v>2</v>
      </c>
      <c r="H275" s="1" t="str">
        <f>IF(Table1[[#This Row],[Year]] &lt;= 2014, "Old Book", "New Book")</f>
        <v>Old Book</v>
      </c>
      <c r="I275" s="1" t="str">
        <f>IF(Table1[[#This Row],[User_Rating]] &gt;= 4.5, "High Rated", "Low Rated")</f>
        <v>High Rated</v>
      </c>
      <c r="J275" t="s">
        <v>726</v>
      </c>
    </row>
    <row r="276" spans="1:10" x14ac:dyDescent="0.25">
      <c r="A276" s="1" t="s">
        <v>699</v>
      </c>
      <c r="B276" s="1" t="s">
        <v>423</v>
      </c>
      <c r="C276" s="7">
        <v>4.5999999999999996</v>
      </c>
      <c r="D276" s="10">
        <v>1541</v>
      </c>
      <c r="E276" s="4">
        <v>4</v>
      </c>
      <c r="F276" s="1">
        <v>2009</v>
      </c>
      <c r="G276" s="1" t="s">
        <v>9</v>
      </c>
      <c r="H276" s="1" t="str">
        <f>IF(Table1[[#This Row],[Year]] &lt;= 2014, "Old Book", "New Book")</f>
        <v>Old Book</v>
      </c>
      <c r="I276" s="1" t="str">
        <f>IF(Table1[[#This Row],[User_Rating]] &gt;= 4.5, "High Rated", "Low Rated")</f>
        <v>High Rated</v>
      </c>
      <c r="J276" t="s">
        <v>726</v>
      </c>
    </row>
    <row r="277" spans="1:10" x14ac:dyDescent="0.25">
      <c r="A277" s="1" t="s">
        <v>526</v>
      </c>
      <c r="B277" s="1" t="s">
        <v>527</v>
      </c>
      <c r="C277" s="7">
        <v>4.8</v>
      </c>
      <c r="D277" s="10">
        <v>9967</v>
      </c>
      <c r="E277" s="4">
        <v>13</v>
      </c>
      <c r="F277" s="1">
        <v>2009</v>
      </c>
      <c r="G277" s="1" t="s">
        <v>9</v>
      </c>
      <c r="H277" s="1" t="str">
        <f>IF(Table1[[#This Row],[Year]] &lt;= 2014, "Old Book", "New Book")</f>
        <v>Old Book</v>
      </c>
      <c r="I277" s="1" t="str">
        <f>IF(Table1[[#This Row],[User_Rating]] &gt;= 4.5, "High Rated", "Low Rated")</f>
        <v>High Rated</v>
      </c>
      <c r="J277" t="s">
        <v>726</v>
      </c>
    </row>
    <row r="278" spans="1:10" x14ac:dyDescent="0.25">
      <c r="A278" s="1" t="s">
        <v>528</v>
      </c>
      <c r="B278" s="1" t="s">
        <v>529</v>
      </c>
      <c r="C278" s="7">
        <v>4.8</v>
      </c>
      <c r="D278" s="10">
        <v>1680</v>
      </c>
      <c r="E278" s="4">
        <v>12</v>
      </c>
      <c r="F278" s="1">
        <v>2009</v>
      </c>
      <c r="G278" s="1" t="s">
        <v>2</v>
      </c>
      <c r="H278" s="1" t="str">
        <f>IF(Table1[[#This Row],[Year]] &lt;= 2014, "Old Book", "New Book")</f>
        <v>Old Book</v>
      </c>
      <c r="I278" s="1" t="str">
        <f>IF(Table1[[#This Row],[User_Rating]] &gt;= 4.5, "High Rated", "Low Rated")</f>
        <v>High Rated</v>
      </c>
      <c r="J278" t="s">
        <v>726</v>
      </c>
    </row>
    <row r="279" spans="1:10" x14ac:dyDescent="0.25">
      <c r="A279" s="1" t="s">
        <v>700</v>
      </c>
      <c r="B279" s="1" t="s">
        <v>533</v>
      </c>
      <c r="C279" s="7">
        <v>4.5999999999999996</v>
      </c>
      <c r="D279" s="10">
        <v>5013</v>
      </c>
      <c r="E279" s="4">
        <v>17</v>
      </c>
      <c r="F279" s="1">
        <v>2009</v>
      </c>
      <c r="G279" s="1" t="s">
        <v>2</v>
      </c>
      <c r="H279" s="1" t="str">
        <f>IF(Table1[[#This Row],[Year]] &lt;= 2014, "Old Book", "New Book")</f>
        <v>Old Book</v>
      </c>
      <c r="I279" s="1" t="str">
        <f>IF(Table1[[#This Row],[User_Rating]] &gt;= 4.5, "High Rated", "Low Rated")</f>
        <v>High Rated</v>
      </c>
      <c r="J279" t="s">
        <v>726</v>
      </c>
    </row>
    <row r="280" spans="1:10" x14ac:dyDescent="0.25">
      <c r="A280" s="1" t="s">
        <v>534</v>
      </c>
      <c r="B280" s="1" t="s">
        <v>535</v>
      </c>
      <c r="C280" s="7">
        <v>4.8</v>
      </c>
      <c r="D280" s="10">
        <v>1655</v>
      </c>
      <c r="E280" s="4">
        <v>13</v>
      </c>
      <c r="F280" s="1">
        <v>2009</v>
      </c>
      <c r="G280" s="1" t="s">
        <v>2</v>
      </c>
      <c r="H280" s="1" t="str">
        <f>IF(Table1[[#This Row],[Year]] &lt;= 2014, "Old Book", "New Book")</f>
        <v>Old Book</v>
      </c>
      <c r="I280" s="1" t="str">
        <f>IF(Table1[[#This Row],[User_Rating]] &gt;= 4.5, "High Rated", "Low Rated")</f>
        <v>High Rated</v>
      </c>
      <c r="J280" t="s">
        <v>726</v>
      </c>
    </row>
    <row r="281" spans="1:10" x14ac:dyDescent="0.25">
      <c r="A281" s="1" t="s">
        <v>536</v>
      </c>
      <c r="B281" s="1" t="s">
        <v>149</v>
      </c>
      <c r="C281" s="7">
        <v>4.2</v>
      </c>
      <c r="D281" s="10">
        <v>8747</v>
      </c>
      <c r="E281" s="4">
        <v>19</v>
      </c>
      <c r="F281" s="1">
        <v>2009</v>
      </c>
      <c r="G281" s="1" t="s">
        <v>9</v>
      </c>
      <c r="H281" s="1" t="str">
        <f>IF(Table1[[#This Row],[Year]] &lt;= 2014, "Old Book", "New Book")</f>
        <v>Old Book</v>
      </c>
      <c r="I281" s="1" t="str">
        <f>IF(Table1[[#This Row],[User_Rating]] &gt;= 4.5, "High Rated", "Low Rated")</f>
        <v>Low Rated</v>
      </c>
      <c r="J281" t="s">
        <v>726</v>
      </c>
    </row>
    <row r="282" spans="1:10" x14ac:dyDescent="0.25">
      <c r="A282" s="1" t="s">
        <v>537</v>
      </c>
      <c r="B282" s="1" t="s">
        <v>131</v>
      </c>
      <c r="C282" s="7">
        <v>4.5999999999999996</v>
      </c>
      <c r="D282" s="10">
        <v>1320</v>
      </c>
      <c r="E282" s="4">
        <v>7</v>
      </c>
      <c r="F282" s="1">
        <v>2009</v>
      </c>
      <c r="G282" s="1" t="s">
        <v>9</v>
      </c>
      <c r="H282" s="1" t="str">
        <f>IF(Table1[[#This Row],[Year]] &lt;= 2014, "Old Book", "New Book")</f>
        <v>Old Book</v>
      </c>
      <c r="I282" s="1" t="str">
        <f>IF(Table1[[#This Row],[User_Rating]] &gt;= 4.5, "High Rated", "Low Rated")</f>
        <v>High Rated</v>
      </c>
      <c r="J282" t="s">
        <v>726</v>
      </c>
    </row>
    <row r="283" spans="1:10" x14ac:dyDescent="0.25">
      <c r="A283" s="1" t="s">
        <v>538</v>
      </c>
      <c r="B283" s="1" t="s">
        <v>336</v>
      </c>
      <c r="C283" s="7">
        <v>4.3</v>
      </c>
      <c r="D283" s="10">
        <v>6740</v>
      </c>
      <c r="E283" s="4">
        <v>20</v>
      </c>
      <c r="F283" s="1">
        <v>2009</v>
      </c>
      <c r="G283" s="1" t="s">
        <v>9</v>
      </c>
      <c r="H283" s="1" t="str">
        <f>IF(Table1[[#This Row],[Year]] &lt;= 2014, "Old Book", "New Book")</f>
        <v>Old Book</v>
      </c>
      <c r="I283" s="1" t="str">
        <f>IF(Table1[[#This Row],[User_Rating]] &gt;= 4.5, "High Rated", "Low Rated")</f>
        <v>Low Rated</v>
      </c>
      <c r="J283" t="s">
        <v>727</v>
      </c>
    </row>
    <row r="284" spans="1:10" x14ac:dyDescent="0.25">
      <c r="A284" s="1" t="s">
        <v>701</v>
      </c>
      <c r="B284" s="1" t="s">
        <v>68</v>
      </c>
      <c r="C284" s="7">
        <v>4.8</v>
      </c>
      <c r="D284" s="10">
        <v>3828</v>
      </c>
      <c r="E284" s="4">
        <v>15</v>
      </c>
      <c r="F284" s="1">
        <v>2009</v>
      </c>
      <c r="G284" s="1" t="s">
        <v>2</v>
      </c>
      <c r="H284" s="1" t="str">
        <f>IF(Table1[[#This Row],[Year]] &lt;= 2014, "Old Book", "New Book")</f>
        <v>Old Book</v>
      </c>
      <c r="I284" s="1" t="str">
        <f>IF(Table1[[#This Row],[User_Rating]] &gt;= 4.5, "High Rated", "Low Rated")</f>
        <v>High Rated</v>
      </c>
      <c r="J284" t="s">
        <v>726</v>
      </c>
    </row>
    <row r="285" spans="1:10" x14ac:dyDescent="0.25">
      <c r="A285" s="1" t="s">
        <v>676</v>
      </c>
      <c r="B285" s="1" t="s">
        <v>454</v>
      </c>
      <c r="C285" s="7">
        <v>4.7</v>
      </c>
      <c r="D285" s="10">
        <v>7251</v>
      </c>
      <c r="E285" s="4">
        <v>16</v>
      </c>
      <c r="F285" s="1">
        <v>2009</v>
      </c>
      <c r="G285" s="1" t="s">
        <v>9</v>
      </c>
      <c r="H285" s="1" t="str">
        <f>IF(Table1[[#This Row],[Year]] &lt;= 2014, "Old Book", "New Book")</f>
        <v>Old Book</v>
      </c>
      <c r="I285" s="1" t="str">
        <f>IF(Table1[[#This Row],[User_Rating]] &gt;= 4.5, "High Rated", "Low Rated")</f>
        <v>High Rated</v>
      </c>
      <c r="J285" t="s">
        <v>726</v>
      </c>
    </row>
    <row r="286" spans="1:10" x14ac:dyDescent="0.25">
      <c r="A286" s="1" t="s">
        <v>541</v>
      </c>
      <c r="B286" s="1" t="s">
        <v>542</v>
      </c>
      <c r="C286" s="7">
        <v>4.2</v>
      </c>
      <c r="D286" s="10">
        <v>4519</v>
      </c>
      <c r="E286" s="4">
        <v>12</v>
      </c>
      <c r="F286" s="1">
        <v>2009</v>
      </c>
      <c r="G286" s="1" t="s">
        <v>9</v>
      </c>
      <c r="H286" s="1" t="str">
        <f>IF(Table1[[#This Row],[Year]] &lt;= 2014, "Old Book", "New Book")</f>
        <v>Old Book</v>
      </c>
      <c r="I286" s="1" t="str">
        <f>IF(Table1[[#This Row],[User_Rating]] &gt;= 4.5, "High Rated", "Low Rated")</f>
        <v>Low Rated</v>
      </c>
      <c r="J286" t="s">
        <v>726</v>
      </c>
    </row>
    <row r="287" spans="1:10" x14ac:dyDescent="0.25">
      <c r="A287" s="1" t="s">
        <v>702</v>
      </c>
      <c r="B287" s="1" t="s">
        <v>338</v>
      </c>
      <c r="C287" s="7">
        <v>4.4000000000000004</v>
      </c>
      <c r="D287" s="10">
        <v>3503</v>
      </c>
      <c r="E287" s="4">
        <v>9</v>
      </c>
      <c r="F287" s="1">
        <v>2009</v>
      </c>
      <c r="G287" s="1" t="s">
        <v>2</v>
      </c>
      <c r="H287" s="1" t="str">
        <f>IF(Table1[[#This Row],[Year]] &lt;= 2014, "Old Book", "New Book")</f>
        <v>Old Book</v>
      </c>
      <c r="I287" s="1" t="str">
        <f>IF(Table1[[#This Row],[User_Rating]] &gt;= 4.5, "High Rated", "Low Rated")</f>
        <v>Low Rated</v>
      </c>
      <c r="J287" t="s">
        <v>726</v>
      </c>
    </row>
    <row r="288" spans="1:10" x14ac:dyDescent="0.25">
      <c r="A288" s="1" t="s">
        <v>546</v>
      </c>
      <c r="B288" s="1" t="s">
        <v>547</v>
      </c>
      <c r="C288" s="7">
        <v>4.4000000000000004</v>
      </c>
      <c r="D288" s="10">
        <v>3759</v>
      </c>
      <c r="E288" s="4">
        <v>6</v>
      </c>
      <c r="F288" s="1">
        <v>2009</v>
      </c>
      <c r="G288" s="1" t="s">
        <v>9</v>
      </c>
      <c r="H288" s="1" t="str">
        <f>IF(Table1[[#This Row],[Year]] &lt;= 2014, "Old Book", "New Book")</f>
        <v>Old Book</v>
      </c>
      <c r="I288" s="1" t="str">
        <f>IF(Table1[[#This Row],[User_Rating]] &gt;= 4.5, "High Rated", "Low Rated")</f>
        <v>Low Rated</v>
      </c>
      <c r="J288" t="s">
        <v>726</v>
      </c>
    </row>
    <row r="289" spans="1:10" ht="45" x14ac:dyDescent="0.25">
      <c r="A289" s="1" t="s">
        <v>578</v>
      </c>
      <c r="B289" s="1" t="s">
        <v>344</v>
      </c>
      <c r="C289" s="7">
        <v>4.5999999999999996</v>
      </c>
      <c r="D289" s="10">
        <v>37</v>
      </c>
      <c r="E289" s="4">
        <v>6</v>
      </c>
      <c r="F289" s="1">
        <v>2009</v>
      </c>
      <c r="G289" s="1" t="s">
        <v>2</v>
      </c>
      <c r="H289" s="1" t="str">
        <f>IF(Table1[[#This Row],[Year]] &lt;= 2014, "Old Book", "New Book")</f>
        <v>Old Book</v>
      </c>
      <c r="I289" s="1" t="str">
        <f>IF(Table1[[#This Row],[User_Rating]] &gt;= 4.5, "High Rated", "Low Rated")</f>
        <v>High Rated</v>
      </c>
      <c r="J289" t="s">
        <v>726</v>
      </c>
    </row>
    <row r="290" spans="1:10" x14ac:dyDescent="0.25">
      <c r="A290" s="1" t="s">
        <v>549</v>
      </c>
      <c r="B290" s="1" t="s">
        <v>423</v>
      </c>
      <c r="C290" s="7">
        <v>4.7</v>
      </c>
      <c r="D290" s="10">
        <v>973</v>
      </c>
      <c r="E290" s="4">
        <v>25</v>
      </c>
      <c r="F290" s="1">
        <v>2009</v>
      </c>
      <c r="G290" s="1" t="s">
        <v>9</v>
      </c>
      <c r="H290" s="1" t="str">
        <f>IF(Table1[[#This Row],[Year]] &lt;= 2014, "Old Book", "New Book")</f>
        <v>Old Book</v>
      </c>
      <c r="I290" s="1" t="str">
        <f>IF(Table1[[#This Row],[User_Rating]] &gt;= 4.5, "High Rated", "Low Rated")</f>
        <v>High Rated</v>
      </c>
      <c r="J290" t="s">
        <v>726</v>
      </c>
    </row>
    <row r="291" spans="1:10" x14ac:dyDescent="0.25">
      <c r="A291" s="1" t="s">
        <v>703</v>
      </c>
      <c r="B291" s="1" t="s">
        <v>37</v>
      </c>
      <c r="C291" s="7">
        <v>4.5999999999999996</v>
      </c>
      <c r="D291" s="10">
        <v>803</v>
      </c>
      <c r="E291" s="4">
        <v>9</v>
      </c>
      <c r="F291" s="1">
        <v>2009</v>
      </c>
      <c r="G291" s="1" t="s">
        <v>2</v>
      </c>
      <c r="H291" s="1" t="str">
        <f>IF(Table1[[#This Row],[Year]] &lt;= 2014, "Old Book", "New Book")</f>
        <v>Old Book</v>
      </c>
      <c r="I291" s="1" t="str">
        <f>IF(Table1[[#This Row],[User_Rating]] &gt;= 4.5, "High Rated", "Low Rated")</f>
        <v>High Rated</v>
      </c>
      <c r="J291" t="s">
        <v>726</v>
      </c>
    </row>
    <row r="292" spans="1:10" x14ac:dyDescent="0.25">
      <c r="A292" s="1" t="s">
        <v>704</v>
      </c>
      <c r="B292" s="1" t="s">
        <v>553</v>
      </c>
      <c r="C292" s="7">
        <v>4.5999999999999996</v>
      </c>
      <c r="D292" s="10">
        <v>1636</v>
      </c>
      <c r="E292" s="4">
        <v>6</v>
      </c>
      <c r="F292" s="1">
        <v>2009</v>
      </c>
      <c r="G292" s="1" t="s">
        <v>2</v>
      </c>
      <c r="H292" s="1" t="str">
        <f>IF(Table1[[#This Row],[Year]] &lt;= 2014, "Old Book", "New Book")</f>
        <v>Old Book</v>
      </c>
      <c r="I292" s="1" t="str">
        <f>IF(Table1[[#This Row],[User_Rating]] &gt;= 4.5, "High Rated", "Low Rated")</f>
        <v>High Rated</v>
      </c>
      <c r="J292" t="s">
        <v>726</v>
      </c>
    </row>
    <row r="293" spans="1:10" ht="30" x14ac:dyDescent="0.25">
      <c r="A293" s="1" t="s">
        <v>554</v>
      </c>
      <c r="B293" s="1" t="s">
        <v>522</v>
      </c>
      <c r="C293" s="7">
        <v>4.5</v>
      </c>
      <c r="D293" s="10">
        <v>720</v>
      </c>
      <c r="E293" s="4">
        <v>1</v>
      </c>
      <c r="F293" s="1">
        <v>2009</v>
      </c>
      <c r="G293" s="1" t="s">
        <v>2</v>
      </c>
      <c r="H293" s="1" t="str">
        <f>IF(Table1[[#This Row],[Year]] &lt;= 2014, "Old Book", "New Book")</f>
        <v>Old Book</v>
      </c>
      <c r="I293" s="1" t="str">
        <f>IF(Table1[[#This Row],[User_Rating]] &gt;= 4.5, "High Rated", "Low Rated")</f>
        <v>High Rated</v>
      </c>
      <c r="J293" t="s">
        <v>726</v>
      </c>
    </row>
    <row r="294" spans="1:10" x14ac:dyDescent="0.25">
      <c r="A294" s="1" t="s">
        <v>555</v>
      </c>
      <c r="B294" s="1" t="s">
        <v>556</v>
      </c>
      <c r="C294" s="7">
        <v>4.05</v>
      </c>
      <c r="D294" s="10">
        <v>1859</v>
      </c>
      <c r="E294" s="4">
        <v>11</v>
      </c>
      <c r="F294" s="1">
        <v>2009</v>
      </c>
      <c r="G294" s="1" t="s">
        <v>9</v>
      </c>
      <c r="H294" s="1" t="str">
        <f>IF(Table1[[#This Row],[Year]] &lt;= 2014, "Old Book", "New Book")</f>
        <v>Old Book</v>
      </c>
      <c r="I294" s="1" t="str">
        <f>IF(Table1[[#This Row],[User_Rating]] &gt;= 4.5, "High Rated", "Low Rated")</f>
        <v>Low Rated</v>
      </c>
      <c r="J294" t="s">
        <v>726</v>
      </c>
    </row>
    <row r="295" spans="1:10" ht="30" x14ac:dyDescent="0.25">
      <c r="A295" s="1" t="s">
        <v>557</v>
      </c>
      <c r="B295" s="1" t="s">
        <v>558</v>
      </c>
      <c r="C295" s="7">
        <v>4.7</v>
      </c>
      <c r="D295" s="10">
        <v>8587</v>
      </c>
      <c r="E295" s="4">
        <v>10</v>
      </c>
      <c r="F295" s="1">
        <v>2009</v>
      </c>
      <c r="G295" s="1" t="s">
        <v>9</v>
      </c>
      <c r="H295" s="1" t="str">
        <f>IF(Table1[[#This Row],[Year]] &lt;= 2014, "Old Book", "New Book")</f>
        <v>Old Book</v>
      </c>
      <c r="I295" s="1" t="str">
        <f>IF(Table1[[#This Row],[User_Rating]] &gt;= 4.5, "High Rated", "Low Rated")</f>
        <v>High Rated</v>
      </c>
      <c r="J295" t="s">
        <v>726</v>
      </c>
    </row>
    <row r="296" spans="1:10" x14ac:dyDescent="0.25">
      <c r="A296" s="1" t="s">
        <v>706</v>
      </c>
      <c r="B296" s="1" t="s">
        <v>467</v>
      </c>
      <c r="C296" s="7">
        <v>4.5999999999999996</v>
      </c>
      <c r="D296" s="10">
        <v>798</v>
      </c>
      <c r="E296" s="4">
        <v>5</v>
      </c>
      <c r="F296" s="1">
        <v>2009</v>
      </c>
      <c r="G296" s="1" t="s">
        <v>2</v>
      </c>
      <c r="H296" s="1" t="str">
        <f>IF(Table1[[#This Row],[Year]] &lt;= 2014, "Old Book", "New Book")</f>
        <v>Old Book</v>
      </c>
      <c r="I296" s="1" t="str">
        <f>IF(Table1[[#This Row],[User_Rating]] &gt;= 4.5, "High Rated", "Low Rated")</f>
        <v>High Rated</v>
      </c>
      <c r="J296" t="s">
        <v>726</v>
      </c>
    </row>
    <row r="297" spans="1:10" x14ac:dyDescent="0.25">
      <c r="A297" s="1" t="s">
        <v>675</v>
      </c>
      <c r="B297" s="1" t="s">
        <v>561</v>
      </c>
      <c r="C297" s="7">
        <v>4.8</v>
      </c>
      <c r="D297" s="10">
        <v>2926</v>
      </c>
      <c r="E297" s="4">
        <v>27</v>
      </c>
      <c r="F297" s="1">
        <v>2009</v>
      </c>
      <c r="G297" s="1" t="s">
        <v>2</v>
      </c>
      <c r="H297" s="1" t="str">
        <f>IF(Table1[[#This Row],[Year]] &lt;= 2014, "Old Book", "New Book")</f>
        <v>Old Book</v>
      </c>
      <c r="I297" s="1" t="str">
        <f>IF(Table1[[#This Row],[User_Rating]] &gt;= 4.5, "High Rated", "Low Rated")</f>
        <v>High Rated</v>
      </c>
      <c r="J297" t="s">
        <v>728</v>
      </c>
    </row>
    <row r="298" spans="1:10" x14ac:dyDescent="0.25">
      <c r="A298" s="1" t="s">
        <v>705</v>
      </c>
      <c r="B298" s="1" t="s">
        <v>563</v>
      </c>
      <c r="C298" s="7">
        <v>4.8</v>
      </c>
      <c r="D298" s="10">
        <v>1930</v>
      </c>
      <c r="E298" s="4">
        <v>4</v>
      </c>
      <c r="F298" s="1">
        <v>2009</v>
      </c>
      <c r="G298" s="1" t="s">
        <v>2</v>
      </c>
      <c r="H298" s="1" t="str">
        <f>IF(Table1[[#This Row],[Year]] &lt;= 2014, "Old Book", "New Book")</f>
        <v>Old Book</v>
      </c>
      <c r="I298" s="1" t="str">
        <f>IF(Table1[[#This Row],[User_Rating]] &gt;= 4.5, "High Rated", "Low Rated")</f>
        <v>High Rated</v>
      </c>
      <c r="J298" t="s">
        <v>726</v>
      </c>
    </row>
    <row r="299" spans="1:10" x14ac:dyDescent="0.25">
      <c r="A299" s="1" t="s">
        <v>566</v>
      </c>
      <c r="B299" s="1" t="s">
        <v>567</v>
      </c>
      <c r="C299" s="7">
        <v>4.5</v>
      </c>
      <c r="D299" s="10">
        <v>438</v>
      </c>
      <c r="E299" s="4">
        <v>15</v>
      </c>
      <c r="F299" s="1">
        <v>2009</v>
      </c>
      <c r="G299" s="1" t="s">
        <v>2</v>
      </c>
      <c r="H299" s="1" t="str">
        <f>IF(Table1[[#This Row],[Year]] &lt;= 2014, "Old Book", "New Book")</f>
        <v>Old Book</v>
      </c>
      <c r="I299" s="1" t="str">
        <f>IF(Table1[[#This Row],[User_Rating]] &gt;= 4.5, "High Rated", "Low Rated")</f>
        <v>High Rated</v>
      </c>
      <c r="J299" t="s">
        <v>729</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7D3FB-0235-4DF7-A138-EA7E21C75285}">
  <dimension ref="AZ34:AZ36"/>
  <sheetViews>
    <sheetView showGridLines="0" tabSelected="1" topLeftCell="C1" zoomScale="55" zoomScaleNormal="55" workbookViewId="0">
      <selection activeCell="AX22" sqref="AX22"/>
    </sheetView>
  </sheetViews>
  <sheetFormatPr defaultColWidth="8.85546875" defaultRowHeight="15" x14ac:dyDescent="0.25"/>
  <cols>
    <col min="1" max="16384" width="8.85546875" style="15"/>
  </cols>
  <sheetData>
    <row r="34" spans="52:52" x14ac:dyDescent="0.25">
      <c r="AZ34" s="15" t="s">
        <v>743</v>
      </c>
    </row>
    <row r="36" spans="52:52" x14ac:dyDescent="0.25">
      <c r="AZ36" s="15" t="s">
        <v>744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8A0E-ACCA-460D-824D-5EA77E5C0FE7}">
  <dimension ref="A3:G89"/>
  <sheetViews>
    <sheetView zoomScale="60" zoomScaleNormal="60" workbookViewId="0"/>
  </sheetViews>
  <sheetFormatPr defaultRowHeight="15" x14ac:dyDescent="0.25"/>
  <cols>
    <col min="1" max="1" width="18.28515625" bestFit="1" customWidth="1"/>
    <col min="2" max="2" width="24.28515625" bestFit="1" customWidth="1"/>
    <col min="3" max="3" width="14.5703125" bestFit="1" customWidth="1"/>
    <col min="4" max="4" width="20.140625" bestFit="1" customWidth="1"/>
    <col min="5" max="5" width="14.5703125" bestFit="1" customWidth="1"/>
    <col min="6" max="6" width="31" bestFit="1" customWidth="1"/>
    <col min="7" max="7" width="26.7109375" bestFit="1" customWidth="1"/>
    <col min="8" max="8" width="10.7109375" bestFit="1" customWidth="1"/>
    <col min="9" max="9" width="14.7109375" bestFit="1" customWidth="1"/>
    <col min="10" max="10" width="11.85546875" bestFit="1" customWidth="1"/>
    <col min="11" max="11" width="9.7109375" bestFit="1" customWidth="1"/>
    <col min="12" max="12" width="28.42578125" bestFit="1" customWidth="1"/>
    <col min="13" max="13" width="30.7109375" bestFit="1" customWidth="1"/>
    <col min="14" max="14" width="11.7109375" bestFit="1" customWidth="1"/>
    <col min="15" max="16" width="10.7109375" bestFit="1" customWidth="1"/>
    <col min="17" max="17" width="9.5703125" bestFit="1" customWidth="1"/>
    <col min="18" max="18" width="10.7109375" bestFit="1" customWidth="1"/>
    <col min="19" max="19" width="12.5703125" bestFit="1" customWidth="1"/>
    <col min="20" max="20" width="12.42578125" bestFit="1" customWidth="1"/>
    <col min="21" max="21" width="16.42578125" bestFit="1" customWidth="1"/>
    <col min="22" max="22" width="16.28515625" bestFit="1" customWidth="1"/>
    <col min="23" max="23" width="13.28515625" bestFit="1" customWidth="1"/>
    <col min="24" max="24" width="12.7109375" bestFit="1" customWidth="1"/>
    <col min="25" max="25" width="17.140625" bestFit="1" customWidth="1"/>
    <col min="26" max="26" width="9.7109375" bestFit="1" customWidth="1"/>
    <col min="27" max="27" width="21.7109375" bestFit="1" customWidth="1"/>
    <col min="28" max="28" width="11.7109375" bestFit="1" customWidth="1"/>
    <col min="29" max="29" width="9.85546875" bestFit="1" customWidth="1"/>
    <col min="30" max="30" width="11.28515625" bestFit="1" customWidth="1"/>
    <col min="31" max="31" width="15.7109375" bestFit="1" customWidth="1"/>
    <col min="32" max="32" width="14" bestFit="1" customWidth="1"/>
    <col min="33" max="33" width="15.28515625" bestFit="1" customWidth="1"/>
    <col min="34" max="34" width="12.28515625" bestFit="1" customWidth="1"/>
    <col min="35" max="35" width="13.42578125" bestFit="1" customWidth="1"/>
    <col min="36" max="36" width="15.85546875" bestFit="1" customWidth="1"/>
    <col min="37" max="37" width="13.28515625" bestFit="1" customWidth="1"/>
    <col min="38" max="38" width="9.5703125" bestFit="1" customWidth="1"/>
    <col min="39" max="39" width="14.28515625" bestFit="1" customWidth="1"/>
    <col min="40" max="40" width="13.28515625" bestFit="1" customWidth="1"/>
    <col min="41" max="41" width="19.28515625" bestFit="1" customWidth="1"/>
    <col min="42" max="42" width="13" bestFit="1" customWidth="1"/>
    <col min="43" max="43" width="10.7109375" bestFit="1" customWidth="1"/>
    <col min="44" max="44" width="10.140625" bestFit="1" customWidth="1"/>
    <col min="45" max="45" width="10.85546875" bestFit="1" customWidth="1"/>
    <col min="46" max="46" width="8.85546875" bestFit="1" customWidth="1"/>
    <col min="47" max="47" width="12.7109375" bestFit="1" customWidth="1"/>
    <col min="48" max="48" width="18.28515625" bestFit="1" customWidth="1"/>
    <col min="49" max="49" width="17" bestFit="1" customWidth="1"/>
    <col min="50" max="50" width="22.28515625" bestFit="1" customWidth="1"/>
    <col min="51" max="51" width="10.28515625" bestFit="1" customWidth="1"/>
    <col min="52" max="52" width="11.7109375" bestFit="1" customWidth="1"/>
    <col min="53" max="53" width="12.28515625" bestFit="1" customWidth="1"/>
    <col min="54" max="54" width="10.140625" bestFit="1" customWidth="1"/>
    <col min="55" max="55" width="12.42578125" bestFit="1" customWidth="1"/>
    <col min="56" max="56" width="17.7109375" bestFit="1" customWidth="1"/>
    <col min="57" max="57" width="15.7109375" bestFit="1" customWidth="1"/>
    <col min="58" max="58" width="14.5703125" bestFit="1" customWidth="1"/>
    <col min="59" max="59" width="9.28515625" bestFit="1" customWidth="1"/>
    <col min="60" max="60" width="11.85546875" bestFit="1" customWidth="1"/>
    <col min="61" max="61" width="12.5703125" bestFit="1" customWidth="1"/>
    <col min="62" max="62" width="11.28515625" bestFit="1" customWidth="1"/>
    <col min="63" max="63" width="15.85546875" bestFit="1" customWidth="1"/>
    <col min="64" max="64" width="18.7109375" bestFit="1" customWidth="1"/>
    <col min="65" max="65" width="10" bestFit="1" customWidth="1"/>
    <col min="66" max="66" width="14.42578125" bestFit="1" customWidth="1"/>
    <col min="67" max="67" width="14.28515625" bestFit="1" customWidth="1"/>
    <col min="68" max="68" width="29.85546875" bestFit="1" customWidth="1"/>
    <col min="69" max="69" width="11.28515625" bestFit="1" customWidth="1"/>
    <col min="70" max="70" width="12.7109375" bestFit="1" customWidth="1"/>
    <col min="71" max="71" width="3.28515625" bestFit="1" customWidth="1"/>
    <col min="72" max="72" width="14.28515625" bestFit="1" customWidth="1"/>
    <col min="73" max="73" width="11" bestFit="1" customWidth="1"/>
    <col min="74" max="74" width="11.140625" bestFit="1" customWidth="1"/>
    <col min="75" max="75" width="8.42578125" bestFit="1" customWidth="1"/>
    <col min="76" max="76" width="21.28515625" bestFit="1" customWidth="1"/>
    <col min="77" max="77" width="12.5703125" bestFit="1" customWidth="1"/>
    <col min="78" max="78" width="8.7109375" bestFit="1" customWidth="1"/>
    <col min="79" max="79" width="14" bestFit="1" customWidth="1"/>
    <col min="80" max="80" width="11.7109375" bestFit="1" customWidth="1"/>
    <col min="81" max="81" width="17.7109375" bestFit="1" customWidth="1"/>
    <col min="82" max="82" width="9.7109375" bestFit="1" customWidth="1"/>
    <col min="83" max="83" width="14.28515625" bestFit="1" customWidth="1"/>
    <col min="84" max="84" width="19.140625" bestFit="1" customWidth="1"/>
    <col min="85" max="85" width="8.5703125" bestFit="1" customWidth="1"/>
    <col min="86" max="86" width="9.7109375" bestFit="1" customWidth="1"/>
    <col min="87" max="87" width="10.7109375" bestFit="1" customWidth="1"/>
    <col min="88" max="88" width="10.140625" bestFit="1" customWidth="1"/>
    <col min="89" max="89" width="15.7109375" bestFit="1" customWidth="1"/>
    <col min="90" max="90" width="11.28515625" bestFit="1" customWidth="1"/>
    <col min="91" max="91" width="14.85546875" bestFit="1" customWidth="1"/>
    <col min="92" max="92" width="6.28515625" bestFit="1" customWidth="1"/>
    <col min="93" max="93" width="10.28515625" bestFit="1" customWidth="1"/>
    <col min="94" max="94" width="13.28515625" bestFit="1" customWidth="1"/>
    <col min="95" max="95" width="12.28515625" bestFit="1" customWidth="1"/>
    <col min="96" max="96" width="11.7109375" bestFit="1" customWidth="1"/>
    <col min="97" max="97" width="12.7109375" bestFit="1" customWidth="1"/>
    <col min="98" max="98" width="17.28515625" bestFit="1" customWidth="1"/>
    <col min="99" max="99" width="16.7109375" bestFit="1" customWidth="1"/>
    <col min="100" max="100" width="14.28515625" bestFit="1" customWidth="1"/>
    <col min="101" max="101" width="12.28515625" bestFit="1" customWidth="1"/>
    <col min="102" max="102" width="10.85546875" bestFit="1" customWidth="1"/>
    <col min="103" max="103" width="10.140625" bestFit="1" customWidth="1"/>
    <col min="104" max="104" width="12.28515625" bestFit="1" customWidth="1"/>
    <col min="105" max="105" width="14.7109375" bestFit="1" customWidth="1"/>
    <col min="106" max="106" width="9.85546875" bestFit="1" customWidth="1"/>
    <col min="107" max="107" width="12.42578125" bestFit="1" customWidth="1"/>
    <col min="108" max="108" width="20.28515625" bestFit="1" customWidth="1"/>
    <col min="109" max="109" width="13.85546875" bestFit="1" customWidth="1"/>
    <col min="110" max="110" width="12.28515625" bestFit="1" customWidth="1"/>
    <col min="111" max="111" width="15.42578125" bestFit="1" customWidth="1"/>
    <col min="112" max="113" width="9.7109375" bestFit="1" customWidth="1"/>
    <col min="114" max="114" width="11.140625" bestFit="1" customWidth="1"/>
    <col min="115" max="115" width="10.7109375" bestFit="1" customWidth="1"/>
    <col min="116" max="116" width="12.140625" bestFit="1" customWidth="1"/>
    <col min="117" max="117" width="13.42578125" bestFit="1" customWidth="1"/>
    <col min="118" max="118" width="14.7109375" bestFit="1" customWidth="1"/>
    <col min="119" max="119" width="8.7109375" bestFit="1" customWidth="1"/>
    <col min="120" max="120" width="12.7109375" bestFit="1" customWidth="1"/>
    <col min="121" max="121" width="9.7109375" bestFit="1" customWidth="1"/>
    <col min="122" max="122" width="10.140625" bestFit="1" customWidth="1"/>
    <col min="123" max="123" width="12.7109375" bestFit="1" customWidth="1"/>
    <col min="124" max="124" width="7.7109375" bestFit="1" customWidth="1"/>
    <col min="125" max="125" width="9.42578125" bestFit="1" customWidth="1"/>
    <col min="126" max="126" width="7.28515625" bestFit="1" customWidth="1"/>
    <col min="127" max="127" width="12.85546875" bestFit="1" customWidth="1"/>
    <col min="128" max="128" width="15.5703125" bestFit="1" customWidth="1"/>
    <col min="129" max="129" width="14.7109375" bestFit="1" customWidth="1"/>
    <col min="130" max="130" width="10.28515625" bestFit="1" customWidth="1"/>
    <col min="131" max="131" width="12.28515625" bestFit="1" customWidth="1"/>
    <col min="132" max="132" width="14.28515625" bestFit="1" customWidth="1"/>
    <col min="133" max="133" width="12.28515625" bestFit="1" customWidth="1"/>
    <col min="134" max="134" width="10.7109375" bestFit="1" customWidth="1"/>
    <col min="135" max="135" width="13.28515625" bestFit="1" customWidth="1"/>
    <col min="136" max="136" width="16.7109375" bestFit="1" customWidth="1"/>
    <col min="137" max="137" width="9.140625" bestFit="1" customWidth="1"/>
    <col min="138" max="138" width="12.7109375" bestFit="1" customWidth="1"/>
    <col min="139" max="139" width="15" bestFit="1" customWidth="1"/>
    <col min="140" max="140" width="12.7109375" bestFit="1" customWidth="1"/>
    <col min="141" max="141" width="9.7109375" bestFit="1" customWidth="1"/>
    <col min="142" max="142" width="10.42578125" bestFit="1" customWidth="1"/>
    <col min="143" max="143" width="14.140625" bestFit="1" customWidth="1"/>
    <col min="144" max="144" width="13.28515625" bestFit="1" customWidth="1"/>
    <col min="145" max="145" width="14.7109375" bestFit="1" customWidth="1"/>
    <col min="146" max="146" width="15.7109375" bestFit="1" customWidth="1"/>
    <col min="147" max="147" width="14.42578125" bestFit="1" customWidth="1"/>
    <col min="148" max="148" width="17.85546875" bestFit="1" customWidth="1"/>
    <col min="149" max="149" width="13.140625" bestFit="1" customWidth="1"/>
    <col min="150" max="150" width="13" bestFit="1" customWidth="1"/>
    <col min="151" max="151" width="15.85546875" bestFit="1" customWidth="1"/>
    <col min="152" max="153" width="15.7109375" bestFit="1" customWidth="1"/>
    <col min="154" max="154" width="19.28515625" bestFit="1" customWidth="1"/>
    <col min="155" max="155" width="11.7109375" bestFit="1" customWidth="1"/>
    <col min="156" max="156" width="14.140625" bestFit="1" customWidth="1"/>
    <col min="157" max="157" width="16.28515625" bestFit="1" customWidth="1"/>
    <col min="158" max="158" width="12.5703125" bestFit="1" customWidth="1"/>
    <col min="159" max="159" width="10.7109375" bestFit="1" customWidth="1"/>
    <col min="160" max="160" width="12.140625" bestFit="1" customWidth="1"/>
    <col min="161" max="161" width="10.7109375" bestFit="1" customWidth="1"/>
    <col min="162" max="162" width="12.5703125" bestFit="1" customWidth="1"/>
    <col min="163" max="163" width="11.28515625" bestFit="1" customWidth="1"/>
    <col min="164" max="164" width="15.5703125" bestFit="1" customWidth="1"/>
    <col min="165" max="165" width="14.28515625" bestFit="1" customWidth="1"/>
    <col min="166" max="166" width="19.85546875" bestFit="1" customWidth="1"/>
    <col min="167" max="167" width="12.28515625" bestFit="1" customWidth="1"/>
    <col min="168" max="168" width="13.140625" bestFit="1" customWidth="1"/>
    <col min="169" max="169" width="12.42578125" bestFit="1" customWidth="1"/>
    <col min="170" max="170" width="14.42578125" bestFit="1" customWidth="1"/>
    <col min="171" max="171" width="12.28515625" bestFit="1" customWidth="1"/>
    <col min="172" max="172" width="11.5703125" bestFit="1" customWidth="1"/>
    <col min="173" max="173" width="13.28515625" bestFit="1" customWidth="1"/>
    <col min="174" max="174" width="14.7109375" bestFit="1" customWidth="1"/>
    <col min="175" max="175" width="13.7109375" bestFit="1" customWidth="1"/>
    <col min="176" max="176" width="22" bestFit="1" customWidth="1"/>
    <col min="177" max="177" width="17.7109375" bestFit="1" customWidth="1"/>
    <col min="178" max="178" width="16.28515625" bestFit="1" customWidth="1"/>
    <col min="179" max="179" width="14" bestFit="1" customWidth="1"/>
    <col min="180" max="180" width="13.28515625" bestFit="1" customWidth="1"/>
    <col min="181" max="181" width="12.28515625" bestFit="1" customWidth="1"/>
    <col min="182" max="182" width="13.140625" bestFit="1" customWidth="1"/>
    <col min="183" max="184" width="11.7109375" bestFit="1" customWidth="1"/>
    <col min="185" max="185" width="10" bestFit="1" customWidth="1"/>
    <col min="186" max="186" width="14.28515625" bestFit="1" customWidth="1"/>
    <col min="187" max="187" width="13.28515625" bestFit="1" customWidth="1"/>
    <col min="188" max="188" width="11.7109375" bestFit="1" customWidth="1"/>
    <col min="189" max="189" width="17.140625" bestFit="1" customWidth="1"/>
    <col min="190" max="190" width="10.42578125" bestFit="1" customWidth="1"/>
    <col min="191" max="191" width="11.28515625" bestFit="1" customWidth="1"/>
    <col min="192" max="192" width="15.28515625" bestFit="1" customWidth="1"/>
    <col min="193" max="193" width="14.28515625" bestFit="1" customWidth="1"/>
    <col min="194" max="194" width="12.28515625" bestFit="1" customWidth="1"/>
    <col min="195" max="195" width="12" bestFit="1" customWidth="1"/>
    <col min="196" max="196" width="13.42578125" bestFit="1" customWidth="1"/>
    <col min="197" max="197" width="14.140625" bestFit="1" customWidth="1"/>
    <col min="198" max="198" width="9.28515625" bestFit="1" customWidth="1"/>
    <col min="199" max="199" width="11.28515625" bestFit="1" customWidth="1"/>
    <col min="200" max="200" width="7.5703125" bestFit="1" customWidth="1"/>
    <col min="201" max="201" width="9.42578125" bestFit="1" customWidth="1"/>
    <col min="202" max="202" width="12.7109375" bestFit="1" customWidth="1"/>
    <col min="203" max="203" width="13.7109375" bestFit="1" customWidth="1"/>
    <col min="204" max="204" width="12.28515625" bestFit="1" customWidth="1"/>
    <col min="205" max="205" width="11.42578125" bestFit="1" customWidth="1"/>
    <col min="206" max="206" width="12.140625" bestFit="1" customWidth="1"/>
    <col min="207" max="207" width="8.85546875" bestFit="1" customWidth="1"/>
    <col min="208" max="208" width="13.5703125" bestFit="1" customWidth="1"/>
    <col min="209" max="209" width="12" bestFit="1" customWidth="1"/>
    <col min="210" max="210" width="14.28515625" bestFit="1" customWidth="1"/>
    <col min="211" max="212" width="10.140625" bestFit="1" customWidth="1"/>
    <col min="213" max="213" width="11.28515625" bestFit="1" customWidth="1"/>
    <col min="214" max="214" width="11.85546875" bestFit="1" customWidth="1"/>
    <col min="215" max="215" width="9" bestFit="1" customWidth="1"/>
    <col min="216" max="216" width="10.85546875" bestFit="1" customWidth="1"/>
    <col min="217" max="217" width="18.28515625" bestFit="1" customWidth="1"/>
    <col min="218" max="218" width="14.28515625" bestFit="1" customWidth="1"/>
    <col min="219" max="219" width="8.28515625" bestFit="1" customWidth="1"/>
    <col min="220" max="220" width="15.5703125" bestFit="1" customWidth="1"/>
    <col min="221" max="221" width="11.7109375" bestFit="1" customWidth="1"/>
    <col min="222" max="222" width="15.28515625" bestFit="1" customWidth="1"/>
    <col min="223" max="223" width="15.140625" bestFit="1" customWidth="1"/>
    <col min="224" max="224" width="11.7109375" bestFit="1" customWidth="1"/>
    <col min="225" max="225" width="13.85546875" bestFit="1" customWidth="1"/>
    <col min="226" max="226" width="11.7109375" bestFit="1" customWidth="1"/>
    <col min="227" max="227" width="9.7109375" bestFit="1" customWidth="1"/>
    <col min="228" max="228" width="13.7109375" bestFit="1" customWidth="1"/>
    <col min="229" max="229" width="14.7109375" bestFit="1" customWidth="1"/>
    <col min="230" max="230" width="13.28515625" bestFit="1" customWidth="1"/>
    <col min="231" max="231" width="16.28515625" bestFit="1" customWidth="1"/>
    <col min="232" max="232" width="15.85546875" bestFit="1" customWidth="1"/>
    <col min="233" max="233" width="30.28515625" bestFit="1" customWidth="1"/>
    <col min="234" max="234" width="18.7109375" bestFit="1" customWidth="1"/>
    <col min="235" max="235" width="15.7109375" bestFit="1" customWidth="1"/>
    <col min="236" max="236" width="13.85546875" bestFit="1" customWidth="1"/>
    <col min="237" max="237" width="11.7109375" bestFit="1" customWidth="1"/>
    <col min="238" max="238" width="13.7109375" bestFit="1" customWidth="1"/>
    <col min="239" max="239" width="7.7109375" bestFit="1" customWidth="1"/>
    <col min="240" max="240" width="10.7109375" bestFit="1" customWidth="1"/>
    <col min="241" max="241" width="10" bestFit="1" customWidth="1"/>
    <col min="242" max="242" width="13.28515625" bestFit="1" customWidth="1"/>
    <col min="243" max="243" width="12.7109375" bestFit="1" customWidth="1"/>
    <col min="244" max="244" width="15.85546875" bestFit="1" customWidth="1"/>
    <col min="245" max="245" width="14.28515625" bestFit="1" customWidth="1"/>
    <col min="246" max="246" width="12" bestFit="1" customWidth="1"/>
    <col min="247" max="247" width="14.85546875" bestFit="1" customWidth="1"/>
    <col min="248" max="248" width="16.7109375" bestFit="1" customWidth="1"/>
    <col min="249" max="249" width="11.5703125" bestFit="1" customWidth="1"/>
    <col min="250" max="250" width="10.7109375" bestFit="1" customWidth="1"/>
  </cols>
  <sheetData>
    <row r="3" spans="1:2" x14ac:dyDescent="0.25">
      <c r="A3" s="12" t="s">
        <v>720</v>
      </c>
      <c r="B3" t="s">
        <v>734</v>
      </c>
    </row>
    <row r="4" spans="1:2" x14ac:dyDescent="0.25">
      <c r="A4" s="13" t="s">
        <v>9</v>
      </c>
      <c r="B4">
        <v>240</v>
      </c>
    </row>
    <row r="5" spans="1:2" x14ac:dyDescent="0.25">
      <c r="A5" s="13" t="s">
        <v>2</v>
      </c>
      <c r="B5">
        <v>310</v>
      </c>
    </row>
    <row r="6" spans="1:2" x14ac:dyDescent="0.25">
      <c r="A6" s="13" t="s">
        <v>721</v>
      </c>
      <c r="B6">
        <v>550</v>
      </c>
    </row>
    <row r="9" spans="1:2" x14ac:dyDescent="0.25">
      <c r="A9" s="12" t="s">
        <v>720</v>
      </c>
      <c r="B9" t="s">
        <v>736</v>
      </c>
    </row>
    <row r="10" spans="1:2" x14ac:dyDescent="0.25">
      <c r="A10" s="13" t="s">
        <v>9</v>
      </c>
      <c r="B10">
        <v>1115.5999999999983</v>
      </c>
    </row>
    <row r="11" spans="1:2" x14ac:dyDescent="0.25">
      <c r="A11" s="13" t="s">
        <v>2</v>
      </c>
      <c r="B11">
        <v>1424.4999999999995</v>
      </c>
    </row>
    <row r="12" spans="1:2" x14ac:dyDescent="0.25">
      <c r="A12" s="13" t="s">
        <v>721</v>
      </c>
      <c r="B12">
        <v>2540.0999999999976</v>
      </c>
    </row>
    <row r="14" spans="1:2" x14ac:dyDescent="0.25">
      <c r="A14" s="12" t="s">
        <v>720</v>
      </c>
      <c r="B14" t="s">
        <v>737</v>
      </c>
    </row>
    <row r="15" spans="1:2" x14ac:dyDescent="0.25">
      <c r="A15" s="13" t="s">
        <v>9</v>
      </c>
      <c r="B15">
        <v>3764110</v>
      </c>
    </row>
    <row r="16" spans="1:2" x14ac:dyDescent="0.25">
      <c r="A16" s="13" t="s">
        <v>2</v>
      </c>
      <c r="B16">
        <v>2810195</v>
      </c>
    </row>
    <row r="17" spans="1:4" x14ac:dyDescent="0.25">
      <c r="A17" s="13" t="s">
        <v>721</v>
      </c>
      <c r="B17">
        <v>6574305</v>
      </c>
    </row>
    <row r="20" spans="1:4" x14ac:dyDescent="0.25">
      <c r="A20" s="12" t="s">
        <v>738</v>
      </c>
      <c r="B20" s="12" t="s">
        <v>735</v>
      </c>
    </row>
    <row r="21" spans="1:4" x14ac:dyDescent="0.25">
      <c r="A21" s="12" t="s">
        <v>720</v>
      </c>
      <c r="B21" t="s">
        <v>9</v>
      </c>
      <c r="C21" t="s">
        <v>2</v>
      </c>
      <c r="D21" t="s">
        <v>721</v>
      </c>
    </row>
    <row r="22" spans="1:4" x14ac:dyDescent="0.25">
      <c r="A22" s="13">
        <v>2009</v>
      </c>
      <c r="B22" s="5">
        <v>374</v>
      </c>
      <c r="C22" s="5">
        <v>396</v>
      </c>
      <c r="D22" s="5">
        <v>770</v>
      </c>
    </row>
    <row r="23" spans="1:4" x14ac:dyDescent="0.25">
      <c r="A23" s="13">
        <v>2010</v>
      </c>
      <c r="B23" s="5">
        <v>194</v>
      </c>
      <c r="C23" s="5">
        <v>480</v>
      </c>
      <c r="D23" s="5">
        <v>674</v>
      </c>
    </row>
    <row r="24" spans="1:4" x14ac:dyDescent="0.25">
      <c r="A24" s="13">
        <v>2011</v>
      </c>
      <c r="B24" s="5">
        <v>244</v>
      </c>
      <c r="C24" s="5">
        <v>511</v>
      </c>
      <c r="D24" s="5">
        <v>755</v>
      </c>
    </row>
    <row r="25" spans="1:4" x14ac:dyDescent="0.25">
      <c r="A25" s="13">
        <v>2012</v>
      </c>
      <c r="B25" s="5">
        <v>258</v>
      </c>
      <c r="C25" s="5">
        <v>507</v>
      </c>
      <c r="D25" s="5">
        <v>765</v>
      </c>
    </row>
    <row r="26" spans="1:4" x14ac:dyDescent="0.25">
      <c r="A26" s="13">
        <v>2013</v>
      </c>
      <c r="B26" s="5">
        <v>257</v>
      </c>
      <c r="C26" s="5">
        <v>473</v>
      </c>
      <c r="D26" s="5">
        <v>730</v>
      </c>
    </row>
    <row r="27" spans="1:4" x14ac:dyDescent="0.25">
      <c r="A27" s="13">
        <v>2014</v>
      </c>
      <c r="B27" s="5">
        <v>295</v>
      </c>
      <c r="C27" s="5">
        <v>437</v>
      </c>
      <c r="D27" s="5">
        <v>732</v>
      </c>
    </row>
    <row r="28" spans="1:4" x14ac:dyDescent="0.25">
      <c r="A28" s="13">
        <v>2015</v>
      </c>
      <c r="B28" s="5">
        <v>159</v>
      </c>
      <c r="C28" s="5">
        <v>362</v>
      </c>
      <c r="D28" s="5">
        <v>521</v>
      </c>
    </row>
    <row r="29" spans="1:4" x14ac:dyDescent="0.25">
      <c r="A29" s="13">
        <v>2016</v>
      </c>
      <c r="B29" s="5">
        <v>240</v>
      </c>
      <c r="C29" s="5">
        <v>419</v>
      </c>
      <c r="D29" s="5">
        <v>659</v>
      </c>
    </row>
    <row r="30" spans="1:4" x14ac:dyDescent="0.25">
      <c r="A30" s="13">
        <v>2017</v>
      </c>
      <c r="B30" s="5">
        <v>212</v>
      </c>
      <c r="C30" s="5">
        <v>357</v>
      </c>
      <c r="D30" s="5">
        <v>569</v>
      </c>
    </row>
    <row r="31" spans="1:4" x14ac:dyDescent="0.25">
      <c r="A31" s="13">
        <v>2018</v>
      </c>
      <c r="B31" s="5">
        <v>184</v>
      </c>
      <c r="C31" s="5">
        <v>342</v>
      </c>
      <c r="D31" s="5">
        <v>526</v>
      </c>
    </row>
    <row r="32" spans="1:4" x14ac:dyDescent="0.25">
      <c r="A32" s="13">
        <v>2019</v>
      </c>
      <c r="B32" s="5">
        <v>187</v>
      </c>
      <c r="C32" s="5">
        <v>317</v>
      </c>
      <c r="D32" s="5">
        <v>504</v>
      </c>
    </row>
    <row r="33" spans="1:4" x14ac:dyDescent="0.25">
      <c r="A33" s="13" t="s">
        <v>721</v>
      </c>
      <c r="B33" s="5">
        <v>2604</v>
      </c>
      <c r="C33" s="5">
        <v>4601</v>
      </c>
      <c r="D33" s="5">
        <v>7205</v>
      </c>
    </row>
    <row r="36" spans="1:4" x14ac:dyDescent="0.25">
      <c r="A36" s="12" t="s">
        <v>740</v>
      </c>
      <c r="B36" s="12" t="s">
        <v>735</v>
      </c>
    </row>
    <row r="37" spans="1:4" x14ac:dyDescent="0.25">
      <c r="A37" s="12" t="s">
        <v>720</v>
      </c>
      <c r="B37" t="s">
        <v>9</v>
      </c>
      <c r="C37" t="s">
        <v>2</v>
      </c>
      <c r="D37" t="s">
        <v>721</v>
      </c>
    </row>
    <row r="38" spans="1:4" x14ac:dyDescent="0.25">
      <c r="A38" s="13">
        <v>2009</v>
      </c>
      <c r="B38" s="14">
        <v>4.5916666666666668</v>
      </c>
      <c r="C38" s="14">
        <v>4.5769230769230766</v>
      </c>
      <c r="D38" s="14">
        <v>4.5840000000000005</v>
      </c>
    </row>
    <row r="39" spans="1:4" x14ac:dyDescent="0.25">
      <c r="A39" s="13">
        <v>2010</v>
      </c>
      <c r="B39" s="14">
        <v>4.6149999999999993</v>
      </c>
      <c r="C39" s="14">
        <v>4.5199999999999996</v>
      </c>
      <c r="D39" s="14">
        <v>4.5579999999999989</v>
      </c>
    </row>
    <row r="40" spans="1:4" x14ac:dyDescent="0.25">
      <c r="A40" s="13">
        <v>2011</v>
      </c>
      <c r="B40" s="14">
        <v>4.6190476190476186</v>
      </c>
      <c r="C40" s="14">
        <v>4.5137931034482763</v>
      </c>
      <c r="D40" s="14">
        <v>4.5579999999999998</v>
      </c>
    </row>
    <row r="41" spans="1:4" x14ac:dyDescent="0.25">
      <c r="A41" s="13">
        <v>2012</v>
      </c>
      <c r="B41" s="14">
        <v>4.4952380952380953</v>
      </c>
      <c r="C41" s="14">
        <v>4.5586206896551724</v>
      </c>
      <c r="D41" s="14">
        <v>4.5319999999999991</v>
      </c>
    </row>
    <row r="42" spans="1:4" x14ac:dyDescent="0.25">
      <c r="A42" s="13">
        <v>2013</v>
      </c>
      <c r="B42" s="14">
        <v>4.5458333333333334</v>
      </c>
      <c r="C42" s="14">
        <v>4.5615384615384613</v>
      </c>
      <c r="D42" s="14">
        <v>4.5539999999999994</v>
      </c>
    </row>
    <row r="43" spans="1:4" x14ac:dyDescent="0.25">
      <c r="A43" s="13">
        <v>2014</v>
      </c>
      <c r="B43" s="14">
        <v>4.6310344827586212</v>
      </c>
      <c r="C43" s="14">
        <v>4.6095238095238091</v>
      </c>
      <c r="D43" s="14">
        <v>4.6219999999999999</v>
      </c>
    </row>
    <row r="44" spans="1:4" x14ac:dyDescent="0.25">
      <c r="A44" s="13">
        <v>2015</v>
      </c>
      <c r="B44" s="14">
        <v>4.6529411764705877</v>
      </c>
      <c r="C44" s="14">
        <v>4.6454545454545446</v>
      </c>
      <c r="D44" s="14">
        <v>4.6479999999999979</v>
      </c>
    </row>
    <row r="45" spans="1:4" x14ac:dyDescent="0.25">
      <c r="A45" s="13">
        <v>2016</v>
      </c>
      <c r="B45" s="14">
        <v>4.7157894736842101</v>
      </c>
      <c r="C45" s="14">
        <v>4.6548387096774189</v>
      </c>
      <c r="D45" s="14">
        <v>4.6779999999999999</v>
      </c>
    </row>
    <row r="46" spans="1:4" x14ac:dyDescent="0.25">
      <c r="A46" s="13">
        <v>2017</v>
      </c>
      <c r="B46" s="14">
        <v>4.7374999999999989</v>
      </c>
      <c r="C46" s="14">
        <v>4.5884615384615381</v>
      </c>
      <c r="D46" s="14">
        <v>4.6599999999999984</v>
      </c>
    </row>
    <row r="47" spans="1:4" x14ac:dyDescent="0.25">
      <c r="A47" s="13">
        <v>2018</v>
      </c>
      <c r="B47" s="14">
        <v>4.7380952380952372</v>
      </c>
      <c r="C47" s="14">
        <v>4.617241379310344</v>
      </c>
      <c r="D47" s="14">
        <v>4.668000000000001</v>
      </c>
    </row>
    <row r="48" spans="1:4" x14ac:dyDescent="0.25">
      <c r="A48" s="13">
        <v>2019</v>
      </c>
      <c r="B48" s="14">
        <v>4.8199999999999994</v>
      </c>
      <c r="C48" s="14">
        <v>4.6866666666666656</v>
      </c>
      <c r="D48" s="14">
        <v>4.7400000000000011</v>
      </c>
    </row>
    <row r="49" spans="1:4" x14ac:dyDescent="0.25">
      <c r="A49" s="13" t="s">
        <v>721</v>
      </c>
      <c r="B49" s="14">
        <v>4.6483333333333272</v>
      </c>
      <c r="C49" s="14">
        <v>4.5951612903225802</v>
      </c>
      <c r="D49" s="14">
        <v>4.618363636363636</v>
      </c>
    </row>
    <row r="53" spans="1:4" x14ac:dyDescent="0.25">
      <c r="A53" s="12" t="s">
        <v>734</v>
      </c>
      <c r="B53" s="12" t="s">
        <v>735</v>
      </c>
    </row>
    <row r="54" spans="1:4" x14ac:dyDescent="0.25">
      <c r="A54" s="12" t="s">
        <v>720</v>
      </c>
      <c r="B54" t="s">
        <v>9</v>
      </c>
      <c r="C54" t="s">
        <v>2</v>
      </c>
      <c r="D54" t="s">
        <v>721</v>
      </c>
    </row>
    <row r="55" spans="1:4" x14ac:dyDescent="0.25">
      <c r="A55" s="13">
        <v>2009</v>
      </c>
      <c r="B55">
        <v>24</v>
      </c>
      <c r="C55">
        <v>26</v>
      </c>
      <c r="D55">
        <v>50</v>
      </c>
    </row>
    <row r="56" spans="1:4" x14ac:dyDescent="0.25">
      <c r="A56" s="13">
        <v>2010</v>
      </c>
      <c r="B56">
        <v>20</v>
      </c>
      <c r="C56">
        <v>30</v>
      </c>
      <c r="D56">
        <v>50</v>
      </c>
    </row>
    <row r="57" spans="1:4" x14ac:dyDescent="0.25">
      <c r="A57" s="13">
        <v>2011</v>
      </c>
      <c r="B57">
        <v>21</v>
      </c>
      <c r="C57">
        <v>29</v>
      </c>
      <c r="D57">
        <v>50</v>
      </c>
    </row>
    <row r="58" spans="1:4" x14ac:dyDescent="0.25">
      <c r="A58" s="13">
        <v>2012</v>
      </c>
      <c r="B58">
        <v>21</v>
      </c>
      <c r="C58">
        <v>29</v>
      </c>
      <c r="D58">
        <v>50</v>
      </c>
    </row>
    <row r="59" spans="1:4" x14ac:dyDescent="0.25">
      <c r="A59" s="13">
        <v>2013</v>
      </c>
      <c r="B59">
        <v>24</v>
      </c>
      <c r="C59">
        <v>26</v>
      </c>
      <c r="D59">
        <v>50</v>
      </c>
    </row>
    <row r="60" spans="1:4" x14ac:dyDescent="0.25">
      <c r="A60" s="13">
        <v>2014</v>
      </c>
      <c r="B60">
        <v>29</v>
      </c>
      <c r="C60">
        <v>21</v>
      </c>
      <c r="D60">
        <v>50</v>
      </c>
    </row>
    <row r="61" spans="1:4" x14ac:dyDescent="0.25">
      <c r="A61" s="13">
        <v>2015</v>
      </c>
      <c r="B61">
        <v>17</v>
      </c>
      <c r="C61">
        <v>33</v>
      </c>
      <c r="D61">
        <v>50</v>
      </c>
    </row>
    <row r="62" spans="1:4" x14ac:dyDescent="0.25">
      <c r="A62" s="13">
        <v>2016</v>
      </c>
      <c r="B62">
        <v>19</v>
      </c>
      <c r="C62">
        <v>31</v>
      </c>
      <c r="D62">
        <v>50</v>
      </c>
    </row>
    <row r="63" spans="1:4" x14ac:dyDescent="0.25">
      <c r="A63" s="13">
        <v>2017</v>
      </c>
      <c r="B63">
        <v>24</v>
      </c>
      <c r="C63">
        <v>26</v>
      </c>
      <c r="D63">
        <v>50</v>
      </c>
    </row>
    <row r="64" spans="1:4" x14ac:dyDescent="0.25">
      <c r="A64" s="13">
        <v>2018</v>
      </c>
      <c r="B64">
        <v>21</v>
      </c>
      <c r="C64">
        <v>29</v>
      </c>
      <c r="D64">
        <v>50</v>
      </c>
    </row>
    <row r="65" spans="1:7" x14ac:dyDescent="0.25">
      <c r="A65" s="13">
        <v>2019</v>
      </c>
      <c r="B65">
        <v>20</v>
      </c>
      <c r="C65">
        <v>30</v>
      </c>
      <c r="D65">
        <v>50</v>
      </c>
    </row>
    <row r="66" spans="1:7" x14ac:dyDescent="0.25">
      <c r="A66" s="13" t="s">
        <v>721</v>
      </c>
      <c r="B66">
        <v>240</v>
      </c>
      <c r="C66">
        <v>310</v>
      </c>
      <c r="D66">
        <v>550</v>
      </c>
    </row>
    <row r="70" spans="1:7" x14ac:dyDescent="0.25">
      <c r="B70" s="12" t="s">
        <v>735</v>
      </c>
    </row>
    <row r="71" spans="1:7" x14ac:dyDescent="0.25">
      <c r="B71" t="s">
        <v>736</v>
      </c>
      <c r="D71" t="s">
        <v>737</v>
      </c>
      <c r="F71" t="s">
        <v>739</v>
      </c>
      <c r="G71" t="s">
        <v>741</v>
      </c>
    </row>
    <row r="72" spans="1:7" x14ac:dyDescent="0.25">
      <c r="A72" s="12" t="s">
        <v>720</v>
      </c>
      <c r="B72" t="s">
        <v>9</v>
      </c>
      <c r="C72" t="s">
        <v>2</v>
      </c>
      <c r="D72" t="s">
        <v>9</v>
      </c>
      <c r="E72" t="s">
        <v>2</v>
      </c>
    </row>
    <row r="73" spans="1:7" x14ac:dyDescent="0.25">
      <c r="A73" s="13">
        <v>2009</v>
      </c>
      <c r="B73">
        <v>110.2</v>
      </c>
      <c r="C73">
        <v>118.99999999999999</v>
      </c>
      <c r="D73">
        <v>156824</v>
      </c>
      <c r="E73">
        <v>78682</v>
      </c>
      <c r="F73">
        <v>229.2</v>
      </c>
      <c r="G73">
        <v>235506</v>
      </c>
    </row>
    <row r="74" spans="1:7" x14ac:dyDescent="0.25">
      <c r="A74" s="13">
        <v>2010</v>
      </c>
      <c r="B74">
        <v>92.299999999999983</v>
      </c>
      <c r="C74">
        <v>135.6</v>
      </c>
      <c r="D74">
        <v>168185</v>
      </c>
      <c r="E74">
        <v>105796</v>
      </c>
      <c r="F74">
        <v>227.89999999999998</v>
      </c>
      <c r="G74">
        <v>273981</v>
      </c>
    </row>
    <row r="75" spans="1:7" x14ac:dyDescent="0.25">
      <c r="A75" s="13">
        <v>2011</v>
      </c>
      <c r="B75">
        <v>97</v>
      </c>
      <c r="C75">
        <v>130.9</v>
      </c>
      <c r="D75">
        <v>217041</v>
      </c>
      <c r="E75">
        <v>188000</v>
      </c>
      <c r="F75">
        <v>227.9</v>
      </c>
      <c r="G75">
        <v>405041</v>
      </c>
    </row>
    <row r="76" spans="1:7" x14ac:dyDescent="0.25">
      <c r="A76" s="13">
        <v>2012</v>
      </c>
      <c r="B76">
        <v>94.399999999999991</v>
      </c>
      <c r="C76">
        <v>132.19999999999999</v>
      </c>
      <c r="D76">
        <v>417821</v>
      </c>
      <c r="E76">
        <v>236725</v>
      </c>
      <c r="F76">
        <v>226.59999999999997</v>
      </c>
      <c r="G76">
        <v>654546</v>
      </c>
    </row>
    <row r="77" spans="1:7" x14ac:dyDescent="0.25">
      <c r="A77" s="13">
        <v>2013</v>
      </c>
      <c r="B77">
        <v>109.10000000000001</v>
      </c>
      <c r="C77">
        <v>118.6</v>
      </c>
      <c r="D77">
        <v>479684</v>
      </c>
      <c r="E77">
        <v>175223</v>
      </c>
      <c r="F77">
        <v>227.7</v>
      </c>
      <c r="G77">
        <v>654907</v>
      </c>
    </row>
    <row r="78" spans="1:7" x14ac:dyDescent="0.25">
      <c r="A78" s="13">
        <v>2014</v>
      </c>
      <c r="B78">
        <v>134.30000000000001</v>
      </c>
      <c r="C78">
        <v>96.8</v>
      </c>
      <c r="D78">
        <v>562103</v>
      </c>
      <c r="E78">
        <v>230894</v>
      </c>
      <c r="F78">
        <v>231.10000000000002</v>
      </c>
      <c r="G78">
        <v>792997</v>
      </c>
    </row>
    <row r="79" spans="1:7" x14ac:dyDescent="0.25">
      <c r="A79" s="13">
        <v>2015</v>
      </c>
      <c r="B79">
        <v>79.099999999999994</v>
      </c>
      <c r="C79">
        <v>153.29999999999998</v>
      </c>
      <c r="D79">
        <v>403004</v>
      </c>
      <c r="E79">
        <v>308665</v>
      </c>
      <c r="F79">
        <v>232.39999999999998</v>
      </c>
      <c r="G79">
        <v>711669</v>
      </c>
    </row>
    <row r="80" spans="1:7" x14ac:dyDescent="0.25">
      <c r="A80" s="13">
        <v>2016</v>
      </c>
      <c r="B80">
        <v>89.6</v>
      </c>
      <c r="C80">
        <v>144.29999999999998</v>
      </c>
      <c r="D80">
        <v>371702</v>
      </c>
      <c r="E80">
        <v>338098</v>
      </c>
      <c r="F80">
        <v>233.89999999999998</v>
      </c>
      <c r="G80">
        <v>709800</v>
      </c>
    </row>
    <row r="81" spans="1:7" x14ac:dyDescent="0.25">
      <c r="A81" s="13">
        <v>2017</v>
      </c>
      <c r="B81">
        <v>113.69999999999997</v>
      </c>
      <c r="C81">
        <v>119.29999999999998</v>
      </c>
      <c r="D81">
        <v>350684</v>
      </c>
      <c r="E81">
        <v>293736</v>
      </c>
      <c r="F81">
        <v>232.99999999999994</v>
      </c>
      <c r="G81">
        <v>644420</v>
      </c>
    </row>
    <row r="82" spans="1:7" x14ac:dyDescent="0.25">
      <c r="A82" s="13">
        <v>2018</v>
      </c>
      <c r="B82">
        <v>99.499999999999986</v>
      </c>
      <c r="C82">
        <v>133.89999999999998</v>
      </c>
      <c r="D82">
        <v>266919</v>
      </c>
      <c r="E82">
        <v>429602</v>
      </c>
      <c r="F82">
        <v>233.39999999999998</v>
      </c>
      <c r="G82">
        <v>696521</v>
      </c>
    </row>
    <row r="83" spans="1:7" x14ac:dyDescent="0.25">
      <c r="A83" s="13">
        <v>2019</v>
      </c>
      <c r="B83">
        <v>96.399999999999991</v>
      </c>
      <c r="C83">
        <v>140.59999999999997</v>
      </c>
      <c r="D83">
        <v>370143</v>
      </c>
      <c r="E83">
        <v>424774</v>
      </c>
      <c r="F83">
        <v>236.99999999999994</v>
      </c>
      <c r="G83">
        <v>794917</v>
      </c>
    </row>
    <row r="84" spans="1:7" x14ac:dyDescent="0.25">
      <c r="A84" s="13" t="s">
        <v>721</v>
      </c>
      <c r="B84">
        <v>1115.5999999999999</v>
      </c>
      <c r="C84">
        <v>1424.5</v>
      </c>
      <c r="D84">
        <v>3764110</v>
      </c>
      <c r="E84">
        <v>2810195</v>
      </c>
      <c r="F84">
        <v>2540.1000000000004</v>
      </c>
      <c r="G84">
        <v>6574305</v>
      </c>
    </row>
    <row r="88" spans="1:7" x14ac:dyDescent="0.25">
      <c r="A88" t="s">
        <v>734</v>
      </c>
    </row>
    <row r="89" spans="1:7" x14ac:dyDescent="0.25">
      <c r="A89">
        <v>550</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521C8-AF4F-4881-93E3-2778EBC57D5A}">
  <dimension ref="A1:G551"/>
  <sheetViews>
    <sheetView workbookViewId="0"/>
  </sheetViews>
  <sheetFormatPr defaultRowHeight="15" x14ac:dyDescent="0.25"/>
  <cols>
    <col min="1" max="1" width="79.42578125" customWidth="1"/>
    <col min="2" max="2" width="30.28515625" bestFit="1" customWidth="1"/>
    <col min="3" max="3" width="10.28515625" bestFit="1" customWidth="1"/>
    <col min="4" max="4" width="10.5703125" customWidth="1"/>
    <col min="7" max="7" width="15.28515625" customWidth="1"/>
  </cols>
  <sheetData>
    <row r="1" spans="1:7" x14ac:dyDescent="0.25">
      <c r="A1" t="s">
        <v>742</v>
      </c>
      <c r="B1" t="s">
        <v>573</v>
      </c>
      <c r="C1" t="s">
        <v>582</v>
      </c>
      <c r="D1" t="s">
        <v>569</v>
      </c>
      <c r="E1" t="s">
        <v>570</v>
      </c>
      <c r="F1" t="s">
        <v>571</v>
      </c>
      <c r="G1" t="s">
        <v>572</v>
      </c>
    </row>
    <row r="2" spans="1:7" x14ac:dyDescent="0.25">
      <c r="A2" t="s">
        <v>210</v>
      </c>
      <c r="B2" t="s">
        <v>211</v>
      </c>
      <c r="C2">
        <v>4.7</v>
      </c>
      <c r="D2">
        <v>17350</v>
      </c>
      <c r="E2">
        <v>8</v>
      </c>
      <c r="F2">
        <v>2016</v>
      </c>
      <c r="G2" t="s">
        <v>2</v>
      </c>
    </row>
    <row r="3" spans="1:7" x14ac:dyDescent="0.25">
      <c r="A3" t="s">
        <v>417</v>
      </c>
      <c r="B3" t="s">
        <v>336</v>
      </c>
      <c r="C3">
        <v>4.5999999999999996</v>
      </c>
      <c r="D3">
        <v>2052</v>
      </c>
      <c r="E3">
        <v>22</v>
      </c>
      <c r="F3">
        <v>2011</v>
      </c>
      <c r="G3" t="s">
        <v>9</v>
      </c>
    </row>
    <row r="4" spans="1:7" x14ac:dyDescent="0.25">
      <c r="A4" t="s">
        <v>136</v>
      </c>
      <c r="B4" t="s">
        <v>137</v>
      </c>
      <c r="C4">
        <v>4.7</v>
      </c>
      <c r="D4">
        <v>18979</v>
      </c>
      <c r="E4">
        <v>15</v>
      </c>
      <c r="F4">
        <v>2018</v>
      </c>
      <c r="G4" t="s">
        <v>2</v>
      </c>
    </row>
    <row r="5" spans="1:7" x14ac:dyDescent="0.25">
      <c r="A5" t="s">
        <v>174</v>
      </c>
      <c r="B5" t="s">
        <v>175</v>
      </c>
      <c r="C5">
        <v>4.7</v>
      </c>
      <c r="D5">
        <v>21424</v>
      </c>
      <c r="E5">
        <v>6</v>
      </c>
      <c r="F5">
        <v>2017</v>
      </c>
      <c r="G5" t="s">
        <v>9</v>
      </c>
    </row>
    <row r="6" spans="1:7" x14ac:dyDescent="0.25">
      <c r="A6" t="s">
        <v>83</v>
      </c>
      <c r="B6" t="s">
        <v>84</v>
      </c>
      <c r="C6">
        <v>4.8</v>
      </c>
      <c r="D6">
        <v>7665</v>
      </c>
      <c r="E6">
        <v>12</v>
      </c>
      <c r="F6">
        <v>2019</v>
      </c>
      <c r="G6" t="s">
        <v>2</v>
      </c>
    </row>
    <row r="7" spans="1:7" x14ac:dyDescent="0.25">
      <c r="A7" t="s">
        <v>418</v>
      </c>
      <c r="B7" t="s">
        <v>314</v>
      </c>
      <c r="C7">
        <v>4.4000000000000004</v>
      </c>
      <c r="D7">
        <v>12643</v>
      </c>
      <c r="E7">
        <v>11</v>
      </c>
      <c r="F7">
        <v>2011</v>
      </c>
      <c r="G7" t="s">
        <v>9</v>
      </c>
    </row>
    <row r="8" spans="1:7" x14ac:dyDescent="0.25">
      <c r="A8" t="s">
        <v>313</v>
      </c>
      <c r="B8" t="s">
        <v>314</v>
      </c>
      <c r="C8">
        <v>4.7</v>
      </c>
      <c r="D8">
        <v>19735</v>
      </c>
      <c r="E8">
        <v>30</v>
      </c>
      <c r="F8">
        <v>2014</v>
      </c>
      <c r="G8" t="s">
        <v>9</v>
      </c>
    </row>
    <row r="9" spans="1:7" x14ac:dyDescent="0.25">
      <c r="A9" t="s">
        <v>170</v>
      </c>
      <c r="B9" t="s">
        <v>171</v>
      </c>
      <c r="C9">
        <v>4.7</v>
      </c>
      <c r="D9">
        <v>19699</v>
      </c>
      <c r="E9">
        <v>15</v>
      </c>
      <c r="F9">
        <v>2017</v>
      </c>
      <c r="G9" t="s">
        <v>9</v>
      </c>
    </row>
    <row r="10" spans="1:7" x14ac:dyDescent="0.25">
      <c r="A10" t="s">
        <v>117</v>
      </c>
      <c r="B10" t="s">
        <v>118</v>
      </c>
      <c r="C10">
        <v>4.7</v>
      </c>
      <c r="D10">
        <v>5983</v>
      </c>
      <c r="E10">
        <v>3</v>
      </c>
      <c r="F10">
        <v>2018</v>
      </c>
      <c r="G10" t="s">
        <v>2</v>
      </c>
    </row>
    <row r="11" spans="1:7" x14ac:dyDescent="0.25">
      <c r="A11" t="s">
        <v>166</v>
      </c>
      <c r="B11" t="s">
        <v>167</v>
      </c>
      <c r="C11">
        <v>4.5999999999999996</v>
      </c>
      <c r="D11">
        <v>23848</v>
      </c>
      <c r="E11">
        <v>8</v>
      </c>
      <c r="F11">
        <v>2016</v>
      </c>
      <c r="G11" t="s">
        <v>9</v>
      </c>
    </row>
    <row r="12" spans="1:7" x14ac:dyDescent="0.25">
      <c r="A12" t="s">
        <v>166</v>
      </c>
      <c r="B12" t="s">
        <v>167</v>
      </c>
      <c r="C12">
        <v>4.5999999999999996</v>
      </c>
      <c r="D12">
        <v>23848</v>
      </c>
      <c r="E12">
        <v>8</v>
      </c>
      <c r="F12">
        <v>2017</v>
      </c>
      <c r="G12" t="s">
        <v>9</v>
      </c>
    </row>
    <row r="13" spans="1:7" x14ac:dyDescent="0.25">
      <c r="A13" t="s">
        <v>488</v>
      </c>
      <c r="B13" t="s">
        <v>489</v>
      </c>
      <c r="C13">
        <v>4.5999999999999996</v>
      </c>
      <c r="D13">
        <v>460</v>
      </c>
      <c r="E13">
        <v>2</v>
      </c>
      <c r="F13">
        <v>2010</v>
      </c>
      <c r="G13" t="s">
        <v>2</v>
      </c>
    </row>
    <row r="14" spans="1:7" x14ac:dyDescent="0.25">
      <c r="A14" t="s">
        <v>424</v>
      </c>
      <c r="B14" t="s">
        <v>425</v>
      </c>
      <c r="C14">
        <v>4.5999999999999996</v>
      </c>
      <c r="D14">
        <v>4149</v>
      </c>
      <c r="E14">
        <v>32</v>
      </c>
      <c r="F14">
        <v>2011</v>
      </c>
      <c r="G14" t="s">
        <v>2</v>
      </c>
    </row>
    <row r="15" spans="1:7" x14ac:dyDescent="0.25">
      <c r="A15" t="s">
        <v>123</v>
      </c>
      <c r="B15" t="s">
        <v>124</v>
      </c>
      <c r="C15">
        <v>4.5</v>
      </c>
      <c r="D15">
        <v>5153</v>
      </c>
      <c r="E15">
        <v>5</v>
      </c>
      <c r="F15">
        <v>2018</v>
      </c>
      <c r="G15" t="s">
        <v>9</v>
      </c>
    </row>
    <row r="16" spans="1:7" x14ac:dyDescent="0.25">
      <c r="A16" t="s">
        <v>532</v>
      </c>
      <c r="B16" t="s">
        <v>533</v>
      </c>
      <c r="C16">
        <v>4.5999999999999996</v>
      </c>
      <c r="D16">
        <v>5013</v>
      </c>
      <c r="E16">
        <v>17</v>
      </c>
      <c r="F16">
        <v>2009</v>
      </c>
      <c r="G16" t="s">
        <v>2</v>
      </c>
    </row>
    <row r="17" spans="1:7" x14ac:dyDescent="0.25">
      <c r="A17" t="s">
        <v>225</v>
      </c>
      <c r="B17" t="s">
        <v>226</v>
      </c>
      <c r="C17">
        <v>4.5</v>
      </c>
      <c r="D17">
        <v>2313</v>
      </c>
      <c r="E17">
        <v>4</v>
      </c>
      <c r="F17">
        <v>2016</v>
      </c>
      <c r="G17" t="s">
        <v>2</v>
      </c>
    </row>
    <row r="18" spans="1:7" x14ac:dyDescent="0.25">
      <c r="A18" t="s">
        <v>254</v>
      </c>
      <c r="B18" t="s">
        <v>255</v>
      </c>
      <c r="C18">
        <v>4.5999999999999996</v>
      </c>
      <c r="D18">
        <v>2925</v>
      </c>
      <c r="E18">
        <v>6</v>
      </c>
      <c r="F18">
        <v>2015</v>
      </c>
      <c r="G18" t="s">
        <v>2</v>
      </c>
    </row>
    <row r="19" spans="1:7" x14ac:dyDescent="0.25">
      <c r="A19" t="s">
        <v>273</v>
      </c>
      <c r="B19" t="s">
        <v>255</v>
      </c>
      <c r="C19">
        <v>4.4000000000000004</v>
      </c>
      <c r="D19">
        <v>2951</v>
      </c>
      <c r="E19">
        <v>6</v>
      </c>
      <c r="F19">
        <v>2015</v>
      </c>
      <c r="G19" t="s">
        <v>2</v>
      </c>
    </row>
    <row r="20" spans="1:7" x14ac:dyDescent="0.25">
      <c r="A20" t="s">
        <v>583</v>
      </c>
      <c r="B20" t="s">
        <v>256</v>
      </c>
      <c r="C20">
        <v>4.5</v>
      </c>
      <c r="D20">
        <v>2426</v>
      </c>
      <c r="E20">
        <v>8</v>
      </c>
      <c r="F20">
        <v>2015</v>
      </c>
      <c r="G20" t="s">
        <v>2</v>
      </c>
    </row>
    <row r="21" spans="1:7" x14ac:dyDescent="0.25">
      <c r="A21" t="s">
        <v>214</v>
      </c>
      <c r="B21" t="s">
        <v>215</v>
      </c>
      <c r="C21">
        <v>4.8</v>
      </c>
      <c r="D21">
        <v>9198</v>
      </c>
      <c r="E21">
        <v>13</v>
      </c>
      <c r="F21">
        <v>2016</v>
      </c>
      <c r="G21" t="s">
        <v>2</v>
      </c>
    </row>
    <row r="22" spans="1:7" x14ac:dyDescent="0.25">
      <c r="A22" t="s">
        <v>264</v>
      </c>
      <c r="B22" t="s">
        <v>265</v>
      </c>
      <c r="C22">
        <v>4.5999999999999996</v>
      </c>
      <c r="D22">
        <v>36348</v>
      </c>
      <c r="E22">
        <v>14</v>
      </c>
      <c r="F22">
        <v>2014</v>
      </c>
      <c r="G22" t="s">
        <v>9</v>
      </c>
    </row>
    <row r="23" spans="1:7" x14ac:dyDescent="0.25">
      <c r="A23" t="s">
        <v>264</v>
      </c>
      <c r="B23" t="s">
        <v>265</v>
      </c>
      <c r="C23">
        <v>4.5999999999999996</v>
      </c>
      <c r="D23">
        <v>36348</v>
      </c>
      <c r="E23">
        <v>14</v>
      </c>
      <c r="F23">
        <v>2015</v>
      </c>
      <c r="G23" t="s">
        <v>9</v>
      </c>
    </row>
    <row r="24" spans="1:7" x14ac:dyDescent="0.25">
      <c r="A24" t="s">
        <v>334</v>
      </c>
      <c r="B24" t="s">
        <v>282</v>
      </c>
      <c r="C24">
        <v>3.9</v>
      </c>
      <c r="D24">
        <v>6310</v>
      </c>
      <c r="E24">
        <v>13</v>
      </c>
      <c r="F24">
        <v>2013</v>
      </c>
      <c r="G24" t="s">
        <v>9</v>
      </c>
    </row>
    <row r="25" spans="1:7" x14ac:dyDescent="0.25">
      <c r="A25" t="s">
        <v>271</v>
      </c>
      <c r="B25" t="s">
        <v>272</v>
      </c>
      <c r="C25">
        <v>4.5999999999999996</v>
      </c>
      <c r="D25">
        <v>15921</v>
      </c>
      <c r="E25">
        <v>9</v>
      </c>
      <c r="F25">
        <v>2015</v>
      </c>
      <c r="G25" t="s">
        <v>2</v>
      </c>
    </row>
    <row r="26" spans="1:7" x14ac:dyDescent="0.25">
      <c r="A26" t="s">
        <v>339</v>
      </c>
      <c r="B26" t="s">
        <v>340</v>
      </c>
      <c r="C26">
        <v>4.3</v>
      </c>
      <c r="D26">
        <v>12159</v>
      </c>
      <c r="E26">
        <v>13</v>
      </c>
      <c r="F26">
        <v>2013</v>
      </c>
      <c r="G26" t="s">
        <v>9</v>
      </c>
    </row>
    <row r="27" spans="1:7" x14ac:dyDescent="0.25">
      <c r="A27" t="s">
        <v>559</v>
      </c>
      <c r="B27" t="s">
        <v>467</v>
      </c>
      <c r="C27">
        <v>4.5999999999999996</v>
      </c>
      <c r="D27">
        <v>798</v>
      </c>
      <c r="E27">
        <v>5</v>
      </c>
      <c r="F27">
        <v>2009</v>
      </c>
      <c r="G27" t="s">
        <v>2</v>
      </c>
    </row>
    <row r="28" spans="1:7" x14ac:dyDescent="0.25">
      <c r="A28" t="s">
        <v>144</v>
      </c>
      <c r="B28" t="s">
        <v>145</v>
      </c>
      <c r="C28">
        <v>4.7</v>
      </c>
      <c r="D28">
        <v>9374</v>
      </c>
      <c r="E28">
        <v>9</v>
      </c>
      <c r="F28">
        <v>2017</v>
      </c>
      <c r="G28" t="s">
        <v>2</v>
      </c>
    </row>
    <row r="29" spans="1:7" x14ac:dyDescent="0.25">
      <c r="A29" t="s">
        <v>468</v>
      </c>
      <c r="B29" t="s">
        <v>469</v>
      </c>
      <c r="C29">
        <v>4.2</v>
      </c>
      <c r="D29">
        <v>491</v>
      </c>
      <c r="E29">
        <v>14</v>
      </c>
      <c r="F29">
        <v>2010</v>
      </c>
      <c r="G29" t="s">
        <v>2</v>
      </c>
    </row>
    <row r="30" spans="1:7" x14ac:dyDescent="0.25">
      <c r="A30" t="s">
        <v>234</v>
      </c>
      <c r="B30" t="s">
        <v>235</v>
      </c>
      <c r="C30">
        <v>4.5999999999999996</v>
      </c>
      <c r="D30">
        <v>5360</v>
      </c>
      <c r="E30">
        <v>5</v>
      </c>
      <c r="F30">
        <v>2015</v>
      </c>
      <c r="G30" t="s">
        <v>2</v>
      </c>
    </row>
    <row r="31" spans="1:7" x14ac:dyDescent="0.25">
      <c r="A31" t="s">
        <v>238</v>
      </c>
      <c r="B31" t="s">
        <v>239</v>
      </c>
      <c r="C31">
        <v>4.5999999999999996</v>
      </c>
      <c r="D31">
        <v>1909</v>
      </c>
      <c r="E31">
        <v>11</v>
      </c>
      <c r="F31">
        <v>2015</v>
      </c>
      <c r="G31" t="s">
        <v>2</v>
      </c>
    </row>
    <row r="32" spans="1:7" x14ac:dyDescent="0.25">
      <c r="A32" t="s">
        <v>373</v>
      </c>
      <c r="B32" t="s">
        <v>300</v>
      </c>
      <c r="C32">
        <v>4.8</v>
      </c>
      <c r="D32">
        <v>1296</v>
      </c>
      <c r="E32">
        <v>24</v>
      </c>
      <c r="F32">
        <v>2012</v>
      </c>
      <c r="G32" t="s">
        <v>2</v>
      </c>
    </row>
    <row r="33" spans="1:7" x14ac:dyDescent="0.25">
      <c r="A33" t="s">
        <v>470</v>
      </c>
      <c r="B33" t="s">
        <v>300</v>
      </c>
      <c r="C33">
        <v>4.7</v>
      </c>
      <c r="D33">
        <v>615</v>
      </c>
      <c r="E33">
        <v>21</v>
      </c>
      <c r="F33">
        <v>2010</v>
      </c>
      <c r="G33" t="s">
        <v>2</v>
      </c>
    </row>
    <row r="34" spans="1:7" x14ac:dyDescent="0.25">
      <c r="A34" t="s">
        <v>584</v>
      </c>
      <c r="B34" t="s">
        <v>585</v>
      </c>
      <c r="C34">
        <v>4.8</v>
      </c>
      <c r="D34">
        <v>61133</v>
      </c>
      <c r="E34">
        <v>11</v>
      </c>
      <c r="F34">
        <v>2018</v>
      </c>
      <c r="G34" t="s">
        <v>2</v>
      </c>
    </row>
    <row r="35" spans="1:7" x14ac:dyDescent="0.25">
      <c r="A35" t="s">
        <v>584</v>
      </c>
      <c r="B35" t="s">
        <v>585</v>
      </c>
      <c r="C35">
        <v>4.8</v>
      </c>
      <c r="D35">
        <v>61133</v>
      </c>
      <c r="E35">
        <v>11</v>
      </c>
      <c r="F35">
        <v>2019</v>
      </c>
      <c r="G35" t="s">
        <v>2</v>
      </c>
    </row>
    <row r="36" spans="1:7" x14ac:dyDescent="0.25">
      <c r="A36" t="s">
        <v>240</v>
      </c>
      <c r="B36" t="s">
        <v>241</v>
      </c>
      <c r="C36">
        <v>4.8</v>
      </c>
      <c r="D36">
        <v>11113</v>
      </c>
      <c r="E36">
        <v>15</v>
      </c>
      <c r="F36">
        <v>2015</v>
      </c>
      <c r="G36" t="s">
        <v>2</v>
      </c>
    </row>
    <row r="37" spans="1:7" x14ac:dyDescent="0.25">
      <c r="A37" t="s">
        <v>216</v>
      </c>
      <c r="B37" t="s">
        <v>217</v>
      </c>
      <c r="C37">
        <v>4.7</v>
      </c>
      <c r="D37">
        <v>10070</v>
      </c>
      <c r="E37">
        <v>13</v>
      </c>
      <c r="F37">
        <v>2015</v>
      </c>
      <c r="G37" t="s">
        <v>2</v>
      </c>
    </row>
    <row r="38" spans="1:7" x14ac:dyDescent="0.25">
      <c r="A38" t="s">
        <v>216</v>
      </c>
      <c r="B38" t="s">
        <v>217</v>
      </c>
      <c r="C38">
        <v>4.7</v>
      </c>
      <c r="D38">
        <v>10070</v>
      </c>
      <c r="E38">
        <v>13</v>
      </c>
      <c r="F38">
        <v>2016</v>
      </c>
      <c r="G38" t="s">
        <v>2</v>
      </c>
    </row>
    <row r="39" spans="1:7" x14ac:dyDescent="0.25">
      <c r="A39" t="s">
        <v>218</v>
      </c>
      <c r="B39" t="s">
        <v>219</v>
      </c>
      <c r="C39">
        <v>4.7</v>
      </c>
      <c r="D39">
        <v>3729</v>
      </c>
      <c r="E39">
        <v>18</v>
      </c>
      <c r="F39">
        <v>2016</v>
      </c>
      <c r="G39" t="s">
        <v>2</v>
      </c>
    </row>
    <row r="40" spans="1:7" x14ac:dyDescent="0.25">
      <c r="A40" t="s">
        <v>544</v>
      </c>
      <c r="B40" t="s">
        <v>500</v>
      </c>
      <c r="C40">
        <v>4.5999999999999996</v>
      </c>
      <c r="D40">
        <v>9769</v>
      </c>
      <c r="E40">
        <v>13</v>
      </c>
      <c r="F40">
        <v>2009</v>
      </c>
      <c r="G40" t="s">
        <v>9</v>
      </c>
    </row>
    <row r="41" spans="1:7" x14ac:dyDescent="0.25">
      <c r="A41" t="s">
        <v>466</v>
      </c>
      <c r="B41" t="s">
        <v>467</v>
      </c>
      <c r="C41">
        <v>4.5</v>
      </c>
      <c r="D41">
        <v>471</v>
      </c>
      <c r="E41">
        <v>8</v>
      </c>
      <c r="F41">
        <v>2010</v>
      </c>
      <c r="G41" t="s">
        <v>2</v>
      </c>
    </row>
    <row r="42" spans="1:7" x14ac:dyDescent="0.25">
      <c r="A42" t="s">
        <v>12</v>
      </c>
      <c r="B42" t="s">
        <v>13</v>
      </c>
      <c r="C42">
        <v>4.9000000000000004</v>
      </c>
      <c r="D42">
        <v>14344</v>
      </c>
      <c r="E42">
        <v>5</v>
      </c>
      <c r="F42">
        <v>2017</v>
      </c>
      <c r="G42" t="s">
        <v>9</v>
      </c>
    </row>
    <row r="43" spans="1:7" x14ac:dyDescent="0.25">
      <c r="A43" t="s">
        <v>12</v>
      </c>
      <c r="B43" t="s">
        <v>13</v>
      </c>
      <c r="C43">
        <v>4.9000000000000004</v>
      </c>
      <c r="D43">
        <v>14344</v>
      </c>
      <c r="E43">
        <v>5</v>
      </c>
      <c r="F43">
        <v>2019</v>
      </c>
      <c r="G43" t="s">
        <v>9</v>
      </c>
    </row>
    <row r="44" spans="1:7" x14ac:dyDescent="0.25">
      <c r="A44" t="s">
        <v>436</v>
      </c>
      <c r="B44" t="s">
        <v>56</v>
      </c>
      <c r="C44">
        <v>4.8</v>
      </c>
      <c r="D44">
        <v>4505</v>
      </c>
      <c r="E44">
        <v>0</v>
      </c>
      <c r="F44">
        <v>2011</v>
      </c>
      <c r="G44" t="s">
        <v>9</v>
      </c>
    </row>
    <row r="45" spans="1:7" x14ac:dyDescent="0.25">
      <c r="A45" t="s">
        <v>220</v>
      </c>
      <c r="B45" t="s">
        <v>221</v>
      </c>
      <c r="C45">
        <v>4.5999999999999996</v>
      </c>
      <c r="D45">
        <v>10369</v>
      </c>
      <c r="E45">
        <v>4</v>
      </c>
      <c r="F45">
        <v>2016</v>
      </c>
      <c r="G45" t="s">
        <v>2</v>
      </c>
    </row>
    <row r="46" spans="1:7" x14ac:dyDescent="0.25">
      <c r="A46" t="s">
        <v>16</v>
      </c>
      <c r="B46" t="s">
        <v>17</v>
      </c>
      <c r="C46">
        <v>4.8</v>
      </c>
      <c r="D46">
        <v>16244</v>
      </c>
      <c r="E46">
        <v>18</v>
      </c>
      <c r="F46">
        <v>2019</v>
      </c>
      <c r="G46" t="s">
        <v>2</v>
      </c>
    </row>
    <row r="47" spans="1:7" x14ac:dyDescent="0.25">
      <c r="A47" t="s">
        <v>316</v>
      </c>
      <c r="B47" t="s">
        <v>317</v>
      </c>
      <c r="C47">
        <v>4.5</v>
      </c>
      <c r="D47">
        <v>2884</v>
      </c>
      <c r="E47">
        <v>28</v>
      </c>
      <c r="F47">
        <v>2014</v>
      </c>
      <c r="G47" t="s">
        <v>2</v>
      </c>
    </row>
    <row r="48" spans="1:7" x14ac:dyDescent="0.25">
      <c r="A48" t="s">
        <v>380</v>
      </c>
      <c r="B48" t="s">
        <v>379</v>
      </c>
      <c r="C48">
        <v>4.7</v>
      </c>
      <c r="D48">
        <v>22614</v>
      </c>
      <c r="E48">
        <v>11</v>
      </c>
      <c r="F48">
        <v>2010</v>
      </c>
      <c r="G48" t="s">
        <v>9</v>
      </c>
    </row>
    <row r="49" spans="1:7" x14ac:dyDescent="0.25">
      <c r="A49" t="s">
        <v>380</v>
      </c>
      <c r="B49" t="s">
        <v>379</v>
      </c>
      <c r="C49">
        <v>4.7</v>
      </c>
      <c r="D49">
        <v>22614</v>
      </c>
      <c r="E49">
        <v>11</v>
      </c>
      <c r="F49">
        <v>2011</v>
      </c>
      <c r="G49" t="s">
        <v>9</v>
      </c>
    </row>
    <row r="50" spans="1:7" x14ac:dyDescent="0.25">
      <c r="A50" t="s">
        <v>380</v>
      </c>
      <c r="B50" t="s">
        <v>379</v>
      </c>
      <c r="C50">
        <v>4.7</v>
      </c>
      <c r="D50">
        <v>22614</v>
      </c>
      <c r="E50">
        <v>11</v>
      </c>
      <c r="F50">
        <v>2012</v>
      </c>
      <c r="G50" t="s">
        <v>9</v>
      </c>
    </row>
    <row r="51" spans="1:7" x14ac:dyDescent="0.25">
      <c r="A51" t="s">
        <v>227</v>
      </c>
      <c r="B51" t="s">
        <v>228</v>
      </c>
      <c r="C51">
        <v>4.7</v>
      </c>
      <c r="D51">
        <v>4761</v>
      </c>
      <c r="E51">
        <v>16</v>
      </c>
      <c r="F51">
        <v>2016</v>
      </c>
      <c r="G51" t="s">
        <v>2</v>
      </c>
    </row>
    <row r="52" spans="1:7" x14ac:dyDescent="0.25">
      <c r="A52" t="s">
        <v>437</v>
      </c>
      <c r="B52" t="s">
        <v>438</v>
      </c>
      <c r="C52">
        <v>4.7</v>
      </c>
      <c r="D52">
        <v>1542</v>
      </c>
      <c r="E52">
        <v>14</v>
      </c>
      <c r="F52">
        <v>2009</v>
      </c>
      <c r="G52" t="s">
        <v>2</v>
      </c>
    </row>
    <row r="53" spans="1:7" x14ac:dyDescent="0.25">
      <c r="A53" t="s">
        <v>437</v>
      </c>
      <c r="B53" t="s">
        <v>438</v>
      </c>
      <c r="C53">
        <v>4.7</v>
      </c>
      <c r="D53">
        <v>1542</v>
      </c>
      <c r="E53">
        <v>14</v>
      </c>
      <c r="F53">
        <v>2010</v>
      </c>
      <c r="G53" t="s">
        <v>2</v>
      </c>
    </row>
    <row r="54" spans="1:7" x14ac:dyDescent="0.25">
      <c r="A54" t="s">
        <v>437</v>
      </c>
      <c r="B54" t="s">
        <v>438</v>
      </c>
      <c r="C54">
        <v>4.7</v>
      </c>
      <c r="D54">
        <v>1542</v>
      </c>
      <c r="E54">
        <v>14</v>
      </c>
      <c r="F54">
        <v>2011</v>
      </c>
      <c r="G54" t="s">
        <v>2</v>
      </c>
    </row>
    <row r="55" spans="1:7" x14ac:dyDescent="0.25">
      <c r="A55" t="s">
        <v>128</v>
      </c>
      <c r="B55" t="s">
        <v>129</v>
      </c>
      <c r="C55">
        <v>4.3</v>
      </c>
      <c r="D55">
        <v>6143</v>
      </c>
      <c r="E55">
        <v>8</v>
      </c>
      <c r="F55">
        <v>2018</v>
      </c>
      <c r="G55" t="s">
        <v>9</v>
      </c>
    </row>
    <row r="56" spans="1:7" x14ac:dyDescent="0.25">
      <c r="A56" t="s">
        <v>242</v>
      </c>
      <c r="B56" t="s">
        <v>243</v>
      </c>
      <c r="C56">
        <v>4.8</v>
      </c>
      <c r="D56">
        <v>4022</v>
      </c>
      <c r="E56">
        <v>4</v>
      </c>
      <c r="F56">
        <v>2015</v>
      </c>
      <c r="G56" t="s">
        <v>2</v>
      </c>
    </row>
    <row r="57" spans="1:7" x14ac:dyDescent="0.25">
      <c r="A57" t="s">
        <v>244</v>
      </c>
      <c r="B57" t="s">
        <v>243</v>
      </c>
      <c r="C57">
        <v>4.8</v>
      </c>
      <c r="D57">
        <v>3871</v>
      </c>
      <c r="E57">
        <v>5</v>
      </c>
      <c r="F57">
        <v>2015</v>
      </c>
      <c r="G57" t="s">
        <v>2</v>
      </c>
    </row>
    <row r="58" spans="1:7" x14ac:dyDescent="0.25">
      <c r="A58" t="s">
        <v>434</v>
      </c>
      <c r="B58" t="s">
        <v>435</v>
      </c>
      <c r="C58">
        <v>4.5999999999999996</v>
      </c>
      <c r="D58">
        <v>4866</v>
      </c>
      <c r="E58">
        <v>11</v>
      </c>
      <c r="F58">
        <v>2010</v>
      </c>
      <c r="G58" t="s">
        <v>9</v>
      </c>
    </row>
    <row r="59" spans="1:7" x14ac:dyDescent="0.25">
      <c r="A59" t="s">
        <v>434</v>
      </c>
      <c r="B59" t="s">
        <v>435</v>
      </c>
      <c r="C59">
        <v>4.5999999999999996</v>
      </c>
      <c r="D59">
        <v>4866</v>
      </c>
      <c r="E59">
        <v>11</v>
      </c>
      <c r="F59">
        <v>2011</v>
      </c>
      <c r="G59" t="s">
        <v>9</v>
      </c>
    </row>
    <row r="60" spans="1:7" x14ac:dyDescent="0.25">
      <c r="A60" t="s">
        <v>326</v>
      </c>
      <c r="B60" t="s">
        <v>327</v>
      </c>
      <c r="C60">
        <v>4.8</v>
      </c>
      <c r="D60">
        <v>1329</v>
      </c>
      <c r="E60">
        <v>10</v>
      </c>
      <c r="F60">
        <v>2013</v>
      </c>
      <c r="G60" t="s">
        <v>2</v>
      </c>
    </row>
    <row r="61" spans="1:7" x14ac:dyDescent="0.25">
      <c r="A61" t="s">
        <v>337</v>
      </c>
      <c r="B61" t="s">
        <v>338</v>
      </c>
      <c r="C61">
        <v>4.4000000000000004</v>
      </c>
      <c r="D61">
        <v>4642</v>
      </c>
      <c r="E61">
        <v>13</v>
      </c>
      <c r="F61">
        <v>2013</v>
      </c>
      <c r="G61" t="s">
        <v>2</v>
      </c>
    </row>
    <row r="62" spans="1:7" x14ac:dyDescent="0.25">
      <c r="A62" t="s">
        <v>525</v>
      </c>
      <c r="B62" t="s">
        <v>423</v>
      </c>
      <c r="C62">
        <v>4.5999999999999996</v>
      </c>
      <c r="D62">
        <v>1541</v>
      </c>
      <c r="E62">
        <v>4</v>
      </c>
      <c r="F62">
        <v>2009</v>
      </c>
      <c r="G62" t="s">
        <v>9</v>
      </c>
    </row>
    <row r="63" spans="1:7" x14ac:dyDescent="0.25">
      <c r="A63" t="s">
        <v>501</v>
      </c>
      <c r="B63" t="s">
        <v>423</v>
      </c>
      <c r="C63">
        <v>4.3</v>
      </c>
      <c r="D63">
        <v>1924</v>
      </c>
      <c r="E63">
        <v>8</v>
      </c>
      <c r="F63">
        <v>2010</v>
      </c>
      <c r="G63" t="s">
        <v>9</v>
      </c>
    </row>
    <row r="64" spans="1:7" x14ac:dyDescent="0.25">
      <c r="A64" t="s">
        <v>422</v>
      </c>
      <c r="B64" t="s">
        <v>423</v>
      </c>
      <c r="C64">
        <v>4.2</v>
      </c>
      <c r="D64">
        <v>2094</v>
      </c>
      <c r="E64">
        <v>4</v>
      </c>
      <c r="F64">
        <v>2011</v>
      </c>
      <c r="G64" t="s">
        <v>9</v>
      </c>
    </row>
    <row r="65" spans="1:7" x14ac:dyDescent="0.25">
      <c r="A65" t="s">
        <v>126</v>
      </c>
      <c r="B65" t="s">
        <v>127</v>
      </c>
      <c r="C65">
        <v>4.8</v>
      </c>
      <c r="D65">
        <v>10922</v>
      </c>
      <c r="E65">
        <v>5</v>
      </c>
      <c r="F65">
        <v>2015</v>
      </c>
      <c r="G65" t="s">
        <v>9</v>
      </c>
    </row>
    <row r="66" spans="1:7" x14ac:dyDescent="0.25">
      <c r="A66" t="s">
        <v>126</v>
      </c>
      <c r="B66" t="s">
        <v>127</v>
      </c>
      <c r="C66">
        <v>4.8</v>
      </c>
      <c r="D66">
        <v>10922</v>
      </c>
      <c r="E66">
        <v>5</v>
      </c>
      <c r="F66">
        <v>2016</v>
      </c>
      <c r="G66" t="s">
        <v>9</v>
      </c>
    </row>
    <row r="67" spans="1:7" x14ac:dyDescent="0.25">
      <c r="A67" t="s">
        <v>126</v>
      </c>
      <c r="B67" t="s">
        <v>127</v>
      </c>
      <c r="C67">
        <v>4.8</v>
      </c>
      <c r="D67">
        <v>10922</v>
      </c>
      <c r="E67">
        <v>5</v>
      </c>
      <c r="F67">
        <v>2017</v>
      </c>
      <c r="G67" t="s">
        <v>9</v>
      </c>
    </row>
    <row r="68" spans="1:7" x14ac:dyDescent="0.25">
      <c r="A68" t="s">
        <v>126</v>
      </c>
      <c r="B68" t="s">
        <v>127</v>
      </c>
      <c r="C68">
        <v>4.8</v>
      </c>
      <c r="D68">
        <v>10922</v>
      </c>
      <c r="E68">
        <v>5</v>
      </c>
      <c r="F68">
        <v>2018</v>
      </c>
      <c r="G68" t="s">
        <v>9</v>
      </c>
    </row>
    <row r="69" spans="1:7" x14ac:dyDescent="0.25">
      <c r="A69" t="s">
        <v>460</v>
      </c>
      <c r="B69" t="s">
        <v>461</v>
      </c>
      <c r="C69">
        <v>4.5999999999999996</v>
      </c>
      <c r="D69">
        <v>2137</v>
      </c>
      <c r="E69">
        <v>17</v>
      </c>
      <c r="F69">
        <v>2010</v>
      </c>
      <c r="G69" t="s">
        <v>2</v>
      </c>
    </row>
    <row r="70" spans="1:7" x14ac:dyDescent="0.25">
      <c r="A70" t="s">
        <v>491</v>
      </c>
      <c r="B70" t="s">
        <v>492</v>
      </c>
      <c r="C70">
        <v>4.5999999999999996</v>
      </c>
      <c r="D70">
        <v>1651</v>
      </c>
      <c r="E70">
        <v>15</v>
      </c>
      <c r="F70">
        <v>2010</v>
      </c>
      <c r="G70" t="s">
        <v>2</v>
      </c>
    </row>
    <row r="71" spans="1:7" x14ac:dyDescent="0.25">
      <c r="A71" t="s">
        <v>285</v>
      </c>
      <c r="B71" t="s">
        <v>286</v>
      </c>
      <c r="C71">
        <v>4.5</v>
      </c>
      <c r="D71">
        <v>6679</v>
      </c>
      <c r="E71">
        <v>105</v>
      </c>
      <c r="F71">
        <v>2013</v>
      </c>
      <c r="G71" t="s">
        <v>2</v>
      </c>
    </row>
    <row r="72" spans="1:7" x14ac:dyDescent="0.25">
      <c r="A72" t="s">
        <v>285</v>
      </c>
      <c r="B72" t="s">
        <v>286</v>
      </c>
      <c r="C72">
        <v>4.5</v>
      </c>
      <c r="D72">
        <v>6679</v>
      </c>
      <c r="E72">
        <v>105</v>
      </c>
      <c r="F72">
        <v>2014</v>
      </c>
      <c r="G72" t="s">
        <v>2</v>
      </c>
    </row>
    <row r="73" spans="1:7" x14ac:dyDescent="0.25">
      <c r="A73" t="s">
        <v>329</v>
      </c>
      <c r="B73" t="s">
        <v>56</v>
      </c>
      <c r="C73">
        <v>4.8</v>
      </c>
      <c r="D73">
        <v>6812</v>
      </c>
      <c r="E73">
        <v>0</v>
      </c>
      <c r="F73">
        <v>2013</v>
      </c>
      <c r="G73" t="s">
        <v>9</v>
      </c>
    </row>
    <row r="74" spans="1:7" x14ac:dyDescent="0.25">
      <c r="A74" t="s">
        <v>564</v>
      </c>
      <c r="B74" t="s">
        <v>56</v>
      </c>
      <c r="C74">
        <v>4.8</v>
      </c>
      <c r="D74">
        <v>3837</v>
      </c>
      <c r="E74">
        <v>15</v>
      </c>
      <c r="F74">
        <v>2009</v>
      </c>
      <c r="G74" t="s">
        <v>9</v>
      </c>
    </row>
    <row r="75" spans="1:7" x14ac:dyDescent="0.25">
      <c r="A75" t="s">
        <v>287</v>
      </c>
      <c r="B75" t="s">
        <v>56</v>
      </c>
      <c r="C75">
        <v>4.8</v>
      </c>
      <c r="D75">
        <v>6540</v>
      </c>
      <c r="E75">
        <v>22</v>
      </c>
      <c r="F75">
        <v>2014</v>
      </c>
      <c r="G75" t="s">
        <v>9</v>
      </c>
    </row>
    <row r="76" spans="1:7" x14ac:dyDescent="0.25">
      <c r="A76" t="s">
        <v>46</v>
      </c>
      <c r="B76" t="s">
        <v>47</v>
      </c>
      <c r="C76">
        <v>4.5999999999999996</v>
      </c>
      <c r="D76">
        <v>7955</v>
      </c>
      <c r="E76">
        <v>5</v>
      </c>
      <c r="F76">
        <v>2019</v>
      </c>
      <c r="G76" t="s">
        <v>2</v>
      </c>
    </row>
    <row r="77" spans="1:7" x14ac:dyDescent="0.25">
      <c r="A77" t="s">
        <v>296</v>
      </c>
      <c r="B77" t="s">
        <v>282</v>
      </c>
      <c r="C77">
        <v>4.5999999999999996</v>
      </c>
      <c r="D77">
        <v>27098</v>
      </c>
      <c r="E77">
        <v>15</v>
      </c>
      <c r="F77">
        <v>2013</v>
      </c>
      <c r="G77" t="s">
        <v>9</v>
      </c>
    </row>
    <row r="78" spans="1:7" x14ac:dyDescent="0.25">
      <c r="A78" t="s">
        <v>296</v>
      </c>
      <c r="B78" t="s">
        <v>282</v>
      </c>
      <c r="C78">
        <v>4.5999999999999996</v>
      </c>
      <c r="D78">
        <v>27098</v>
      </c>
      <c r="E78">
        <v>15</v>
      </c>
      <c r="F78">
        <v>2014</v>
      </c>
      <c r="G78" t="s">
        <v>9</v>
      </c>
    </row>
    <row r="79" spans="1:7" x14ac:dyDescent="0.25">
      <c r="A79" t="s">
        <v>281</v>
      </c>
      <c r="B79" t="s">
        <v>282</v>
      </c>
      <c r="C79">
        <v>4.5</v>
      </c>
      <c r="D79">
        <v>17684</v>
      </c>
      <c r="E79">
        <v>6</v>
      </c>
      <c r="F79">
        <v>2014</v>
      </c>
      <c r="G79" t="s">
        <v>9</v>
      </c>
    </row>
    <row r="80" spans="1:7" x14ac:dyDescent="0.25">
      <c r="A80" t="s">
        <v>586</v>
      </c>
      <c r="B80" t="s">
        <v>344</v>
      </c>
      <c r="C80">
        <v>4.5999999999999996</v>
      </c>
      <c r="D80">
        <v>37</v>
      </c>
      <c r="E80">
        <v>6</v>
      </c>
      <c r="F80">
        <v>2009</v>
      </c>
      <c r="G80" t="s">
        <v>2</v>
      </c>
    </row>
    <row r="81" spans="1:7" x14ac:dyDescent="0.25">
      <c r="A81" t="s">
        <v>335</v>
      </c>
      <c r="B81" t="s">
        <v>336</v>
      </c>
      <c r="C81">
        <v>4.7</v>
      </c>
      <c r="D81">
        <v>15845</v>
      </c>
      <c r="E81">
        <v>13</v>
      </c>
      <c r="F81">
        <v>2013</v>
      </c>
      <c r="G81" t="s">
        <v>9</v>
      </c>
    </row>
    <row r="82" spans="1:7" x14ac:dyDescent="0.25">
      <c r="A82" t="s">
        <v>548</v>
      </c>
      <c r="B82" t="s">
        <v>56</v>
      </c>
      <c r="C82">
        <v>4.8</v>
      </c>
      <c r="D82">
        <v>3181</v>
      </c>
      <c r="E82">
        <v>12</v>
      </c>
      <c r="F82">
        <v>2009</v>
      </c>
      <c r="G82" t="s">
        <v>9</v>
      </c>
    </row>
    <row r="83" spans="1:7" x14ac:dyDescent="0.25">
      <c r="A83" t="s">
        <v>587</v>
      </c>
      <c r="B83" t="s">
        <v>43</v>
      </c>
      <c r="C83">
        <v>4.9000000000000004</v>
      </c>
      <c r="D83">
        <v>5062</v>
      </c>
      <c r="E83">
        <v>6</v>
      </c>
      <c r="F83">
        <v>2018</v>
      </c>
      <c r="G83" t="s">
        <v>9</v>
      </c>
    </row>
    <row r="84" spans="1:7" x14ac:dyDescent="0.25">
      <c r="A84" t="s">
        <v>588</v>
      </c>
      <c r="B84" t="s">
        <v>43</v>
      </c>
      <c r="C84">
        <v>4.9000000000000004</v>
      </c>
      <c r="D84">
        <v>4786</v>
      </c>
      <c r="E84">
        <v>8</v>
      </c>
      <c r="F84">
        <v>2017</v>
      </c>
      <c r="G84" t="s">
        <v>9</v>
      </c>
    </row>
    <row r="85" spans="1:7" x14ac:dyDescent="0.25">
      <c r="A85" t="s">
        <v>589</v>
      </c>
      <c r="B85" t="s">
        <v>43</v>
      </c>
      <c r="C85">
        <v>4.9000000000000004</v>
      </c>
      <c r="D85">
        <v>7235</v>
      </c>
      <c r="E85">
        <v>4</v>
      </c>
      <c r="F85">
        <v>2018</v>
      </c>
      <c r="G85" t="s">
        <v>9</v>
      </c>
    </row>
    <row r="86" spans="1:7" x14ac:dyDescent="0.25">
      <c r="A86" t="s">
        <v>589</v>
      </c>
      <c r="B86" t="s">
        <v>43</v>
      </c>
      <c r="C86">
        <v>4.9000000000000004</v>
      </c>
      <c r="D86">
        <v>7235</v>
      </c>
      <c r="E86">
        <v>4</v>
      </c>
      <c r="F86">
        <v>2019</v>
      </c>
      <c r="G86" t="s">
        <v>9</v>
      </c>
    </row>
    <row r="87" spans="1:7" x14ac:dyDescent="0.25">
      <c r="A87" t="s">
        <v>590</v>
      </c>
      <c r="B87" t="s">
        <v>43</v>
      </c>
      <c r="C87">
        <v>4.9000000000000004</v>
      </c>
      <c r="D87">
        <v>12619</v>
      </c>
      <c r="E87">
        <v>8</v>
      </c>
      <c r="F87">
        <v>2019</v>
      </c>
      <c r="G87" t="s">
        <v>9</v>
      </c>
    </row>
    <row r="88" spans="1:7" x14ac:dyDescent="0.25">
      <c r="A88" t="s">
        <v>591</v>
      </c>
      <c r="B88" t="s">
        <v>43</v>
      </c>
      <c r="C88">
        <v>4.9000000000000004</v>
      </c>
      <c r="D88">
        <v>9089</v>
      </c>
      <c r="E88">
        <v>8</v>
      </c>
      <c r="F88">
        <v>2019</v>
      </c>
      <c r="G88" t="s">
        <v>9</v>
      </c>
    </row>
    <row r="89" spans="1:7" x14ac:dyDescent="0.25">
      <c r="A89" t="s">
        <v>592</v>
      </c>
      <c r="B89" t="s">
        <v>43</v>
      </c>
      <c r="C89">
        <v>4.9000000000000004</v>
      </c>
      <c r="D89">
        <v>5470</v>
      </c>
      <c r="E89">
        <v>6</v>
      </c>
      <c r="F89">
        <v>2018</v>
      </c>
      <c r="G89" t="s">
        <v>9</v>
      </c>
    </row>
    <row r="90" spans="1:7" x14ac:dyDescent="0.25">
      <c r="A90" t="s">
        <v>593</v>
      </c>
      <c r="B90" t="s">
        <v>56</v>
      </c>
      <c r="C90">
        <v>4.8</v>
      </c>
      <c r="D90">
        <v>5118</v>
      </c>
      <c r="E90">
        <v>20</v>
      </c>
      <c r="F90">
        <v>2016</v>
      </c>
      <c r="G90" t="s">
        <v>9</v>
      </c>
    </row>
    <row r="91" spans="1:7" x14ac:dyDescent="0.25">
      <c r="A91" t="s">
        <v>266</v>
      </c>
      <c r="B91" t="s">
        <v>267</v>
      </c>
      <c r="C91">
        <v>4.5999999999999996</v>
      </c>
      <c r="D91">
        <v>2134</v>
      </c>
      <c r="E91">
        <v>5</v>
      </c>
      <c r="F91">
        <v>2015</v>
      </c>
      <c r="G91" t="s">
        <v>2</v>
      </c>
    </row>
    <row r="92" spans="1:7" x14ac:dyDescent="0.25">
      <c r="A92" t="s">
        <v>471</v>
      </c>
      <c r="B92" t="s">
        <v>472</v>
      </c>
      <c r="C92">
        <v>4.5</v>
      </c>
      <c r="D92">
        <v>2525</v>
      </c>
      <c r="E92">
        <v>16</v>
      </c>
      <c r="F92">
        <v>2010</v>
      </c>
      <c r="G92" t="s">
        <v>2</v>
      </c>
    </row>
    <row r="93" spans="1:7" x14ac:dyDescent="0.25">
      <c r="A93" t="s">
        <v>554</v>
      </c>
      <c r="B93" t="s">
        <v>522</v>
      </c>
      <c r="C93">
        <v>4.5</v>
      </c>
      <c r="D93">
        <v>720</v>
      </c>
      <c r="E93">
        <v>1</v>
      </c>
      <c r="F93">
        <v>2009</v>
      </c>
      <c r="G93" t="s">
        <v>2</v>
      </c>
    </row>
    <row r="94" spans="1:7" x14ac:dyDescent="0.25">
      <c r="A94" t="s">
        <v>521</v>
      </c>
      <c r="B94" t="s">
        <v>522</v>
      </c>
      <c r="C94">
        <v>4.3</v>
      </c>
      <c r="D94">
        <v>956</v>
      </c>
      <c r="E94">
        <v>14</v>
      </c>
      <c r="F94">
        <v>2009</v>
      </c>
      <c r="G94" t="s">
        <v>2</v>
      </c>
    </row>
    <row r="95" spans="1:7" x14ac:dyDescent="0.25">
      <c r="A95" t="s">
        <v>395</v>
      </c>
      <c r="B95" t="s">
        <v>396</v>
      </c>
      <c r="C95">
        <v>4.5</v>
      </c>
      <c r="D95">
        <v>6346</v>
      </c>
      <c r="E95">
        <v>9</v>
      </c>
      <c r="F95">
        <v>2011</v>
      </c>
      <c r="G95" t="s">
        <v>2</v>
      </c>
    </row>
    <row r="96" spans="1:7" x14ac:dyDescent="0.25">
      <c r="A96" t="s">
        <v>395</v>
      </c>
      <c r="B96" t="s">
        <v>396</v>
      </c>
      <c r="C96">
        <v>4.5</v>
      </c>
      <c r="D96">
        <v>6346</v>
      </c>
      <c r="E96">
        <v>9</v>
      </c>
      <c r="F96">
        <v>2012</v>
      </c>
      <c r="G96" t="s">
        <v>2</v>
      </c>
    </row>
    <row r="97" spans="1:7" x14ac:dyDescent="0.25">
      <c r="A97" t="s">
        <v>530</v>
      </c>
      <c r="B97" t="s">
        <v>500</v>
      </c>
      <c r="C97">
        <v>4.7</v>
      </c>
      <c r="D97">
        <v>5505</v>
      </c>
      <c r="E97">
        <v>7</v>
      </c>
      <c r="F97">
        <v>2009</v>
      </c>
      <c r="G97" t="s">
        <v>9</v>
      </c>
    </row>
    <row r="98" spans="1:7" x14ac:dyDescent="0.25">
      <c r="A98" t="s">
        <v>531</v>
      </c>
      <c r="B98" t="s">
        <v>500</v>
      </c>
      <c r="C98">
        <v>4.7</v>
      </c>
      <c r="D98">
        <v>5505</v>
      </c>
      <c r="E98">
        <v>18</v>
      </c>
      <c r="F98">
        <v>2009</v>
      </c>
      <c r="G98" t="s">
        <v>9</v>
      </c>
    </row>
    <row r="99" spans="1:7" x14ac:dyDescent="0.25">
      <c r="A99" t="s">
        <v>33</v>
      </c>
      <c r="B99" t="s">
        <v>34</v>
      </c>
      <c r="C99">
        <v>4.7</v>
      </c>
      <c r="D99">
        <v>28729</v>
      </c>
      <c r="E99">
        <v>15</v>
      </c>
      <c r="F99">
        <v>2018</v>
      </c>
      <c r="G99" t="s">
        <v>2</v>
      </c>
    </row>
    <row r="100" spans="1:7" x14ac:dyDescent="0.25">
      <c r="A100" t="s">
        <v>33</v>
      </c>
      <c r="B100" t="s">
        <v>34</v>
      </c>
      <c r="C100">
        <v>4.7</v>
      </c>
      <c r="D100">
        <v>28729</v>
      </c>
      <c r="E100">
        <v>15</v>
      </c>
      <c r="F100">
        <v>2019</v>
      </c>
      <c r="G100" t="s">
        <v>2</v>
      </c>
    </row>
    <row r="101" spans="1:7" x14ac:dyDescent="0.25">
      <c r="A101" t="s">
        <v>260</v>
      </c>
      <c r="B101" t="s">
        <v>261</v>
      </c>
      <c r="C101">
        <v>4.7</v>
      </c>
      <c r="D101">
        <v>5413</v>
      </c>
      <c r="E101">
        <v>9</v>
      </c>
      <c r="F101">
        <v>2015</v>
      </c>
      <c r="G101" t="s">
        <v>2</v>
      </c>
    </row>
    <row r="102" spans="1:7" x14ac:dyDescent="0.25">
      <c r="A102" t="s">
        <v>98</v>
      </c>
      <c r="B102" t="s">
        <v>99</v>
      </c>
      <c r="C102">
        <v>4.5999999999999996</v>
      </c>
      <c r="D102">
        <v>10721</v>
      </c>
      <c r="E102">
        <v>8</v>
      </c>
      <c r="F102">
        <v>2016</v>
      </c>
      <c r="G102" t="s">
        <v>9</v>
      </c>
    </row>
    <row r="103" spans="1:7" x14ac:dyDescent="0.25">
      <c r="A103" t="s">
        <v>98</v>
      </c>
      <c r="B103" t="s">
        <v>99</v>
      </c>
      <c r="C103">
        <v>4.5999999999999996</v>
      </c>
      <c r="D103">
        <v>10721</v>
      </c>
      <c r="E103">
        <v>8</v>
      </c>
      <c r="F103">
        <v>2018</v>
      </c>
      <c r="G103" t="s">
        <v>9</v>
      </c>
    </row>
    <row r="104" spans="1:7" x14ac:dyDescent="0.25">
      <c r="A104" t="s">
        <v>222</v>
      </c>
      <c r="B104" t="s">
        <v>157</v>
      </c>
      <c r="C104">
        <v>4.7</v>
      </c>
      <c r="D104">
        <v>4370</v>
      </c>
      <c r="E104">
        <v>15</v>
      </c>
      <c r="F104">
        <v>2016</v>
      </c>
      <c r="G104" t="s">
        <v>9</v>
      </c>
    </row>
    <row r="105" spans="1:7" x14ac:dyDescent="0.25">
      <c r="A105" t="s">
        <v>104</v>
      </c>
      <c r="B105" t="s">
        <v>105</v>
      </c>
      <c r="C105">
        <v>4.4000000000000004</v>
      </c>
      <c r="D105">
        <v>6042</v>
      </c>
      <c r="E105">
        <v>2</v>
      </c>
      <c r="F105">
        <v>2018</v>
      </c>
      <c r="G105" t="s">
        <v>2</v>
      </c>
    </row>
    <row r="106" spans="1:7" x14ac:dyDescent="0.25">
      <c r="A106" t="s">
        <v>403</v>
      </c>
      <c r="B106" t="s">
        <v>237</v>
      </c>
      <c r="C106">
        <v>4.4000000000000004</v>
      </c>
      <c r="D106">
        <v>23631</v>
      </c>
      <c r="E106">
        <v>7</v>
      </c>
      <c r="F106">
        <v>2012</v>
      </c>
      <c r="G106" t="s">
        <v>9</v>
      </c>
    </row>
    <row r="107" spans="1:7" x14ac:dyDescent="0.25">
      <c r="A107" t="s">
        <v>412</v>
      </c>
      <c r="B107" t="s">
        <v>237</v>
      </c>
      <c r="C107">
        <v>4.5</v>
      </c>
      <c r="D107">
        <v>20262</v>
      </c>
      <c r="E107">
        <v>11</v>
      </c>
      <c r="F107">
        <v>2012</v>
      </c>
      <c r="G107" t="s">
        <v>9</v>
      </c>
    </row>
    <row r="108" spans="1:7" x14ac:dyDescent="0.25">
      <c r="A108" t="s">
        <v>594</v>
      </c>
      <c r="B108" t="s">
        <v>237</v>
      </c>
      <c r="C108">
        <v>3.8</v>
      </c>
      <c r="D108">
        <v>47265</v>
      </c>
      <c r="E108">
        <v>14</v>
      </c>
      <c r="F108">
        <v>2012</v>
      </c>
      <c r="G108" t="s">
        <v>9</v>
      </c>
    </row>
    <row r="109" spans="1:7" x14ac:dyDescent="0.25">
      <c r="A109" t="s">
        <v>594</v>
      </c>
      <c r="B109" t="s">
        <v>237</v>
      </c>
      <c r="C109">
        <v>3.8</v>
      </c>
      <c r="D109">
        <v>47265</v>
      </c>
      <c r="E109">
        <v>14</v>
      </c>
      <c r="F109">
        <v>2013</v>
      </c>
      <c r="G109" t="s">
        <v>9</v>
      </c>
    </row>
    <row r="110" spans="1:7" x14ac:dyDescent="0.25">
      <c r="A110" t="s">
        <v>374</v>
      </c>
      <c r="B110" t="s">
        <v>237</v>
      </c>
      <c r="C110">
        <v>4.5</v>
      </c>
      <c r="D110">
        <v>13964</v>
      </c>
      <c r="E110">
        <v>32</v>
      </c>
      <c r="F110">
        <v>2012</v>
      </c>
      <c r="G110" t="s">
        <v>9</v>
      </c>
    </row>
    <row r="111" spans="1:7" x14ac:dyDescent="0.25">
      <c r="A111" t="s">
        <v>110</v>
      </c>
      <c r="B111" t="s">
        <v>111</v>
      </c>
      <c r="C111">
        <v>4.2</v>
      </c>
      <c r="D111">
        <v>13677</v>
      </c>
      <c r="E111">
        <v>6</v>
      </c>
      <c r="F111">
        <v>2018</v>
      </c>
      <c r="G111" t="s">
        <v>2</v>
      </c>
    </row>
    <row r="112" spans="1:7" x14ac:dyDescent="0.25">
      <c r="A112" t="s">
        <v>106</v>
      </c>
      <c r="B112" t="s">
        <v>107</v>
      </c>
      <c r="C112">
        <v>4.7</v>
      </c>
      <c r="D112">
        <v>17323</v>
      </c>
      <c r="E112">
        <v>4</v>
      </c>
      <c r="F112">
        <v>2014</v>
      </c>
      <c r="G112" t="s">
        <v>2</v>
      </c>
    </row>
    <row r="113" spans="1:7" x14ac:dyDescent="0.25">
      <c r="A113" t="s">
        <v>106</v>
      </c>
      <c r="B113" t="s">
        <v>107</v>
      </c>
      <c r="C113">
        <v>4.7</v>
      </c>
      <c r="D113">
        <v>17323</v>
      </c>
      <c r="E113">
        <v>4</v>
      </c>
      <c r="F113">
        <v>2015</v>
      </c>
      <c r="G113" t="s">
        <v>2</v>
      </c>
    </row>
    <row r="114" spans="1:7" x14ac:dyDescent="0.25">
      <c r="A114" t="s">
        <v>106</v>
      </c>
      <c r="B114" t="s">
        <v>107</v>
      </c>
      <c r="C114">
        <v>4.7</v>
      </c>
      <c r="D114">
        <v>17323</v>
      </c>
      <c r="E114">
        <v>4</v>
      </c>
      <c r="F114">
        <v>2016</v>
      </c>
      <c r="G114" t="s">
        <v>2</v>
      </c>
    </row>
    <row r="115" spans="1:7" x14ac:dyDescent="0.25">
      <c r="A115" t="s">
        <v>106</v>
      </c>
      <c r="B115" t="s">
        <v>107</v>
      </c>
      <c r="C115">
        <v>4.7</v>
      </c>
      <c r="D115">
        <v>17323</v>
      </c>
      <c r="E115">
        <v>4</v>
      </c>
      <c r="F115">
        <v>2017</v>
      </c>
      <c r="G115" t="s">
        <v>2</v>
      </c>
    </row>
    <row r="116" spans="1:7" x14ac:dyDescent="0.25">
      <c r="A116" t="s">
        <v>106</v>
      </c>
      <c r="B116" t="s">
        <v>107</v>
      </c>
      <c r="C116">
        <v>4.7</v>
      </c>
      <c r="D116">
        <v>17323</v>
      </c>
      <c r="E116">
        <v>4</v>
      </c>
      <c r="F116">
        <v>2018</v>
      </c>
      <c r="G116" t="s">
        <v>2</v>
      </c>
    </row>
    <row r="117" spans="1:7" x14ac:dyDescent="0.25">
      <c r="A117" t="s">
        <v>508</v>
      </c>
      <c r="B117" t="s">
        <v>509</v>
      </c>
      <c r="C117">
        <v>4.4000000000000004</v>
      </c>
      <c r="D117">
        <v>1555</v>
      </c>
      <c r="E117">
        <v>9</v>
      </c>
      <c r="F117">
        <v>2010</v>
      </c>
      <c r="G117" t="s">
        <v>2</v>
      </c>
    </row>
    <row r="118" spans="1:7" x14ac:dyDescent="0.25">
      <c r="A118" t="s">
        <v>292</v>
      </c>
      <c r="B118" t="s">
        <v>293</v>
      </c>
      <c r="C118">
        <v>4.7</v>
      </c>
      <c r="D118">
        <v>3642</v>
      </c>
      <c r="E118">
        <v>0</v>
      </c>
      <c r="F118">
        <v>2014</v>
      </c>
      <c r="G118" t="s">
        <v>9</v>
      </c>
    </row>
    <row r="119" spans="1:7" x14ac:dyDescent="0.25">
      <c r="A119" t="s">
        <v>495</v>
      </c>
      <c r="B119" t="s">
        <v>496</v>
      </c>
      <c r="C119">
        <v>4.4000000000000004</v>
      </c>
      <c r="D119">
        <v>1215</v>
      </c>
      <c r="E119">
        <v>9</v>
      </c>
      <c r="F119">
        <v>2010</v>
      </c>
      <c r="G119" t="s">
        <v>2</v>
      </c>
    </row>
    <row r="120" spans="1:7" x14ac:dyDescent="0.25">
      <c r="A120" t="s">
        <v>362</v>
      </c>
      <c r="B120" t="s">
        <v>363</v>
      </c>
      <c r="C120">
        <v>4.5999999999999996</v>
      </c>
      <c r="D120">
        <v>5594</v>
      </c>
      <c r="E120">
        <v>5</v>
      </c>
      <c r="F120">
        <v>2011</v>
      </c>
      <c r="G120" t="s">
        <v>9</v>
      </c>
    </row>
    <row r="121" spans="1:7" x14ac:dyDescent="0.25">
      <c r="A121" t="s">
        <v>362</v>
      </c>
      <c r="B121" t="s">
        <v>363</v>
      </c>
      <c r="C121">
        <v>4.5999999999999996</v>
      </c>
      <c r="D121">
        <v>5594</v>
      </c>
      <c r="E121">
        <v>5</v>
      </c>
      <c r="F121">
        <v>2012</v>
      </c>
      <c r="G121" t="s">
        <v>9</v>
      </c>
    </row>
    <row r="122" spans="1:7" x14ac:dyDescent="0.25">
      <c r="A122" t="s">
        <v>362</v>
      </c>
      <c r="B122" t="s">
        <v>363</v>
      </c>
      <c r="C122">
        <v>4.5999999999999996</v>
      </c>
      <c r="D122">
        <v>5594</v>
      </c>
      <c r="E122">
        <v>5</v>
      </c>
      <c r="F122">
        <v>2013</v>
      </c>
      <c r="G122" t="s">
        <v>9</v>
      </c>
    </row>
    <row r="123" spans="1:7" x14ac:dyDescent="0.25">
      <c r="A123" t="s">
        <v>497</v>
      </c>
      <c r="B123" t="s">
        <v>498</v>
      </c>
      <c r="C123">
        <v>4.5</v>
      </c>
      <c r="D123">
        <v>408</v>
      </c>
      <c r="E123">
        <v>20</v>
      </c>
      <c r="F123">
        <v>2010</v>
      </c>
      <c r="G123" t="s">
        <v>2</v>
      </c>
    </row>
    <row r="124" spans="1:7" x14ac:dyDescent="0.25">
      <c r="A124" t="s">
        <v>356</v>
      </c>
      <c r="B124" t="s">
        <v>357</v>
      </c>
      <c r="C124">
        <v>4.5999999999999996</v>
      </c>
      <c r="D124">
        <v>4799</v>
      </c>
      <c r="E124">
        <v>16</v>
      </c>
      <c r="F124">
        <v>2013</v>
      </c>
      <c r="G124" t="s">
        <v>2</v>
      </c>
    </row>
    <row r="125" spans="1:7" x14ac:dyDescent="0.25">
      <c r="A125" t="s">
        <v>7</v>
      </c>
      <c r="B125" t="s">
        <v>8</v>
      </c>
      <c r="C125">
        <v>4.8</v>
      </c>
      <c r="D125">
        <v>14038</v>
      </c>
      <c r="E125">
        <v>4</v>
      </c>
      <c r="F125">
        <v>2015</v>
      </c>
      <c r="G125" t="s">
        <v>9</v>
      </c>
    </row>
    <row r="126" spans="1:7" x14ac:dyDescent="0.25">
      <c r="A126" t="s">
        <v>7</v>
      </c>
      <c r="B126" t="s">
        <v>8</v>
      </c>
      <c r="C126">
        <v>4.8</v>
      </c>
      <c r="D126">
        <v>14038</v>
      </c>
      <c r="E126">
        <v>4</v>
      </c>
      <c r="F126">
        <v>2016</v>
      </c>
      <c r="G126" t="s">
        <v>9</v>
      </c>
    </row>
    <row r="127" spans="1:7" x14ac:dyDescent="0.25">
      <c r="A127" t="s">
        <v>7</v>
      </c>
      <c r="B127" t="s">
        <v>8</v>
      </c>
      <c r="C127">
        <v>4.8</v>
      </c>
      <c r="D127">
        <v>14038</v>
      </c>
      <c r="E127">
        <v>4</v>
      </c>
      <c r="F127">
        <v>2017</v>
      </c>
      <c r="G127" t="s">
        <v>9</v>
      </c>
    </row>
    <row r="128" spans="1:7" x14ac:dyDescent="0.25">
      <c r="A128" t="s">
        <v>7</v>
      </c>
      <c r="B128" t="s">
        <v>8</v>
      </c>
      <c r="C128">
        <v>4.8</v>
      </c>
      <c r="D128">
        <v>14038</v>
      </c>
      <c r="E128">
        <v>4</v>
      </c>
      <c r="F128">
        <v>2018</v>
      </c>
      <c r="G128" t="s">
        <v>9</v>
      </c>
    </row>
    <row r="129" spans="1:7" x14ac:dyDescent="0.25">
      <c r="A129" t="s">
        <v>7</v>
      </c>
      <c r="B129" t="s">
        <v>8</v>
      </c>
      <c r="C129">
        <v>4.8</v>
      </c>
      <c r="D129">
        <v>14038</v>
      </c>
      <c r="E129">
        <v>4</v>
      </c>
      <c r="F129">
        <v>2019</v>
      </c>
      <c r="G129" t="s">
        <v>9</v>
      </c>
    </row>
    <row r="130" spans="1:7" x14ac:dyDescent="0.25">
      <c r="A130" t="s">
        <v>6</v>
      </c>
      <c r="B130" t="s">
        <v>5</v>
      </c>
      <c r="C130">
        <v>4.5999999999999996</v>
      </c>
      <c r="D130">
        <v>7660</v>
      </c>
      <c r="E130">
        <v>12</v>
      </c>
      <c r="F130">
        <v>2019</v>
      </c>
      <c r="G130" t="s">
        <v>2</v>
      </c>
    </row>
    <row r="131" spans="1:7" x14ac:dyDescent="0.25">
      <c r="A131" t="s">
        <v>4</v>
      </c>
      <c r="B131" t="s">
        <v>5</v>
      </c>
      <c r="C131">
        <v>4.5999999999999996</v>
      </c>
      <c r="D131">
        <v>22288</v>
      </c>
      <c r="E131">
        <v>12</v>
      </c>
      <c r="F131">
        <v>2018</v>
      </c>
      <c r="G131" t="s">
        <v>2</v>
      </c>
    </row>
    <row r="132" spans="1:7" x14ac:dyDescent="0.25">
      <c r="A132" t="s">
        <v>4</v>
      </c>
      <c r="B132" t="s">
        <v>5</v>
      </c>
      <c r="C132">
        <v>4.5999999999999996</v>
      </c>
      <c r="D132">
        <v>22288</v>
      </c>
      <c r="E132">
        <v>12</v>
      </c>
      <c r="F132">
        <v>2019</v>
      </c>
      <c r="G132" t="s">
        <v>2</v>
      </c>
    </row>
    <row r="133" spans="1:7" x14ac:dyDescent="0.25">
      <c r="A133" t="s">
        <v>518</v>
      </c>
      <c r="B133" t="s">
        <v>467</v>
      </c>
      <c r="C133">
        <v>4.5999999999999996</v>
      </c>
      <c r="D133">
        <v>1365</v>
      </c>
      <c r="E133">
        <v>11</v>
      </c>
      <c r="F133">
        <v>2009</v>
      </c>
      <c r="G133" t="s">
        <v>2</v>
      </c>
    </row>
    <row r="134" spans="1:7" x14ac:dyDescent="0.25">
      <c r="A134" t="s">
        <v>245</v>
      </c>
      <c r="B134" t="s">
        <v>74</v>
      </c>
      <c r="C134">
        <v>3.6</v>
      </c>
      <c r="D134">
        <v>14982</v>
      </c>
      <c r="E134">
        <v>19</v>
      </c>
      <c r="F134">
        <v>2015</v>
      </c>
      <c r="G134" t="s">
        <v>9</v>
      </c>
    </row>
    <row r="135" spans="1:7" x14ac:dyDescent="0.25">
      <c r="A135" t="s">
        <v>432</v>
      </c>
      <c r="B135" t="s">
        <v>433</v>
      </c>
      <c r="C135">
        <v>4.8</v>
      </c>
      <c r="D135">
        <v>9568</v>
      </c>
      <c r="E135">
        <v>9</v>
      </c>
      <c r="F135">
        <v>2011</v>
      </c>
      <c r="G135" t="s">
        <v>9</v>
      </c>
    </row>
    <row r="136" spans="1:7" x14ac:dyDescent="0.25">
      <c r="A136" t="s">
        <v>552</v>
      </c>
      <c r="B136" t="s">
        <v>553</v>
      </c>
      <c r="C136">
        <v>4.5999999999999996</v>
      </c>
      <c r="D136">
        <v>1636</v>
      </c>
      <c r="E136">
        <v>6</v>
      </c>
      <c r="F136">
        <v>2009</v>
      </c>
      <c r="G136" t="s">
        <v>2</v>
      </c>
    </row>
    <row r="137" spans="1:7" x14ac:dyDescent="0.25">
      <c r="A137" t="s">
        <v>595</v>
      </c>
      <c r="B137" t="s">
        <v>596</v>
      </c>
      <c r="C137">
        <v>4</v>
      </c>
      <c r="D137">
        <v>57271</v>
      </c>
      <c r="E137">
        <v>10</v>
      </c>
      <c r="F137">
        <v>2012</v>
      </c>
      <c r="G137" t="s">
        <v>9</v>
      </c>
    </row>
    <row r="138" spans="1:7" x14ac:dyDescent="0.25">
      <c r="A138" t="s">
        <v>595</v>
      </c>
      <c r="B138" t="s">
        <v>596</v>
      </c>
      <c r="C138">
        <v>4</v>
      </c>
      <c r="D138">
        <v>57271</v>
      </c>
      <c r="E138">
        <v>10</v>
      </c>
      <c r="F138">
        <v>2013</v>
      </c>
      <c r="G138" t="s">
        <v>9</v>
      </c>
    </row>
    <row r="139" spans="1:7" x14ac:dyDescent="0.25">
      <c r="A139" t="s">
        <v>595</v>
      </c>
      <c r="B139" t="s">
        <v>596</v>
      </c>
      <c r="C139">
        <v>4</v>
      </c>
      <c r="D139">
        <v>57271</v>
      </c>
      <c r="E139">
        <v>9</v>
      </c>
      <c r="F139">
        <v>2014</v>
      </c>
      <c r="G139" t="s">
        <v>9</v>
      </c>
    </row>
    <row r="140" spans="1:7" x14ac:dyDescent="0.25">
      <c r="A140" t="s">
        <v>75</v>
      </c>
      <c r="B140" t="s">
        <v>76</v>
      </c>
      <c r="C140">
        <v>4.5999999999999996</v>
      </c>
      <c r="D140">
        <v>10141</v>
      </c>
      <c r="E140">
        <v>6</v>
      </c>
      <c r="F140">
        <v>2019</v>
      </c>
      <c r="G140" t="s">
        <v>2</v>
      </c>
    </row>
    <row r="141" spans="1:7" x14ac:dyDescent="0.25">
      <c r="A141" t="s">
        <v>368</v>
      </c>
      <c r="B141" t="s">
        <v>369</v>
      </c>
      <c r="C141">
        <v>4.5</v>
      </c>
      <c r="D141">
        <v>3457</v>
      </c>
      <c r="E141">
        <v>14</v>
      </c>
      <c r="F141">
        <v>2009</v>
      </c>
      <c r="G141" t="s">
        <v>2</v>
      </c>
    </row>
    <row r="142" spans="1:7" x14ac:dyDescent="0.25">
      <c r="A142" t="s">
        <v>368</v>
      </c>
      <c r="B142" t="s">
        <v>369</v>
      </c>
      <c r="C142">
        <v>4.5</v>
      </c>
      <c r="D142">
        <v>3457</v>
      </c>
      <c r="E142">
        <v>14</v>
      </c>
      <c r="F142">
        <v>2010</v>
      </c>
      <c r="G142" t="s">
        <v>2</v>
      </c>
    </row>
    <row r="143" spans="1:7" x14ac:dyDescent="0.25">
      <c r="A143" t="s">
        <v>368</v>
      </c>
      <c r="B143" t="s">
        <v>369</v>
      </c>
      <c r="C143">
        <v>4.5</v>
      </c>
      <c r="D143">
        <v>3457</v>
      </c>
      <c r="E143">
        <v>14</v>
      </c>
      <c r="F143">
        <v>2011</v>
      </c>
      <c r="G143" t="s">
        <v>2</v>
      </c>
    </row>
    <row r="144" spans="1:7" x14ac:dyDescent="0.25">
      <c r="A144" t="s">
        <v>368</v>
      </c>
      <c r="B144" t="s">
        <v>369</v>
      </c>
      <c r="C144">
        <v>4.5</v>
      </c>
      <c r="D144">
        <v>3457</v>
      </c>
      <c r="E144">
        <v>14</v>
      </c>
      <c r="F144">
        <v>2012</v>
      </c>
      <c r="G144" t="s">
        <v>2</v>
      </c>
    </row>
    <row r="145" spans="1:7" x14ac:dyDescent="0.25">
      <c r="A145" t="s">
        <v>77</v>
      </c>
      <c r="B145" t="s">
        <v>78</v>
      </c>
      <c r="C145">
        <v>4.8</v>
      </c>
      <c r="D145">
        <v>8837</v>
      </c>
      <c r="E145">
        <v>5</v>
      </c>
      <c r="F145">
        <v>2017</v>
      </c>
      <c r="G145" t="s">
        <v>9</v>
      </c>
    </row>
    <row r="146" spans="1:7" x14ac:dyDescent="0.25">
      <c r="A146" t="s">
        <v>77</v>
      </c>
      <c r="B146" t="s">
        <v>78</v>
      </c>
      <c r="C146">
        <v>4.8</v>
      </c>
      <c r="D146">
        <v>8837</v>
      </c>
      <c r="E146">
        <v>5</v>
      </c>
      <c r="F146">
        <v>2018</v>
      </c>
      <c r="G146" t="s">
        <v>9</v>
      </c>
    </row>
    <row r="147" spans="1:7" x14ac:dyDescent="0.25">
      <c r="A147" t="s">
        <v>77</v>
      </c>
      <c r="B147" t="s">
        <v>78</v>
      </c>
      <c r="C147">
        <v>4.8</v>
      </c>
      <c r="D147">
        <v>8837</v>
      </c>
      <c r="E147">
        <v>5</v>
      </c>
      <c r="F147">
        <v>2019</v>
      </c>
      <c r="G147" t="s">
        <v>9</v>
      </c>
    </row>
    <row r="148" spans="1:7" x14ac:dyDescent="0.25">
      <c r="A148" t="s">
        <v>346</v>
      </c>
      <c r="B148" t="s">
        <v>347</v>
      </c>
      <c r="C148">
        <v>4.9000000000000004</v>
      </c>
      <c r="D148">
        <v>7038</v>
      </c>
      <c r="E148">
        <v>7</v>
      </c>
      <c r="F148">
        <v>2012</v>
      </c>
      <c r="G148" t="s">
        <v>9</v>
      </c>
    </row>
    <row r="149" spans="1:7" x14ac:dyDescent="0.25">
      <c r="A149" t="s">
        <v>346</v>
      </c>
      <c r="B149" t="s">
        <v>347</v>
      </c>
      <c r="C149">
        <v>4.9000000000000004</v>
      </c>
      <c r="D149">
        <v>7038</v>
      </c>
      <c r="E149">
        <v>7</v>
      </c>
      <c r="F149">
        <v>2013</v>
      </c>
      <c r="G149" t="s">
        <v>9</v>
      </c>
    </row>
    <row r="150" spans="1:7" x14ac:dyDescent="0.25">
      <c r="A150" t="s">
        <v>320</v>
      </c>
      <c r="B150" t="s">
        <v>321</v>
      </c>
      <c r="C150">
        <v>4.5999999999999996</v>
      </c>
      <c r="D150">
        <v>5972</v>
      </c>
      <c r="E150">
        <v>10</v>
      </c>
      <c r="F150">
        <v>2014</v>
      </c>
      <c r="G150" t="s">
        <v>2</v>
      </c>
    </row>
    <row r="151" spans="1:7" x14ac:dyDescent="0.25">
      <c r="A151" t="s">
        <v>236</v>
      </c>
      <c r="B151" t="s">
        <v>237</v>
      </c>
      <c r="C151">
        <v>4.4000000000000004</v>
      </c>
      <c r="D151">
        <v>25624</v>
      </c>
      <c r="E151">
        <v>14</v>
      </c>
      <c r="F151">
        <v>2015</v>
      </c>
      <c r="G151" t="s">
        <v>9</v>
      </c>
    </row>
    <row r="152" spans="1:7" x14ac:dyDescent="0.25">
      <c r="A152" t="s">
        <v>65</v>
      </c>
      <c r="B152" t="s">
        <v>66</v>
      </c>
      <c r="C152">
        <v>4.8</v>
      </c>
      <c r="D152">
        <v>5476</v>
      </c>
      <c r="E152">
        <v>7</v>
      </c>
      <c r="F152">
        <v>2019</v>
      </c>
      <c r="G152" t="s">
        <v>2</v>
      </c>
    </row>
    <row r="153" spans="1:7" x14ac:dyDescent="0.25">
      <c r="A153" t="s">
        <v>212</v>
      </c>
      <c r="B153" t="s">
        <v>213</v>
      </c>
      <c r="C153">
        <v>4.9000000000000004</v>
      </c>
      <c r="D153">
        <v>5867</v>
      </c>
      <c r="E153">
        <v>54</v>
      </c>
      <c r="F153">
        <v>2016</v>
      </c>
      <c r="G153" t="s">
        <v>2</v>
      </c>
    </row>
    <row r="154" spans="1:7" x14ac:dyDescent="0.25">
      <c r="A154" t="s">
        <v>350</v>
      </c>
      <c r="B154" t="s">
        <v>351</v>
      </c>
      <c r="C154">
        <v>4.8</v>
      </c>
      <c r="D154">
        <v>4148</v>
      </c>
      <c r="E154">
        <v>11</v>
      </c>
      <c r="F154">
        <v>2013</v>
      </c>
      <c r="G154" t="s">
        <v>2</v>
      </c>
    </row>
    <row r="155" spans="1:7" x14ac:dyDescent="0.25">
      <c r="A155" t="s">
        <v>224</v>
      </c>
      <c r="B155" t="s">
        <v>157</v>
      </c>
      <c r="C155">
        <v>4.9000000000000004</v>
      </c>
      <c r="D155">
        <v>19622</v>
      </c>
      <c r="E155">
        <v>30</v>
      </c>
      <c r="F155">
        <v>2016</v>
      </c>
      <c r="G155" t="s">
        <v>9</v>
      </c>
    </row>
    <row r="156" spans="1:7" x14ac:dyDescent="0.25">
      <c r="A156" t="s">
        <v>223</v>
      </c>
      <c r="B156" t="s">
        <v>157</v>
      </c>
      <c r="C156">
        <v>4</v>
      </c>
      <c r="D156">
        <v>23973</v>
      </c>
      <c r="E156">
        <v>12</v>
      </c>
      <c r="F156">
        <v>2016</v>
      </c>
      <c r="G156" t="s">
        <v>9</v>
      </c>
    </row>
    <row r="157" spans="1:7" x14ac:dyDescent="0.25">
      <c r="A157" t="s">
        <v>597</v>
      </c>
      <c r="B157" t="s">
        <v>52</v>
      </c>
      <c r="C157">
        <v>4.9000000000000004</v>
      </c>
      <c r="D157">
        <v>7758</v>
      </c>
      <c r="E157">
        <v>18</v>
      </c>
      <c r="F157">
        <v>2019</v>
      </c>
      <c r="G157" t="s">
        <v>9</v>
      </c>
    </row>
    <row r="158" spans="1:7" x14ac:dyDescent="0.25">
      <c r="A158" t="s">
        <v>156</v>
      </c>
      <c r="B158" t="s">
        <v>157</v>
      </c>
      <c r="C158">
        <v>4.9000000000000004</v>
      </c>
      <c r="D158">
        <v>3146</v>
      </c>
      <c r="E158">
        <v>30</v>
      </c>
      <c r="F158">
        <v>2017</v>
      </c>
      <c r="G158" t="s">
        <v>9</v>
      </c>
    </row>
    <row r="159" spans="1:7" x14ac:dyDescent="0.25">
      <c r="A159" t="s">
        <v>229</v>
      </c>
      <c r="B159" t="s">
        <v>157</v>
      </c>
      <c r="C159">
        <v>4.9000000000000004</v>
      </c>
      <c r="D159">
        <v>10052</v>
      </c>
      <c r="E159">
        <v>22</v>
      </c>
      <c r="F159">
        <v>2016</v>
      </c>
      <c r="G159" t="s">
        <v>9</v>
      </c>
    </row>
    <row r="160" spans="1:7" x14ac:dyDescent="0.25">
      <c r="A160" t="s">
        <v>233</v>
      </c>
      <c r="B160" t="s">
        <v>198</v>
      </c>
      <c r="C160">
        <v>4.7</v>
      </c>
      <c r="D160">
        <v>3564</v>
      </c>
      <c r="E160">
        <v>9</v>
      </c>
      <c r="F160">
        <v>2015</v>
      </c>
      <c r="G160" t="s">
        <v>2</v>
      </c>
    </row>
    <row r="161" spans="1:7" x14ac:dyDescent="0.25">
      <c r="A161" t="s">
        <v>230</v>
      </c>
      <c r="B161" t="s">
        <v>52</v>
      </c>
      <c r="C161">
        <v>4.8</v>
      </c>
      <c r="D161">
        <v>13471</v>
      </c>
      <c r="E161">
        <v>52</v>
      </c>
      <c r="F161">
        <v>2016</v>
      </c>
      <c r="G161" t="s">
        <v>9</v>
      </c>
    </row>
    <row r="162" spans="1:7" x14ac:dyDescent="0.25">
      <c r="A162" t="s">
        <v>562</v>
      </c>
      <c r="B162" t="s">
        <v>563</v>
      </c>
      <c r="C162">
        <v>4.8</v>
      </c>
      <c r="D162">
        <v>1930</v>
      </c>
      <c r="E162">
        <v>4</v>
      </c>
      <c r="F162">
        <v>2009</v>
      </c>
      <c r="G162" t="s">
        <v>2</v>
      </c>
    </row>
    <row r="163" spans="1:7" x14ac:dyDescent="0.25">
      <c r="A163" t="s">
        <v>405</v>
      </c>
      <c r="B163" t="s">
        <v>406</v>
      </c>
      <c r="C163">
        <v>4.7</v>
      </c>
      <c r="D163">
        <v>15779</v>
      </c>
      <c r="E163">
        <v>10</v>
      </c>
      <c r="F163">
        <v>2011</v>
      </c>
      <c r="G163" t="s">
        <v>2</v>
      </c>
    </row>
    <row r="164" spans="1:7" x14ac:dyDescent="0.25">
      <c r="A164" t="s">
        <v>405</v>
      </c>
      <c r="B164" t="s">
        <v>406</v>
      </c>
      <c r="C164">
        <v>4.7</v>
      </c>
      <c r="D164">
        <v>15779</v>
      </c>
      <c r="E164">
        <v>10</v>
      </c>
      <c r="F164">
        <v>2012</v>
      </c>
      <c r="G164" t="s">
        <v>2</v>
      </c>
    </row>
    <row r="165" spans="1:7" x14ac:dyDescent="0.25">
      <c r="A165" t="s">
        <v>164</v>
      </c>
      <c r="B165" t="s">
        <v>165</v>
      </c>
      <c r="C165">
        <v>4.4000000000000004</v>
      </c>
      <c r="D165">
        <v>15526</v>
      </c>
      <c r="E165">
        <v>14</v>
      </c>
      <c r="F165">
        <v>2016</v>
      </c>
      <c r="G165" t="s">
        <v>2</v>
      </c>
    </row>
    <row r="166" spans="1:7" x14ac:dyDescent="0.25">
      <c r="A166" t="s">
        <v>164</v>
      </c>
      <c r="B166" t="s">
        <v>165</v>
      </c>
      <c r="C166">
        <v>4.4000000000000004</v>
      </c>
      <c r="D166">
        <v>15526</v>
      </c>
      <c r="E166">
        <v>14</v>
      </c>
      <c r="F166">
        <v>2017</v>
      </c>
      <c r="G166" t="s">
        <v>2</v>
      </c>
    </row>
    <row r="167" spans="1:7" x14ac:dyDescent="0.25">
      <c r="A167" t="s">
        <v>88</v>
      </c>
      <c r="B167" t="s">
        <v>89</v>
      </c>
      <c r="C167">
        <v>4.8</v>
      </c>
      <c r="D167">
        <v>3776</v>
      </c>
      <c r="E167">
        <v>22</v>
      </c>
      <c r="F167">
        <v>2018</v>
      </c>
      <c r="G167" t="s">
        <v>2</v>
      </c>
    </row>
    <row r="168" spans="1:7" x14ac:dyDescent="0.25">
      <c r="A168" t="s">
        <v>90</v>
      </c>
      <c r="B168" t="s">
        <v>91</v>
      </c>
      <c r="C168">
        <v>4.7</v>
      </c>
      <c r="D168">
        <v>25001</v>
      </c>
      <c r="E168">
        <v>11</v>
      </c>
      <c r="F168">
        <v>2014</v>
      </c>
      <c r="G168" t="s">
        <v>2</v>
      </c>
    </row>
    <row r="169" spans="1:7" x14ac:dyDescent="0.25">
      <c r="A169" t="s">
        <v>90</v>
      </c>
      <c r="B169" t="s">
        <v>91</v>
      </c>
      <c r="C169">
        <v>4.7</v>
      </c>
      <c r="D169">
        <v>25001</v>
      </c>
      <c r="E169">
        <v>11</v>
      </c>
      <c r="F169">
        <v>2015</v>
      </c>
      <c r="G169" t="s">
        <v>2</v>
      </c>
    </row>
    <row r="170" spans="1:7" x14ac:dyDescent="0.25">
      <c r="A170" t="s">
        <v>90</v>
      </c>
      <c r="B170" t="s">
        <v>91</v>
      </c>
      <c r="C170">
        <v>4.7</v>
      </c>
      <c r="D170">
        <v>25001</v>
      </c>
      <c r="E170">
        <v>11</v>
      </c>
      <c r="F170">
        <v>2016</v>
      </c>
      <c r="G170" t="s">
        <v>2</v>
      </c>
    </row>
    <row r="171" spans="1:7" x14ac:dyDescent="0.25">
      <c r="A171" t="s">
        <v>90</v>
      </c>
      <c r="B171" t="s">
        <v>91</v>
      </c>
      <c r="C171">
        <v>4.7</v>
      </c>
      <c r="D171">
        <v>25001</v>
      </c>
      <c r="E171">
        <v>11</v>
      </c>
      <c r="F171">
        <v>2017</v>
      </c>
      <c r="G171" t="s">
        <v>2</v>
      </c>
    </row>
    <row r="172" spans="1:7" x14ac:dyDescent="0.25">
      <c r="A172" t="s">
        <v>90</v>
      </c>
      <c r="B172" t="s">
        <v>91</v>
      </c>
      <c r="C172">
        <v>4.7</v>
      </c>
      <c r="D172">
        <v>25001</v>
      </c>
      <c r="E172">
        <v>11</v>
      </c>
      <c r="F172">
        <v>2018</v>
      </c>
      <c r="G172" t="s">
        <v>2</v>
      </c>
    </row>
    <row r="173" spans="1:7" x14ac:dyDescent="0.25">
      <c r="A173" t="s">
        <v>61</v>
      </c>
      <c r="B173" t="s">
        <v>62</v>
      </c>
      <c r="C173">
        <v>4.3</v>
      </c>
      <c r="D173">
        <v>5272</v>
      </c>
      <c r="E173">
        <v>16</v>
      </c>
      <c r="F173">
        <v>2019</v>
      </c>
      <c r="G173" t="s">
        <v>2</v>
      </c>
    </row>
    <row r="174" spans="1:7" x14ac:dyDescent="0.25">
      <c r="A174" t="s">
        <v>306</v>
      </c>
      <c r="B174" t="s">
        <v>252</v>
      </c>
      <c r="C174">
        <v>4.8</v>
      </c>
      <c r="D174">
        <v>3490</v>
      </c>
      <c r="E174">
        <v>15</v>
      </c>
      <c r="F174">
        <v>2013</v>
      </c>
      <c r="G174" t="s">
        <v>2</v>
      </c>
    </row>
    <row r="175" spans="1:7" x14ac:dyDescent="0.25">
      <c r="A175" t="s">
        <v>306</v>
      </c>
      <c r="B175" t="s">
        <v>252</v>
      </c>
      <c r="C175">
        <v>4.8</v>
      </c>
      <c r="D175">
        <v>3490</v>
      </c>
      <c r="E175">
        <v>15</v>
      </c>
      <c r="F175">
        <v>2014</v>
      </c>
      <c r="G175" t="s">
        <v>2</v>
      </c>
    </row>
    <row r="176" spans="1:7" x14ac:dyDescent="0.25">
      <c r="A176" t="s">
        <v>251</v>
      </c>
      <c r="B176" t="s">
        <v>252</v>
      </c>
      <c r="C176">
        <v>4.9000000000000004</v>
      </c>
      <c r="D176">
        <v>2812</v>
      </c>
      <c r="E176">
        <v>17</v>
      </c>
      <c r="F176">
        <v>2015</v>
      </c>
      <c r="G176" t="s">
        <v>2</v>
      </c>
    </row>
    <row r="177" spans="1:7" x14ac:dyDescent="0.25">
      <c r="A177" t="s">
        <v>364</v>
      </c>
      <c r="B177" t="s">
        <v>365</v>
      </c>
      <c r="C177">
        <v>4.7</v>
      </c>
      <c r="D177">
        <v>4896</v>
      </c>
      <c r="E177">
        <v>17</v>
      </c>
      <c r="F177">
        <v>2013</v>
      </c>
      <c r="G177" t="s">
        <v>2</v>
      </c>
    </row>
    <row r="178" spans="1:7" x14ac:dyDescent="0.25">
      <c r="A178" t="s">
        <v>53</v>
      </c>
      <c r="B178" t="s">
        <v>54</v>
      </c>
      <c r="C178">
        <v>4.8</v>
      </c>
      <c r="D178">
        <v>9737</v>
      </c>
      <c r="E178">
        <v>7</v>
      </c>
      <c r="F178">
        <v>2019</v>
      </c>
      <c r="G178" t="s">
        <v>2</v>
      </c>
    </row>
    <row r="179" spans="1:7" x14ac:dyDescent="0.25">
      <c r="A179" t="s">
        <v>537</v>
      </c>
      <c r="B179" t="s">
        <v>131</v>
      </c>
      <c r="C179">
        <v>4.5999999999999996</v>
      </c>
      <c r="D179">
        <v>1320</v>
      </c>
      <c r="E179">
        <v>7</v>
      </c>
      <c r="F179">
        <v>2009</v>
      </c>
      <c r="G179" t="s">
        <v>9</v>
      </c>
    </row>
    <row r="180" spans="1:7" x14ac:dyDescent="0.25">
      <c r="A180" t="s">
        <v>81</v>
      </c>
      <c r="B180" t="s">
        <v>82</v>
      </c>
      <c r="C180">
        <v>4.8</v>
      </c>
      <c r="D180">
        <v>16643</v>
      </c>
      <c r="E180">
        <v>4</v>
      </c>
      <c r="F180">
        <v>2017</v>
      </c>
      <c r="G180" t="s">
        <v>9</v>
      </c>
    </row>
    <row r="181" spans="1:7" x14ac:dyDescent="0.25">
      <c r="A181" t="s">
        <v>81</v>
      </c>
      <c r="B181" t="s">
        <v>82</v>
      </c>
      <c r="C181">
        <v>4.8</v>
      </c>
      <c r="D181">
        <v>16643</v>
      </c>
      <c r="E181">
        <v>4</v>
      </c>
      <c r="F181">
        <v>2019</v>
      </c>
      <c r="G181" t="s">
        <v>9</v>
      </c>
    </row>
    <row r="182" spans="1:7" x14ac:dyDescent="0.25">
      <c r="A182" t="s">
        <v>311</v>
      </c>
      <c r="B182" t="s">
        <v>312</v>
      </c>
      <c r="C182">
        <v>4.3</v>
      </c>
      <c r="D182">
        <v>7153</v>
      </c>
      <c r="E182">
        <v>9</v>
      </c>
      <c r="F182">
        <v>2014</v>
      </c>
      <c r="G182" t="s">
        <v>9</v>
      </c>
    </row>
    <row r="183" spans="1:7" x14ac:dyDescent="0.25">
      <c r="A183" t="s">
        <v>420</v>
      </c>
      <c r="B183" t="s">
        <v>421</v>
      </c>
      <c r="C183">
        <v>4.4000000000000004</v>
      </c>
      <c r="D183">
        <v>4571</v>
      </c>
      <c r="E183">
        <v>21</v>
      </c>
      <c r="F183">
        <v>2011</v>
      </c>
      <c r="G183" t="s">
        <v>2</v>
      </c>
    </row>
    <row r="184" spans="1:7" x14ac:dyDescent="0.25">
      <c r="A184" t="s">
        <v>342</v>
      </c>
      <c r="B184" t="s">
        <v>149</v>
      </c>
      <c r="C184">
        <v>4.0999999999999996</v>
      </c>
      <c r="D184">
        <v>29651</v>
      </c>
      <c r="E184">
        <v>14</v>
      </c>
      <c r="F184">
        <v>2013</v>
      </c>
      <c r="G184" t="s">
        <v>9</v>
      </c>
    </row>
    <row r="185" spans="1:7" x14ac:dyDescent="0.25">
      <c r="A185" t="s">
        <v>449</v>
      </c>
      <c r="B185" t="s">
        <v>450</v>
      </c>
      <c r="C185">
        <v>4.5999999999999996</v>
      </c>
      <c r="D185">
        <v>5299</v>
      </c>
      <c r="E185">
        <v>20</v>
      </c>
      <c r="F185">
        <v>2011</v>
      </c>
      <c r="G185" t="s">
        <v>9</v>
      </c>
    </row>
    <row r="186" spans="1:7" x14ac:dyDescent="0.25">
      <c r="A186" t="s">
        <v>598</v>
      </c>
      <c r="B186" t="s">
        <v>42</v>
      </c>
      <c r="C186">
        <v>4.4000000000000004</v>
      </c>
      <c r="D186">
        <v>7396</v>
      </c>
      <c r="E186">
        <v>13</v>
      </c>
      <c r="F186">
        <v>2019</v>
      </c>
      <c r="G186" t="s">
        <v>2</v>
      </c>
    </row>
    <row r="187" spans="1:7" x14ac:dyDescent="0.25">
      <c r="A187" t="s">
        <v>598</v>
      </c>
      <c r="B187" t="s">
        <v>42</v>
      </c>
      <c r="C187">
        <v>4.4000000000000004</v>
      </c>
      <c r="D187">
        <v>7396</v>
      </c>
      <c r="E187">
        <v>13</v>
      </c>
      <c r="F187">
        <v>2018</v>
      </c>
      <c r="G187" t="s">
        <v>2</v>
      </c>
    </row>
    <row r="188" spans="1:7" x14ac:dyDescent="0.25">
      <c r="A188" t="s">
        <v>79</v>
      </c>
      <c r="B188" t="s">
        <v>80</v>
      </c>
      <c r="C188">
        <v>4.8</v>
      </c>
      <c r="D188">
        <v>7062</v>
      </c>
      <c r="E188">
        <v>12</v>
      </c>
      <c r="F188">
        <v>2019</v>
      </c>
      <c r="G188" t="s">
        <v>2</v>
      </c>
    </row>
    <row r="189" spans="1:7" x14ac:dyDescent="0.25">
      <c r="A189" t="s">
        <v>193</v>
      </c>
      <c r="B189" t="s">
        <v>194</v>
      </c>
      <c r="C189">
        <v>4.9000000000000004</v>
      </c>
      <c r="D189">
        <v>19576</v>
      </c>
      <c r="E189">
        <v>8</v>
      </c>
      <c r="F189">
        <v>2011</v>
      </c>
      <c r="G189" t="s">
        <v>2</v>
      </c>
    </row>
    <row r="190" spans="1:7" x14ac:dyDescent="0.25">
      <c r="A190" t="s">
        <v>193</v>
      </c>
      <c r="B190" t="s">
        <v>194</v>
      </c>
      <c r="C190">
        <v>4.9000000000000004</v>
      </c>
      <c r="D190">
        <v>19576</v>
      </c>
      <c r="E190">
        <v>8</v>
      </c>
      <c r="F190">
        <v>2012</v>
      </c>
      <c r="G190" t="s">
        <v>2</v>
      </c>
    </row>
    <row r="191" spans="1:7" x14ac:dyDescent="0.25">
      <c r="A191" t="s">
        <v>193</v>
      </c>
      <c r="B191" t="s">
        <v>194</v>
      </c>
      <c r="C191">
        <v>4.9000000000000004</v>
      </c>
      <c r="D191">
        <v>19576</v>
      </c>
      <c r="E191">
        <v>8</v>
      </c>
      <c r="F191">
        <v>2013</v>
      </c>
      <c r="G191" t="s">
        <v>2</v>
      </c>
    </row>
    <row r="192" spans="1:7" x14ac:dyDescent="0.25">
      <c r="A192" t="s">
        <v>193</v>
      </c>
      <c r="B192" t="s">
        <v>194</v>
      </c>
      <c r="C192">
        <v>4.9000000000000004</v>
      </c>
      <c r="D192">
        <v>19576</v>
      </c>
      <c r="E192">
        <v>8</v>
      </c>
      <c r="F192">
        <v>2014</v>
      </c>
      <c r="G192" t="s">
        <v>2</v>
      </c>
    </row>
    <row r="193" spans="1:7" x14ac:dyDescent="0.25">
      <c r="A193" t="s">
        <v>193</v>
      </c>
      <c r="B193" t="s">
        <v>194</v>
      </c>
      <c r="C193">
        <v>4.9000000000000004</v>
      </c>
      <c r="D193">
        <v>19576</v>
      </c>
      <c r="E193">
        <v>8</v>
      </c>
      <c r="F193">
        <v>2015</v>
      </c>
      <c r="G193" t="s">
        <v>2</v>
      </c>
    </row>
    <row r="194" spans="1:7" x14ac:dyDescent="0.25">
      <c r="A194" t="s">
        <v>193</v>
      </c>
      <c r="B194" t="s">
        <v>194</v>
      </c>
      <c r="C194">
        <v>4.9000000000000004</v>
      </c>
      <c r="D194">
        <v>19576</v>
      </c>
      <c r="E194">
        <v>8</v>
      </c>
      <c r="F194">
        <v>2016</v>
      </c>
      <c r="G194" t="s">
        <v>2</v>
      </c>
    </row>
    <row r="195" spans="1:7" x14ac:dyDescent="0.25">
      <c r="A195" t="s">
        <v>310</v>
      </c>
      <c r="B195" t="s">
        <v>293</v>
      </c>
      <c r="C195">
        <v>4.5999999999999996</v>
      </c>
      <c r="D195">
        <v>978</v>
      </c>
      <c r="E195">
        <v>0</v>
      </c>
      <c r="F195">
        <v>2014</v>
      </c>
      <c r="G195" t="s">
        <v>9</v>
      </c>
    </row>
    <row r="196" spans="1:7" x14ac:dyDescent="0.25">
      <c r="A196" t="s">
        <v>358</v>
      </c>
      <c r="B196" t="s">
        <v>336</v>
      </c>
      <c r="C196">
        <v>4.5</v>
      </c>
      <c r="D196">
        <v>4748</v>
      </c>
      <c r="E196">
        <v>12</v>
      </c>
      <c r="F196">
        <v>2013</v>
      </c>
      <c r="G196" t="s">
        <v>9</v>
      </c>
    </row>
    <row r="197" spans="1:7" x14ac:dyDescent="0.25">
      <c r="A197" t="s">
        <v>172</v>
      </c>
      <c r="B197" t="s">
        <v>173</v>
      </c>
      <c r="C197">
        <v>4.5999999999999996</v>
      </c>
      <c r="D197">
        <v>8393</v>
      </c>
      <c r="E197">
        <v>17</v>
      </c>
      <c r="F197">
        <v>2017</v>
      </c>
      <c r="G197" t="s">
        <v>2</v>
      </c>
    </row>
    <row r="198" spans="1:7" x14ac:dyDescent="0.25">
      <c r="A198" t="s">
        <v>345</v>
      </c>
      <c r="B198" t="s">
        <v>192</v>
      </c>
      <c r="C198">
        <v>4.5</v>
      </c>
      <c r="D198">
        <v>11391</v>
      </c>
      <c r="E198">
        <v>12</v>
      </c>
      <c r="F198">
        <v>2013</v>
      </c>
      <c r="G198" t="s">
        <v>2</v>
      </c>
    </row>
    <row r="199" spans="1:7" x14ac:dyDescent="0.25">
      <c r="A199" t="s">
        <v>399</v>
      </c>
      <c r="B199" t="s">
        <v>192</v>
      </c>
      <c r="C199">
        <v>4.5999999999999996</v>
      </c>
      <c r="D199">
        <v>8634</v>
      </c>
      <c r="E199">
        <v>25</v>
      </c>
      <c r="F199">
        <v>2012</v>
      </c>
      <c r="G199" t="s">
        <v>2</v>
      </c>
    </row>
    <row r="200" spans="1:7" x14ac:dyDescent="0.25">
      <c r="A200" t="s">
        <v>400</v>
      </c>
      <c r="B200" t="s">
        <v>192</v>
      </c>
      <c r="C200">
        <v>4.7</v>
      </c>
      <c r="D200">
        <v>9342</v>
      </c>
      <c r="E200">
        <v>10</v>
      </c>
      <c r="F200">
        <v>2011</v>
      </c>
      <c r="G200" t="s">
        <v>2</v>
      </c>
    </row>
    <row r="201" spans="1:7" x14ac:dyDescent="0.25">
      <c r="A201" t="s">
        <v>400</v>
      </c>
      <c r="B201" t="s">
        <v>192</v>
      </c>
      <c r="C201">
        <v>4.7</v>
      </c>
      <c r="D201">
        <v>9342</v>
      </c>
      <c r="E201">
        <v>10</v>
      </c>
      <c r="F201">
        <v>2012</v>
      </c>
      <c r="G201" t="s">
        <v>2</v>
      </c>
    </row>
    <row r="202" spans="1:7" x14ac:dyDescent="0.25">
      <c r="A202" t="s">
        <v>307</v>
      </c>
      <c r="B202" t="s">
        <v>192</v>
      </c>
      <c r="C202">
        <v>4.5999999999999996</v>
      </c>
      <c r="D202">
        <v>10927</v>
      </c>
      <c r="E202">
        <v>6</v>
      </c>
      <c r="F202">
        <v>2014</v>
      </c>
      <c r="G202" t="s">
        <v>2</v>
      </c>
    </row>
    <row r="203" spans="1:7" x14ac:dyDescent="0.25">
      <c r="A203" t="s">
        <v>253</v>
      </c>
      <c r="B203" t="s">
        <v>192</v>
      </c>
      <c r="C203">
        <v>4.5999999999999996</v>
      </c>
      <c r="D203">
        <v>5235</v>
      </c>
      <c r="E203">
        <v>5</v>
      </c>
      <c r="F203">
        <v>2015</v>
      </c>
      <c r="G203" t="s">
        <v>2</v>
      </c>
    </row>
    <row r="204" spans="1:7" x14ac:dyDescent="0.25">
      <c r="A204" t="s">
        <v>191</v>
      </c>
      <c r="B204" t="s">
        <v>192</v>
      </c>
      <c r="C204">
        <v>4.8</v>
      </c>
      <c r="D204">
        <v>8916</v>
      </c>
      <c r="E204">
        <v>6</v>
      </c>
      <c r="F204">
        <v>2016</v>
      </c>
      <c r="G204" t="s">
        <v>2</v>
      </c>
    </row>
    <row r="205" spans="1:7" x14ac:dyDescent="0.25">
      <c r="A205" t="s">
        <v>94</v>
      </c>
      <c r="B205" t="s">
        <v>95</v>
      </c>
      <c r="C205">
        <v>4.8</v>
      </c>
      <c r="D205">
        <v>2507</v>
      </c>
      <c r="E205">
        <v>8</v>
      </c>
      <c r="F205">
        <v>2018</v>
      </c>
      <c r="G205" t="s">
        <v>2</v>
      </c>
    </row>
    <row r="206" spans="1:7" x14ac:dyDescent="0.25">
      <c r="A206" t="s">
        <v>257</v>
      </c>
      <c r="B206" t="s">
        <v>169</v>
      </c>
      <c r="C206">
        <v>4.5</v>
      </c>
      <c r="D206">
        <v>3673</v>
      </c>
      <c r="E206">
        <v>4</v>
      </c>
      <c r="F206">
        <v>2013</v>
      </c>
      <c r="G206" t="s">
        <v>2</v>
      </c>
    </row>
    <row r="207" spans="1:7" x14ac:dyDescent="0.25">
      <c r="A207" t="s">
        <v>257</v>
      </c>
      <c r="B207" t="s">
        <v>169</v>
      </c>
      <c r="C207">
        <v>4.5</v>
      </c>
      <c r="D207">
        <v>3673</v>
      </c>
      <c r="E207">
        <v>4</v>
      </c>
      <c r="F207">
        <v>2014</v>
      </c>
      <c r="G207" t="s">
        <v>2</v>
      </c>
    </row>
    <row r="208" spans="1:7" x14ac:dyDescent="0.25">
      <c r="A208" t="s">
        <v>257</v>
      </c>
      <c r="B208" t="s">
        <v>169</v>
      </c>
      <c r="C208">
        <v>4.5</v>
      </c>
      <c r="D208">
        <v>3673</v>
      </c>
      <c r="E208">
        <v>4</v>
      </c>
      <c r="F208">
        <v>2015</v>
      </c>
      <c r="G208" t="s">
        <v>2</v>
      </c>
    </row>
    <row r="209" spans="1:7" x14ac:dyDescent="0.25">
      <c r="A209" t="s">
        <v>599</v>
      </c>
      <c r="B209" t="s">
        <v>87</v>
      </c>
      <c r="C209">
        <v>4.9000000000000004</v>
      </c>
      <c r="D209">
        <v>11881</v>
      </c>
      <c r="E209">
        <v>13</v>
      </c>
      <c r="F209">
        <v>2018</v>
      </c>
      <c r="G209" t="s">
        <v>9</v>
      </c>
    </row>
    <row r="210" spans="1:7" x14ac:dyDescent="0.25">
      <c r="A210" t="s">
        <v>168</v>
      </c>
      <c r="B210" t="s">
        <v>169</v>
      </c>
      <c r="C210">
        <v>4.5999999999999996</v>
      </c>
      <c r="D210">
        <v>6990</v>
      </c>
      <c r="E210">
        <v>4</v>
      </c>
      <c r="F210">
        <v>2013</v>
      </c>
      <c r="G210" t="s">
        <v>2</v>
      </c>
    </row>
    <row r="211" spans="1:7" x14ac:dyDescent="0.25">
      <c r="A211" t="s">
        <v>168</v>
      </c>
      <c r="B211" t="s">
        <v>169</v>
      </c>
      <c r="C211">
        <v>4.5999999999999996</v>
      </c>
      <c r="D211">
        <v>6990</v>
      </c>
      <c r="E211">
        <v>4</v>
      </c>
      <c r="F211">
        <v>2014</v>
      </c>
      <c r="G211" t="s">
        <v>2</v>
      </c>
    </row>
    <row r="212" spans="1:7" x14ac:dyDescent="0.25">
      <c r="A212" t="s">
        <v>168</v>
      </c>
      <c r="B212" t="s">
        <v>169</v>
      </c>
      <c r="C212">
        <v>4.5999999999999996</v>
      </c>
      <c r="D212">
        <v>6990</v>
      </c>
      <c r="E212">
        <v>4</v>
      </c>
      <c r="F212">
        <v>2015</v>
      </c>
      <c r="G212" t="s">
        <v>2</v>
      </c>
    </row>
    <row r="213" spans="1:7" x14ac:dyDescent="0.25">
      <c r="A213" t="s">
        <v>168</v>
      </c>
      <c r="B213" t="s">
        <v>169</v>
      </c>
      <c r="C213">
        <v>4.5999999999999996</v>
      </c>
      <c r="D213">
        <v>6990</v>
      </c>
      <c r="E213">
        <v>4</v>
      </c>
      <c r="F213">
        <v>2016</v>
      </c>
      <c r="G213" t="s">
        <v>2</v>
      </c>
    </row>
    <row r="214" spans="1:7" x14ac:dyDescent="0.25">
      <c r="A214" t="s">
        <v>168</v>
      </c>
      <c r="B214" t="s">
        <v>169</v>
      </c>
      <c r="C214">
        <v>4.5999999999999996</v>
      </c>
      <c r="D214">
        <v>6990</v>
      </c>
      <c r="E214">
        <v>4</v>
      </c>
      <c r="F214">
        <v>2017</v>
      </c>
      <c r="G214" t="s">
        <v>2</v>
      </c>
    </row>
    <row r="215" spans="1:7" x14ac:dyDescent="0.25">
      <c r="A215" t="s">
        <v>353</v>
      </c>
      <c r="B215" t="s">
        <v>143</v>
      </c>
      <c r="C215">
        <v>4.5</v>
      </c>
      <c r="D215">
        <v>6132</v>
      </c>
      <c r="E215">
        <v>13</v>
      </c>
      <c r="F215">
        <v>2013</v>
      </c>
      <c r="G215" t="s">
        <v>2</v>
      </c>
    </row>
    <row r="216" spans="1:7" x14ac:dyDescent="0.25">
      <c r="A216" t="s">
        <v>162</v>
      </c>
      <c r="B216" t="s">
        <v>163</v>
      </c>
      <c r="C216">
        <v>4.5</v>
      </c>
      <c r="D216">
        <v>3014</v>
      </c>
      <c r="E216">
        <v>21</v>
      </c>
      <c r="F216">
        <v>2017</v>
      </c>
      <c r="G216" t="s">
        <v>2</v>
      </c>
    </row>
    <row r="217" spans="1:7" x14ac:dyDescent="0.25">
      <c r="A217" t="s">
        <v>96</v>
      </c>
      <c r="B217" t="s">
        <v>97</v>
      </c>
      <c r="C217">
        <v>4.4000000000000004</v>
      </c>
      <c r="D217">
        <v>7550</v>
      </c>
      <c r="E217">
        <v>6</v>
      </c>
      <c r="F217">
        <v>2018</v>
      </c>
      <c r="G217" t="s">
        <v>2</v>
      </c>
    </row>
    <row r="218" spans="1:7" x14ac:dyDescent="0.25">
      <c r="A218" t="s">
        <v>539</v>
      </c>
      <c r="B218" t="s">
        <v>68</v>
      </c>
      <c r="C218">
        <v>4.8</v>
      </c>
      <c r="D218">
        <v>3828</v>
      </c>
      <c r="E218">
        <v>15</v>
      </c>
      <c r="F218">
        <v>2009</v>
      </c>
      <c r="G218" t="s">
        <v>2</v>
      </c>
    </row>
    <row r="219" spans="1:7" x14ac:dyDescent="0.25">
      <c r="A219" t="s">
        <v>480</v>
      </c>
      <c r="B219" t="s">
        <v>481</v>
      </c>
      <c r="C219">
        <v>4.5</v>
      </c>
      <c r="D219">
        <v>2752</v>
      </c>
      <c r="E219">
        <v>18</v>
      </c>
      <c r="F219">
        <v>2010</v>
      </c>
      <c r="G219" t="s">
        <v>2</v>
      </c>
    </row>
    <row r="220" spans="1:7" x14ac:dyDescent="0.25">
      <c r="A220" t="s">
        <v>476</v>
      </c>
      <c r="B220" t="s">
        <v>477</v>
      </c>
      <c r="C220">
        <v>4.0999999999999996</v>
      </c>
      <c r="D220">
        <v>1467</v>
      </c>
      <c r="E220">
        <v>10</v>
      </c>
      <c r="F220">
        <v>2010</v>
      </c>
      <c r="G220" t="s">
        <v>9</v>
      </c>
    </row>
    <row r="221" spans="1:7" x14ac:dyDescent="0.25">
      <c r="A221" t="s">
        <v>301</v>
      </c>
      <c r="B221" t="s">
        <v>302</v>
      </c>
      <c r="C221">
        <v>4.9000000000000004</v>
      </c>
      <c r="D221">
        <v>1884</v>
      </c>
      <c r="E221">
        <v>0</v>
      </c>
      <c r="F221">
        <v>2014</v>
      </c>
      <c r="G221" t="s">
        <v>9</v>
      </c>
    </row>
    <row r="222" spans="1:7" x14ac:dyDescent="0.25">
      <c r="A222" t="s">
        <v>92</v>
      </c>
      <c r="B222" t="s">
        <v>93</v>
      </c>
      <c r="C222">
        <v>4.5</v>
      </c>
      <c r="D222">
        <v>25706</v>
      </c>
      <c r="E222">
        <v>12</v>
      </c>
      <c r="F222">
        <v>2018</v>
      </c>
      <c r="G222" t="s">
        <v>9</v>
      </c>
    </row>
    <row r="223" spans="1:7" x14ac:dyDescent="0.25">
      <c r="A223" t="s">
        <v>297</v>
      </c>
      <c r="B223" t="s">
        <v>298</v>
      </c>
      <c r="C223">
        <v>4.5</v>
      </c>
      <c r="D223">
        <v>8491</v>
      </c>
      <c r="E223">
        <v>7</v>
      </c>
      <c r="F223">
        <v>2014</v>
      </c>
      <c r="G223" t="s">
        <v>9</v>
      </c>
    </row>
    <row r="224" spans="1:7" x14ac:dyDescent="0.25">
      <c r="A224" t="s">
        <v>428</v>
      </c>
      <c r="B224" t="s">
        <v>429</v>
      </c>
      <c r="C224">
        <v>4.2</v>
      </c>
      <c r="D224">
        <v>1649</v>
      </c>
      <c r="E224">
        <v>13</v>
      </c>
      <c r="F224">
        <v>2011</v>
      </c>
      <c r="G224" t="s">
        <v>2</v>
      </c>
    </row>
    <row r="225" spans="1:7" x14ac:dyDescent="0.25">
      <c r="A225" t="s">
        <v>248</v>
      </c>
      <c r="B225" t="s">
        <v>249</v>
      </c>
      <c r="C225">
        <v>4.8</v>
      </c>
      <c r="D225">
        <v>18613</v>
      </c>
      <c r="E225">
        <v>5</v>
      </c>
      <c r="F225">
        <v>2014</v>
      </c>
      <c r="G225" t="s">
        <v>9</v>
      </c>
    </row>
    <row r="226" spans="1:7" x14ac:dyDescent="0.25">
      <c r="A226" t="s">
        <v>248</v>
      </c>
      <c r="B226" t="s">
        <v>249</v>
      </c>
      <c r="C226">
        <v>4.8</v>
      </c>
      <c r="D226">
        <v>18613</v>
      </c>
      <c r="E226">
        <v>5</v>
      </c>
      <c r="F226">
        <v>2015</v>
      </c>
      <c r="G226" t="s">
        <v>9</v>
      </c>
    </row>
    <row r="227" spans="1:7" x14ac:dyDescent="0.25">
      <c r="A227" t="s">
        <v>114</v>
      </c>
      <c r="B227" t="s">
        <v>89</v>
      </c>
      <c r="C227">
        <v>4.8</v>
      </c>
      <c r="D227">
        <v>9867</v>
      </c>
      <c r="E227">
        <v>16</v>
      </c>
      <c r="F227">
        <v>2018</v>
      </c>
      <c r="G227" t="s">
        <v>2</v>
      </c>
    </row>
    <row r="228" spans="1:7" x14ac:dyDescent="0.25">
      <c r="A228" t="s">
        <v>299</v>
      </c>
      <c r="B228" t="s">
        <v>300</v>
      </c>
      <c r="C228">
        <v>4.5</v>
      </c>
      <c r="D228">
        <v>1386</v>
      </c>
      <c r="E228">
        <v>20</v>
      </c>
      <c r="F228">
        <v>2014</v>
      </c>
      <c r="G228" t="s">
        <v>2</v>
      </c>
    </row>
    <row r="229" spans="1:7" x14ac:dyDescent="0.25">
      <c r="A229" t="s">
        <v>158</v>
      </c>
      <c r="B229" t="s">
        <v>159</v>
      </c>
      <c r="C229">
        <v>4.7</v>
      </c>
      <c r="D229">
        <v>10199</v>
      </c>
      <c r="E229">
        <v>11</v>
      </c>
      <c r="F229">
        <v>2017</v>
      </c>
      <c r="G229" t="s">
        <v>2</v>
      </c>
    </row>
    <row r="230" spans="1:7" x14ac:dyDescent="0.25">
      <c r="A230" t="s">
        <v>560</v>
      </c>
      <c r="B230" t="s">
        <v>561</v>
      </c>
      <c r="C230">
        <v>4.8</v>
      </c>
      <c r="D230">
        <v>2926</v>
      </c>
      <c r="E230">
        <v>27</v>
      </c>
      <c r="F230">
        <v>2009</v>
      </c>
      <c r="G230" t="s">
        <v>2</v>
      </c>
    </row>
    <row r="231" spans="1:7" x14ac:dyDescent="0.25">
      <c r="A231" t="s">
        <v>108</v>
      </c>
      <c r="B231" t="s">
        <v>109</v>
      </c>
      <c r="C231">
        <v>4.7</v>
      </c>
      <c r="D231">
        <v>17739</v>
      </c>
      <c r="E231">
        <v>8</v>
      </c>
      <c r="F231">
        <v>2016</v>
      </c>
      <c r="G231" t="s">
        <v>2</v>
      </c>
    </row>
    <row r="232" spans="1:7" x14ac:dyDescent="0.25">
      <c r="A232" t="s">
        <v>108</v>
      </c>
      <c r="B232" t="s">
        <v>109</v>
      </c>
      <c r="C232">
        <v>4.7</v>
      </c>
      <c r="D232">
        <v>17739</v>
      </c>
      <c r="E232">
        <v>8</v>
      </c>
      <c r="F232">
        <v>2017</v>
      </c>
      <c r="G232" t="s">
        <v>2</v>
      </c>
    </row>
    <row r="233" spans="1:7" x14ac:dyDescent="0.25">
      <c r="A233" t="s">
        <v>108</v>
      </c>
      <c r="B233" t="s">
        <v>109</v>
      </c>
      <c r="C233">
        <v>4.7</v>
      </c>
      <c r="D233">
        <v>17739</v>
      </c>
      <c r="E233">
        <v>8</v>
      </c>
      <c r="F233">
        <v>2018</v>
      </c>
      <c r="G233" t="s">
        <v>2</v>
      </c>
    </row>
    <row r="234" spans="1:7" x14ac:dyDescent="0.25">
      <c r="A234" t="s">
        <v>154</v>
      </c>
      <c r="B234" t="s">
        <v>155</v>
      </c>
      <c r="C234">
        <v>4.4000000000000004</v>
      </c>
      <c r="D234">
        <v>3113</v>
      </c>
      <c r="E234">
        <v>6</v>
      </c>
      <c r="F234">
        <v>2017</v>
      </c>
      <c r="G234" t="s">
        <v>2</v>
      </c>
    </row>
    <row r="235" spans="1:7" x14ac:dyDescent="0.25">
      <c r="A235" t="s">
        <v>202</v>
      </c>
      <c r="B235" t="s">
        <v>203</v>
      </c>
      <c r="C235">
        <v>4.5999999999999996</v>
      </c>
      <c r="D235">
        <v>5542</v>
      </c>
      <c r="E235">
        <v>10</v>
      </c>
      <c r="F235">
        <v>2014</v>
      </c>
      <c r="G235" t="s">
        <v>2</v>
      </c>
    </row>
    <row r="236" spans="1:7" x14ac:dyDescent="0.25">
      <c r="A236" t="s">
        <v>202</v>
      </c>
      <c r="B236" t="s">
        <v>203</v>
      </c>
      <c r="C236">
        <v>4.5999999999999996</v>
      </c>
      <c r="D236">
        <v>5542</v>
      </c>
      <c r="E236">
        <v>10</v>
      </c>
      <c r="F236">
        <v>2015</v>
      </c>
      <c r="G236" t="s">
        <v>2</v>
      </c>
    </row>
    <row r="237" spans="1:7" x14ac:dyDescent="0.25">
      <c r="A237" t="s">
        <v>202</v>
      </c>
      <c r="B237" t="s">
        <v>203</v>
      </c>
      <c r="C237">
        <v>4.5999999999999996</v>
      </c>
      <c r="D237">
        <v>5542</v>
      </c>
      <c r="E237">
        <v>10</v>
      </c>
      <c r="F237">
        <v>2016</v>
      </c>
      <c r="G237" t="s">
        <v>2</v>
      </c>
    </row>
    <row r="238" spans="1:7" x14ac:dyDescent="0.25">
      <c r="A238" t="s">
        <v>409</v>
      </c>
      <c r="B238" t="s">
        <v>379</v>
      </c>
      <c r="C238">
        <v>4.5</v>
      </c>
      <c r="D238">
        <v>26741</v>
      </c>
      <c r="E238">
        <v>8</v>
      </c>
      <c r="F238">
        <v>2010</v>
      </c>
      <c r="G238" t="s">
        <v>9</v>
      </c>
    </row>
    <row r="239" spans="1:7" x14ac:dyDescent="0.25">
      <c r="A239" t="s">
        <v>409</v>
      </c>
      <c r="B239" t="s">
        <v>379</v>
      </c>
      <c r="C239">
        <v>4.5</v>
      </c>
      <c r="D239">
        <v>26741</v>
      </c>
      <c r="E239">
        <v>8</v>
      </c>
      <c r="F239">
        <v>2011</v>
      </c>
      <c r="G239" t="s">
        <v>9</v>
      </c>
    </row>
    <row r="240" spans="1:7" x14ac:dyDescent="0.25">
      <c r="A240" t="s">
        <v>409</v>
      </c>
      <c r="B240" t="s">
        <v>379</v>
      </c>
      <c r="C240">
        <v>4.5</v>
      </c>
      <c r="D240">
        <v>26741</v>
      </c>
      <c r="E240">
        <v>8</v>
      </c>
      <c r="F240">
        <v>2012</v>
      </c>
      <c r="G240" t="s">
        <v>9</v>
      </c>
    </row>
    <row r="241" spans="1:7" x14ac:dyDescent="0.25">
      <c r="A241" t="s">
        <v>63</v>
      </c>
      <c r="B241" t="s">
        <v>64</v>
      </c>
      <c r="C241">
        <v>4.8</v>
      </c>
      <c r="D241">
        <v>5347</v>
      </c>
      <c r="E241">
        <v>16</v>
      </c>
      <c r="F241">
        <v>2019</v>
      </c>
      <c r="G241" t="s">
        <v>2</v>
      </c>
    </row>
    <row r="242" spans="1:7" x14ac:dyDescent="0.25">
      <c r="A242" t="s">
        <v>69</v>
      </c>
      <c r="B242" t="s">
        <v>70</v>
      </c>
      <c r="C242">
        <v>4.8</v>
      </c>
      <c r="D242">
        <v>7866</v>
      </c>
      <c r="E242">
        <v>11</v>
      </c>
      <c r="F242">
        <v>2019</v>
      </c>
      <c r="G242" t="s">
        <v>2</v>
      </c>
    </row>
    <row r="243" spans="1:7" x14ac:dyDescent="0.25">
      <c r="A243" t="s">
        <v>551</v>
      </c>
      <c r="B243" t="s">
        <v>500</v>
      </c>
      <c r="C243">
        <v>4.5999999999999996</v>
      </c>
      <c r="D243">
        <v>5680</v>
      </c>
      <c r="E243">
        <v>10</v>
      </c>
      <c r="F243">
        <v>2009</v>
      </c>
      <c r="G243" t="s">
        <v>9</v>
      </c>
    </row>
    <row r="244" spans="1:7" x14ac:dyDescent="0.25">
      <c r="A244" t="s">
        <v>199</v>
      </c>
      <c r="B244" t="s">
        <v>200</v>
      </c>
      <c r="C244">
        <v>4.7</v>
      </c>
      <c r="D244">
        <v>5178</v>
      </c>
      <c r="E244">
        <v>9</v>
      </c>
      <c r="F244">
        <v>2016</v>
      </c>
      <c r="G244" t="s">
        <v>2</v>
      </c>
    </row>
    <row r="245" spans="1:7" x14ac:dyDescent="0.25">
      <c r="A245" t="s">
        <v>376</v>
      </c>
      <c r="B245" t="s">
        <v>377</v>
      </c>
      <c r="C245">
        <v>4.5999999999999996</v>
      </c>
      <c r="D245">
        <v>8093</v>
      </c>
      <c r="E245">
        <v>14</v>
      </c>
      <c r="F245">
        <v>2012</v>
      </c>
      <c r="G245" t="s">
        <v>2</v>
      </c>
    </row>
    <row r="246" spans="1:7" x14ac:dyDescent="0.25">
      <c r="A246" t="s">
        <v>146</v>
      </c>
      <c r="B246" t="s">
        <v>147</v>
      </c>
      <c r="C246">
        <v>4.9000000000000004</v>
      </c>
      <c r="D246">
        <v>3192</v>
      </c>
      <c r="E246">
        <v>22</v>
      </c>
      <c r="F246">
        <v>2017</v>
      </c>
      <c r="G246" t="s">
        <v>2</v>
      </c>
    </row>
    <row r="247" spans="1:7" x14ac:dyDescent="0.25">
      <c r="A247" t="s">
        <v>85</v>
      </c>
      <c r="B247" t="s">
        <v>86</v>
      </c>
      <c r="C247">
        <v>4.9000000000000004</v>
      </c>
      <c r="D247">
        <v>21834</v>
      </c>
      <c r="E247">
        <v>8</v>
      </c>
      <c r="F247">
        <v>2012</v>
      </c>
      <c r="G247" t="s">
        <v>9</v>
      </c>
    </row>
    <row r="248" spans="1:7" x14ac:dyDescent="0.25">
      <c r="A248" t="s">
        <v>85</v>
      </c>
      <c r="B248" t="s">
        <v>86</v>
      </c>
      <c r="C248">
        <v>4.9000000000000004</v>
      </c>
      <c r="D248">
        <v>21834</v>
      </c>
      <c r="E248">
        <v>8</v>
      </c>
      <c r="F248">
        <v>2013</v>
      </c>
      <c r="G248" t="s">
        <v>9</v>
      </c>
    </row>
    <row r="249" spans="1:7" x14ac:dyDescent="0.25">
      <c r="A249" t="s">
        <v>85</v>
      </c>
      <c r="B249" t="s">
        <v>86</v>
      </c>
      <c r="C249">
        <v>4.9000000000000004</v>
      </c>
      <c r="D249">
        <v>21834</v>
      </c>
      <c r="E249">
        <v>8</v>
      </c>
      <c r="F249">
        <v>2014</v>
      </c>
      <c r="G249" t="s">
        <v>9</v>
      </c>
    </row>
    <row r="250" spans="1:7" x14ac:dyDescent="0.25">
      <c r="A250" t="s">
        <v>85</v>
      </c>
      <c r="B250" t="s">
        <v>86</v>
      </c>
      <c r="C250">
        <v>4.9000000000000004</v>
      </c>
      <c r="D250">
        <v>21834</v>
      </c>
      <c r="E250">
        <v>8</v>
      </c>
      <c r="F250">
        <v>2015</v>
      </c>
      <c r="G250" t="s">
        <v>9</v>
      </c>
    </row>
    <row r="251" spans="1:7" x14ac:dyDescent="0.25">
      <c r="A251" t="s">
        <v>85</v>
      </c>
      <c r="B251" t="s">
        <v>86</v>
      </c>
      <c r="C251">
        <v>4.9000000000000004</v>
      </c>
      <c r="D251">
        <v>21834</v>
      </c>
      <c r="E251">
        <v>8</v>
      </c>
      <c r="F251">
        <v>2016</v>
      </c>
      <c r="G251" t="s">
        <v>9</v>
      </c>
    </row>
    <row r="252" spans="1:7" x14ac:dyDescent="0.25">
      <c r="A252" t="s">
        <v>85</v>
      </c>
      <c r="B252" t="s">
        <v>86</v>
      </c>
      <c r="C252">
        <v>4.9000000000000004</v>
      </c>
      <c r="D252">
        <v>21834</v>
      </c>
      <c r="E252">
        <v>8</v>
      </c>
      <c r="F252">
        <v>2017</v>
      </c>
      <c r="G252" t="s">
        <v>9</v>
      </c>
    </row>
    <row r="253" spans="1:7" x14ac:dyDescent="0.25">
      <c r="A253" t="s">
        <v>85</v>
      </c>
      <c r="B253" t="s">
        <v>86</v>
      </c>
      <c r="C253">
        <v>4.9000000000000004</v>
      </c>
      <c r="D253">
        <v>21834</v>
      </c>
      <c r="E253">
        <v>8</v>
      </c>
      <c r="F253">
        <v>2018</v>
      </c>
      <c r="G253" t="s">
        <v>9</v>
      </c>
    </row>
    <row r="254" spans="1:7" x14ac:dyDescent="0.25">
      <c r="A254" t="s">
        <v>85</v>
      </c>
      <c r="B254" t="s">
        <v>86</v>
      </c>
      <c r="C254">
        <v>4.9000000000000004</v>
      </c>
      <c r="D254">
        <v>21834</v>
      </c>
      <c r="E254">
        <v>8</v>
      </c>
      <c r="F254">
        <v>2019</v>
      </c>
      <c r="G254" t="s">
        <v>9</v>
      </c>
    </row>
    <row r="255" spans="1:7" x14ac:dyDescent="0.25">
      <c r="A255" t="s">
        <v>600</v>
      </c>
      <c r="B255" t="s">
        <v>56</v>
      </c>
      <c r="C255">
        <v>4.8</v>
      </c>
      <c r="D255">
        <v>6169</v>
      </c>
      <c r="E255">
        <v>7</v>
      </c>
      <c r="F255">
        <v>2015</v>
      </c>
      <c r="G255" t="s">
        <v>9</v>
      </c>
    </row>
    <row r="256" spans="1:7" x14ac:dyDescent="0.25">
      <c r="A256" t="s">
        <v>541</v>
      </c>
      <c r="B256" t="s">
        <v>542</v>
      </c>
      <c r="C256">
        <v>4.2</v>
      </c>
      <c r="D256">
        <v>4519</v>
      </c>
      <c r="E256">
        <v>12</v>
      </c>
      <c r="F256">
        <v>2009</v>
      </c>
      <c r="G256" t="s">
        <v>9</v>
      </c>
    </row>
    <row r="257" spans="1:7" x14ac:dyDescent="0.25">
      <c r="A257" t="s">
        <v>366</v>
      </c>
      <c r="B257" t="s">
        <v>367</v>
      </c>
      <c r="C257">
        <v>4.5999999999999996</v>
      </c>
      <c r="D257">
        <v>3163</v>
      </c>
      <c r="E257">
        <v>13</v>
      </c>
      <c r="F257">
        <v>2011</v>
      </c>
      <c r="G257" t="s">
        <v>2</v>
      </c>
    </row>
    <row r="258" spans="1:7" x14ac:dyDescent="0.25">
      <c r="A258" t="s">
        <v>366</v>
      </c>
      <c r="B258" t="s">
        <v>367</v>
      </c>
      <c r="C258">
        <v>4.5999999999999996</v>
      </c>
      <c r="D258">
        <v>3163</v>
      </c>
      <c r="E258">
        <v>13</v>
      </c>
      <c r="F258">
        <v>2012</v>
      </c>
      <c r="G258" t="s">
        <v>2</v>
      </c>
    </row>
    <row r="259" spans="1:7" x14ac:dyDescent="0.25">
      <c r="A259" t="s">
        <v>142</v>
      </c>
      <c r="B259" t="s">
        <v>143</v>
      </c>
      <c r="C259">
        <v>4.5</v>
      </c>
      <c r="D259">
        <v>1831</v>
      </c>
      <c r="E259">
        <v>9</v>
      </c>
      <c r="F259">
        <v>2017</v>
      </c>
      <c r="G259" t="s">
        <v>2</v>
      </c>
    </row>
    <row r="260" spans="1:7" x14ac:dyDescent="0.25">
      <c r="A260" t="s">
        <v>148</v>
      </c>
      <c r="B260" t="s">
        <v>149</v>
      </c>
      <c r="C260">
        <v>4.3</v>
      </c>
      <c r="D260">
        <v>18904</v>
      </c>
      <c r="E260">
        <v>13</v>
      </c>
      <c r="F260">
        <v>2017</v>
      </c>
      <c r="G260" t="s">
        <v>9</v>
      </c>
    </row>
    <row r="261" spans="1:7" x14ac:dyDescent="0.25">
      <c r="A261" t="s">
        <v>318</v>
      </c>
      <c r="B261" t="s">
        <v>319</v>
      </c>
      <c r="C261">
        <v>4.5999999999999996</v>
      </c>
      <c r="D261">
        <v>21930</v>
      </c>
      <c r="E261">
        <v>11</v>
      </c>
      <c r="F261">
        <v>2014</v>
      </c>
      <c r="G261" t="s">
        <v>9</v>
      </c>
    </row>
    <row r="262" spans="1:7" x14ac:dyDescent="0.25">
      <c r="A262" t="s">
        <v>506</v>
      </c>
      <c r="B262" t="s">
        <v>338</v>
      </c>
      <c r="C262">
        <v>4.5999999999999996</v>
      </c>
      <c r="D262">
        <v>10426</v>
      </c>
      <c r="E262">
        <v>20</v>
      </c>
      <c r="F262">
        <v>2009</v>
      </c>
      <c r="G262" t="s">
        <v>2</v>
      </c>
    </row>
    <row r="263" spans="1:7" x14ac:dyDescent="0.25">
      <c r="A263" t="s">
        <v>506</v>
      </c>
      <c r="B263" t="s">
        <v>338</v>
      </c>
      <c r="C263">
        <v>4.5999999999999996</v>
      </c>
      <c r="D263">
        <v>10426</v>
      </c>
      <c r="E263">
        <v>20</v>
      </c>
      <c r="F263">
        <v>2010</v>
      </c>
      <c r="G263" t="s">
        <v>2</v>
      </c>
    </row>
    <row r="264" spans="1:7" x14ac:dyDescent="0.25">
      <c r="A264" t="s">
        <v>48</v>
      </c>
      <c r="B264" t="s">
        <v>49</v>
      </c>
      <c r="C264">
        <v>4.7</v>
      </c>
      <c r="D264">
        <v>10820</v>
      </c>
      <c r="E264">
        <v>5</v>
      </c>
      <c r="F264">
        <v>2018</v>
      </c>
      <c r="G264" t="s">
        <v>2</v>
      </c>
    </row>
    <row r="265" spans="1:7" x14ac:dyDescent="0.25">
      <c r="A265" t="s">
        <v>48</v>
      </c>
      <c r="B265" t="s">
        <v>49</v>
      </c>
      <c r="C265">
        <v>4.7</v>
      </c>
      <c r="D265">
        <v>10820</v>
      </c>
      <c r="E265">
        <v>5</v>
      </c>
      <c r="F265">
        <v>2019</v>
      </c>
      <c r="G265" t="s">
        <v>2</v>
      </c>
    </row>
    <row r="266" spans="1:7" x14ac:dyDescent="0.25">
      <c r="A266" t="s">
        <v>502</v>
      </c>
      <c r="B266" t="s">
        <v>279</v>
      </c>
      <c r="C266">
        <v>4.8</v>
      </c>
      <c r="D266">
        <v>548</v>
      </c>
      <c r="E266">
        <v>2</v>
      </c>
      <c r="F266">
        <v>2010</v>
      </c>
      <c r="G266" t="s">
        <v>9</v>
      </c>
    </row>
    <row r="267" spans="1:7" x14ac:dyDescent="0.25">
      <c r="A267" t="s">
        <v>14</v>
      </c>
      <c r="B267" t="s">
        <v>15</v>
      </c>
      <c r="C267">
        <v>4.8</v>
      </c>
      <c r="D267">
        <v>16990</v>
      </c>
      <c r="E267">
        <v>27</v>
      </c>
      <c r="F267">
        <v>2017</v>
      </c>
      <c r="G267" t="s">
        <v>9</v>
      </c>
    </row>
    <row r="268" spans="1:7" x14ac:dyDescent="0.25">
      <c r="A268" t="s">
        <v>14</v>
      </c>
      <c r="B268" t="s">
        <v>15</v>
      </c>
      <c r="C268">
        <v>4.8</v>
      </c>
      <c r="D268">
        <v>16990</v>
      </c>
      <c r="E268">
        <v>27</v>
      </c>
      <c r="F268">
        <v>2018</v>
      </c>
      <c r="G268" t="s">
        <v>9</v>
      </c>
    </row>
    <row r="269" spans="1:7" x14ac:dyDescent="0.25">
      <c r="A269" t="s">
        <v>14</v>
      </c>
      <c r="B269" t="s">
        <v>15</v>
      </c>
      <c r="C269">
        <v>4.8</v>
      </c>
      <c r="D269">
        <v>16990</v>
      </c>
      <c r="E269">
        <v>27</v>
      </c>
      <c r="F269">
        <v>2019</v>
      </c>
      <c r="G269" t="s">
        <v>9</v>
      </c>
    </row>
    <row r="270" spans="1:7" x14ac:dyDescent="0.25">
      <c r="A270" t="s">
        <v>197</v>
      </c>
      <c r="B270" t="s">
        <v>198</v>
      </c>
      <c r="C270">
        <v>4.7</v>
      </c>
      <c r="D270">
        <v>3503</v>
      </c>
      <c r="E270">
        <v>9</v>
      </c>
      <c r="F270">
        <v>2016</v>
      </c>
      <c r="G270" t="s">
        <v>9</v>
      </c>
    </row>
    <row r="271" spans="1:7" x14ac:dyDescent="0.25">
      <c r="A271" t="s">
        <v>360</v>
      </c>
      <c r="B271" t="s">
        <v>361</v>
      </c>
      <c r="C271">
        <v>4.3</v>
      </c>
      <c r="D271">
        <v>13616</v>
      </c>
      <c r="E271">
        <v>10</v>
      </c>
      <c r="F271">
        <v>2012</v>
      </c>
      <c r="G271" t="s">
        <v>2</v>
      </c>
    </row>
    <row r="272" spans="1:7" x14ac:dyDescent="0.25">
      <c r="A272" t="s">
        <v>360</v>
      </c>
      <c r="B272" t="s">
        <v>361</v>
      </c>
      <c r="C272">
        <v>4.3</v>
      </c>
      <c r="D272">
        <v>13616</v>
      </c>
      <c r="E272">
        <v>10</v>
      </c>
      <c r="F272">
        <v>2013</v>
      </c>
      <c r="G272" t="s">
        <v>2</v>
      </c>
    </row>
    <row r="273" spans="1:7" x14ac:dyDescent="0.25">
      <c r="A273" t="s">
        <v>102</v>
      </c>
      <c r="B273" t="s">
        <v>103</v>
      </c>
      <c r="C273">
        <v>4.5</v>
      </c>
      <c r="D273">
        <v>8580</v>
      </c>
      <c r="E273">
        <v>46</v>
      </c>
      <c r="F273">
        <v>2009</v>
      </c>
      <c r="G273" t="s">
        <v>2</v>
      </c>
    </row>
    <row r="274" spans="1:7" x14ac:dyDescent="0.25">
      <c r="A274" t="s">
        <v>102</v>
      </c>
      <c r="B274" t="s">
        <v>103</v>
      </c>
      <c r="C274">
        <v>4.5</v>
      </c>
      <c r="D274">
        <v>8580</v>
      </c>
      <c r="E274">
        <v>46</v>
      </c>
      <c r="F274">
        <v>2010</v>
      </c>
      <c r="G274" t="s">
        <v>2</v>
      </c>
    </row>
    <row r="275" spans="1:7" x14ac:dyDescent="0.25">
      <c r="A275" t="s">
        <v>102</v>
      </c>
      <c r="B275" t="s">
        <v>103</v>
      </c>
      <c r="C275">
        <v>4.5</v>
      </c>
      <c r="D275">
        <v>8580</v>
      </c>
      <c r="E275">
        <v>46</v>
      </c>
      <c r="F275">
        <v>2011</v>
      </c>
      <c r="G275" t="s">
        <v>2</v>
      </c>
    </row>
    <row r="276" spans="1:7" x14ac:dyDescent="0.25">
      <c r="A276" t="s">
        <v>102</v>
      </c>
      <c r="B276" t="s">
        <v>103</v>
      </c>
      <c r="C276">
        <v>4.5</v>
      </c>
      <c r="D276">
        <v>8580</v>
      </c>
      <c r="E276">
        <v>46</v>
      </c>
      <c r="F276">
        <v>2012</v>
      </c>
      <c r="G276" t="s">
        <v>2</v>
      </c>
    </row>
    <row r="277" spans="1:7" x14ac:dyDescent="0.25">
      <c r="A277" t="s">
        <v>102</v>
      </c>
      <c r="B277" t="s">
        <v>103</v>
      </c>
      <c r="C277">
        <v>4.5</v>
      </c>
      <c r="D277">
        <v>8580</v>
      </c>
      <c r="E277">
        <v>46</v>
      </c>
      <c r="F277">
        <v>2013</v>
      </c>
      <c r="G277" t="s">
        <v>2</v>
      </c>
    </row>
    <row r="278" spans="1:7" x14ac:dyDescent="0.25">
      <c r="A278" t="s">
        <v>102</v>
      </c>
      <c r="B278" t="s">
        <v>103</v>
      </c>
      <c r="C278">
        <v>4.5</v>
      </c>
      <c r="D278">
        <v>8580</v>
      </c>
      <c r="E278">
        <v>46</v>
      </c>
      <c r="F278">
        <v>2014</v>
      </c>
      <c r="G278" t="s">
        <v>2</v>
      </c>
    </row>
    <row r="279" spans="1:7" x14ac:dyDescent="0.25">
      <c r="A279" t="s">
        <v>102</v>
      </c>
      <c r="B279" t="s">
        <v>103</v>
      </c>
      <c r="C279">
        <v>4.5</v>
      </c>
      <c r="D279">
        <v>8580</v>
      </c>
      <c r="E279">
        <v>46</v>
      </c>
      <c r="F279">
        <v>2015</v>
      </c>
      <c r="G279" t="s">
        <v>2</v>
      </c>
    </row>
    <row r="280" spans="1:7" x14ac:dyDescent="0.25">
      <c r="A280" t="s">
        <v>102</v>
      </c>
      <c r="B280" t="s">
        <v>103</v>
      </c>
      <c r="C280">
        <v>4.5</v>
      </c>
      <c r="D280">
        <v>8580</v>
      </c>
      <c r="E280">
        <v>46</v>
      </c>
      <c r="F280">
        <v>2016</v>
      </c>
      <c r="G280" t="s">
        <v>2</v>
      </c>
    </row>
    <row r="281" spans="1:7" x14ac:dyDescent="0.25">
      <c r="A281" t="s">
        <v>102</v>
      </c>
      <c r="B281" t="s">
        <v>103</v>
      </c>
      <c r="C281">
        <v>4.5</v>
      </c>
      <c r="D281">
        <v>8580</v>
      </c>
      <c r="E281">
        <v>46</v>
      </c>
      <c r="F281">
        <v>2017</v>
      </c>
      <c r="G281" t="s">
        <v>2</v>
      </c>
    </row>
    <row r="282" spans="1:7" x14ac:dyDescent="0.25">
      <c r="A282" t="s">
        <v>102</v>
      </c>
      <c r="B282" t="s">
        <v>103</v>
      </c>
      <c r="C282">
        <v>4.5</v>
      </c>
      <c r="D282">
        <v>8580</v>
      </c>
      <c r="E282">
        <v>46</v>
      </c>
      <c r="F282">
        <v>2018</v>
      </c>
      <c r="G282" t="s">
        <v>2</v>
      </c>
    </row>
    <row r="283" spans="1:7" x14ac:dyDescent="0.25">
      <c r="A283" t="s">
        <v>189</v>
      </c>
      <c r="B283" t="s">
        <v>190</v>
      </c>
      <c r="C283">
        <v>4.8</v>
      </c>
      <c r="D283">
        <v>4757</v>
      </c>
      <c r="E283">
        <v>4</v>
      </c>
      <c r="F283">
        <v>2017</v>
      </c>
      <c r="G283" t="s">
        <v>9</v>
      </c>
    </row>
    <row r="284" spans="1:7" x14ac:dyDescent="0.25">
      <c r="A284" t="s">
        <v>354</v>
      </c>
      <c r="B284" t="s">
        <v>355</v>
      </c>
      <c r="C284">
        <v>4.5999999999999996</v>
      </c>
      <c r="D284">
        <v>10009</v>
      </c>
      <c r="E284">
        <v>20</v>
      </c>
      <c r="F284">
        <v>2012</v>
      </c>
      <c r="G284" t="s">
        <v>2</v>
      </c>
    </row>
    <row r="285" spans="1:7" x14ac:dyDescent="0.25">
      <c r="A285" t="s">
        <v>354</v>
      </c>
      <c r="B285" t="s">
        <v>355</v>
      </c>
      <c r="C285">
        <v>4.5999999999999996</v>
      </c>
      <c r="D285">
        <v>10009</v>
      </c>
      <c r="E285">
        <v>7</v>
      </c>
      <c r="F285">
        <v>2013</v>
      </c>
      <c r="G285" t="s">
        <v>2</v>
      </c>
    </row>
    <row r="286" spans="1:7" x14ac:dyDescent="0.25">
      <c r="A286" t="s">
        <v>447</v>
      </c>
      <c r="B286" t="s">
        <v>448</v>
      </c>
      <c r="C286">
        <v>4.7</v>
      </c>
      <c r="D286">
        <v>1985</v>
      </c>
      <c r="E286">
        <v>9</v>
      </c>
      <c r="F286">
        <v>2010</v>
      </c>
      <c r="G286" t="s">
        <v>2</v>
      </c>
    </row>
    <row r="287" spans="1:7" x14ac:dyDescent="0.25">
      <c r="A287" t="s">
        <v>447</v>
      </c>
      <c r="B287" t="s">
        <v>448</v>
      </c>
      <c r="C287">
        <v>4.7</v>
      </c>
      <c r="D287">
        <v>1985</v>
      </c>
      <c r="E287">
        <v>9</v>
      </c>
      <c r="F287">
        <v>2011</v>
      </c>
      <c r="G287" t="s">
        <v>2</v>
      </c>
    </row>
    <row r="288" spans="1:7" x14ac:dyDescent="0.25">
      <c r="A288" t="s">
        <v>100</v>
      </c>
      <c r="B288" t="s">
        <v>101</v>
      </c>
      <c r="C288">
        <v>4.5999999999999996</v>
      </c>
      <c r="D288">
        <v>22536</v>
      </c>
      <c r="E288">
        <v>12</v>
      </c>
      <c r="F288">
        <v>2017</v>
      </c>
      <c r="G288" t="s">
        <v>9</v>
      </c>
    </row>
    <row r="289" spans="1:7" x14ac:dyDescent="0.25">
      <c r="A289" t="s">
        <v>100</v>
      </c>
      <c r="B289" t="s">
        <v>101</v>
      </c>
      <c r="C289">
        <v>4.5999999999999996</v>
      </c>
      <c r="D289">
        <v>22536</v>
      </c>
      <c r="E289">
        <v>12</v>
      </c>
      <c r="F289">
        <v>2018</v>
      </c>
      <c r="G289" t="s">
        <v>9</v>
      </c>
    </row>
    <row r="290" spans="1:7" x14ac:dyDescent="0.25">
      <c r="A290" t="s">
        <v>352</v>
      </c>
      <c r="B290" t="s">
        <v>295</v>
      </c>
      <c r="C290">
        <v>4.9000000000000004</v>
      </c>
      <c r="D290">
        <v>7150</v>
      </c>
      <c r="E290">
        <v>12</v>
      </c>
      <c r="F290">
        <v>2013</v>
      </c>
      <c r="G290" t="s">
        <v>9</v>
      </c>
    </row>
    <row r="291" spans="1:7" x14ac:dyDescent="0.25">
      <c r="A291" t="s">
        <v>294</v>
      </c>
      <c r="B291" t="s">
        <v>295</v>
      </c>
      <c r="C291">
        <v>4.9000000000000004</v>
      </c>
      <c r="D291">
        <v>3836</v>
      </c>
      <c r="E291">
        <v>12</v>
      </c>
      <c r="F291">
        <v>2014</v>
      </c>
      <c r="G291" t="s">
        <v>9</v>
      </c>
    </row>
    <row r="292" spans="1:7" x14ac:dyDescent="0.25">
      <c r="A292" t="s">
        <v>25</v>
      </c>
      <c r="B292" t="s">
        <v>26</v>
      </c>
      <c r="C292">
        <v>4.8</v>
      </c>
      <c r="D292">
        <v>7802</v>
      </c>
      <c r="E292">
        <v>20</v>
      </c>
      <c r="F292">
        <v>2018</v>
      </c>
      <c r="G292" t="s">
        <v>2</v>
      </c>
    </row>
    <row r="293" spans="1:7" x14ac:dyDescent="0.25">
      <c r="A293" t="s">
        <v>25</v>
      </c>
      <c r="B293" t="s">
        <v>26</v>
      </c>
      <c r="C293">
        <v>4.8</v>
      </c>
      <c r="D293">
        <v>7802</v>
      </c>
      <c r="E293">
        <v>20</v>
      </c>
      <c r="F293">
        <v>2019</v>
      </c>
      <c r="G293" t="s">
        <v>2</v>
      </c>
    </row>
    <row r="294" spans="1:7" x14ac:dyDescent="0.25">
      <c r="A294" t="s">
        <v>462</v>
      </c>
      <c r="B294" t="s">
        <v>463</v>
      </c>
      <c r="C294">
        <v>4.5999999999999996</v>
      </c>
      <c r="D294">
        <v>3619</v>
      </c>
      <c r="E294">
        <v>10</v>
      </c>
      <c r="F294">
        <v>2010</v>
      </c>
      <c r="G294" t="s">
        <v>9</v>
      </c>
    </row>
    <row r="295" spans="1:7" x14ac:dyDescent="0.25">
      <c r="A295" t="s">
        <v>601</v>
      </c>
      <c r="B295" t="s">
        <v>3</v>
      </c>
      <c r="C295">
        <v>4.8</v>
      </c>
      <c r="D295">
        <v>23047</v>
      </c>
      <c r="E295">
        <v>6</v>
      </c>
      <c r="F295">
        <v>2018</v>
      </c>
      <c r="G295" t="s">
        <v>2</v>
      </c>
    </row>
    <row r="296" spans="1:7" x14ac:dyDescent="0.25">
      <c r="A296" t="s">
        <v>601</v>
      </c>
      <c r="B296" t="s">
        <v>3</v>
      </c>
      <c r="C296">
        <v>4.8</v>
      </c>
      <c r="D296">
        <v>23047</v>
      </c>
      <c r="E296">
        <v>6</v>
      </c>
      <c r="F296">
        <v>2019</v>
      </c>
      <c r="G296" t="s">
        <v>2</v>
      </c>
    </row>
    <row r="297" spans="1:7" x14ac:dyDescent="0.25">
      <c r="A297" t="s">
        <v>270</v>
      </c>
      <c r="B297" t="s">
        <v>261</v>
      </c>
      <c r="C297">
        <v>4.7</v>
      </c>
      <c r="D297">
        <v>9366</v>
      </c>
      <c r="E297">
        <v>9</v>
      </c>
      <c r="F297">
        <v>2015</v>
      </c>
      <c r="G297" t="s">
        <v>2</v>
      </c>
    </row>
    <row r="298" spans="1:7" x14ac:dyDescent="0.25">
      <c r="A298" t="s">
        <v>493</v>
      </c>
      <c r="B298" t="s">
        <v>494</v>
      </c>
      <c r="C298">
        <v>4.7</v>
      </c>
      <c r="D298">
        <v>1265</v>
      </c>
      <c r="E298">
        <v>11</v>
      </c>
      <c r="F298">
        <v>2010</v>
      </c>
      <c r="G298" t="s">
        <v>2</v>
      </c>
    </row>
    <row r="299" spans="1:7" x14ac:dyDescent="0.25">
      <c r="A299" t="s">
        <v>112</v>
      </c>
      <c r="B299" t="s">
        <v>113</v>
      </c>
      <c r="C299">
        <v>4.8</v>
      </c>
      <c r="D299">
        <v>3923</v>
      </c>
      <c r="E299">
        <v>16</v>
      </c>
      <c r="F299">
        <v>2018</v>
      </c>
      <c r="G299" t="s">
        <v>2</v>
      </c>
    </row>
    <row r="300" spans="1:7" x14ac:dyDescent="0.25">
      <c r="A300" t="s">
        <v>348</v>
      </c>
      <c r="B300" t="s">
        <v>349</v>
      </c>
      <c r="C300">
        <v>4.0999999999999996</v>
      </c>
      <c r="D300">
        <v>2272</v>
      </c>
      <c r="E300">
        <v>6</v>
      </c>
      <c r="F300">
        <v>2013</v>
      </c>
      <c r="G300" t="s">
        <v>2</v>
      </c>
    </row>
    <row r="301" spans="1:7" x14ac:dyDescent="0.25">
      <c r="A301" t="s">
        <v>549</v>
      </c>
      <c r="B301" t="s">
        <v>423</v>
      </c>
      <c r="C301">
        <v>4.7</v>
      </c>
      <c r="D301">
        <v>973</v>
      </c>
      <c r="E301">
        <v>25</v>
      </c>
      <c r="F301">
        <v>2009</v>
      </c>
      <c r="G301" t="s">
        <v>9</v>
      </c>
    </row>
    <row r="302" spans="1:7" x14ac:dyDescent="0.25">
      <c r="A302" t="s">
        <v>343</v>
      </c>
      <c r="B302" t="s">
        <v>344</v>
      </c>
      <c r="C302">
        <v>4.5999999999999996</v>
      </c>
      <c r="D302">
        <v>220</v>
      </c>
      <c r="E302">
        <v>17</v>
      </c>
      <c r="F302">
        <v>2013</v>
      </c>
      <c r="G302" t="s">
        <v>2</v>
      </c>
    </row>
    <row r="303" spans="1:7" x14ac:dyDescent="0.25">
      <c r="A303" t="s">
        <v>413</v>
      </c>
      <c r="B303" t="s">
        <v>163</v>
      </c>
      <c r="C303">
        <v>4.5999999999999996</v>
      </c>
      <c r="D303">
        <v>7827</v>
      </c>
      <c r="E303">
        <v>20</v>
      </c>
      <c r="F303">
        <v>2011</v>
      </c>
      <c r="G303" t="s">
        <v>2</v>
      </c>
    </row>
    <row r="304" spans="1:7" x14ac:dyDescent="0.25">
      <c r="A304" t="s">
        <v>413</v>
      </c>
      <c r="B304" t="s">
        <v>163</v>
      </c>
      <c r="C304">
        <v>4.5999999999999996</v>
      </c>
      <c r="D304">
        <v>7827</v>
      </c>
      <c r="E304">
        <v>20</v>
      </c>
      <c r="F304">
        <v>2012</v>
      </c>
      <c r="G304" t="s">
        <v>2</v>
      </c>
    </row>
    <row r="305" spans="1:7" x14ac:dyDescent="0.25">
      <c r="A305" t="s">
        <v>27</v>
      </c>
      <c r="B305" t="s">
        <v>28</v>
      </c>
      <c r="C305">
        <v>4.9000000000000004</v>
      </c>
      <c r="D305">
        <v>9382</v>
      </c>
      <c r="E305">
        <v>6</v>
      </c>
      <c r="F305">
        <v>2019</v>
      </c>
      <c r="G305" t="s">
        <v>9</v>
      </c>
    </row>
    <row r="306" spans="1:7" x14ac:dyDescent="0.25">
      <c r="A306" t="s">
        <v>181</v>
      </c>
      <c r="B306" t="s">
        <v>182</v>
      </c>
      <c r="C306">
        <v>4</v>
      </c>
      <c r="D306">
        <v>5069</v>
      </c>
      <c r="E306">
        <v>17</v>
      </c>
      <c r="F306">
        <v>2009</v>
      </c>
      <c r="G306" t="s">
        <v>2</v>
      </c>
    </row>
    <row r="307" spans="1:7" x14ac:dyDescent="0.25">
      <c r="A307" t="s">
        <v>181</v>
      </c>
      <c r="B307" t="s">
        <v>182</v>
      </c>
      <c r="C307">
        <v>4</v>
      </c>
      <c r="D307">
        <v>5069</v>
      </c>
      <c r="E307">
        <v>17</v>
      </c>
      <c r="F307">
        <v>2010</v>
      </c>
      <c r="G307" t="s">
        <v>2</v>
      </c>
    </row>
    <row r="308" spans="1:7" x14ac:dyDescent="0.25">
      <c r="A308" t="s">
        <v>181</v>
      </c>
      <c r="B308" t="s">
        <v>182</v>
      </c>
      <c r="C308">
        <v>4</v>
      </c>
      <c r="D308">
        <v>5069</v>
      </c>
      <c r="E308">
        <v>17</v>
      </c>
      <c r="F308">
        <v>2011</v>
      </c>
      <c r="G308" t="s">
        <v>2</v>
      </c>
    </row>
    <row r="309" spans="1:7" x14ac:dyDescent="0.25">
      <c r="A309" t="s">
        <v>181</v>
      </c>
      <c r="B309" t="s">
        <v>182</v>
      </c>
      <c r="C309">
        <v>4</v>
      </c>
      <c r="D309">
        <v>5069</v>
      </c>
      <c r="E309">
        <v>17</v>
      </c>
      <c r="F309">
        <v>2012</v>
      </c>
      <c r="G309" t="s">
        <v>2</v>
      </c>
    </row>
    <row r="310" spans="1:7" x14ac:dyDescent="0.25">
      <c r="A310" t="s">
        <v>181</v>
      </c>
      <c r="B310" t="s">
        <v>182</v>
      </c>
      <c r="C310">
        <v>4</v>
      </c>
      <c r="D310">
        <v>5069</v>
      </c>
      <c r="E310">
        <v>17</v>
      </c>
      <c r="F310">
        <v>2013</v>
      </c>
      <c r="G310" t="s">
        <v>2</v>
      </c>
    </row>
    <row r="311" spans="1:7" x14ac:dyDescent="0.25">
      <c r="A311" t="s">
        <v>181</v>
      </c>
      <c r="B311" t="s">
        <v>182</v>
      </c>
      <c r="C311">
        <v>4</v>
      </c>
      <c r="D311">
        <v>5069</v>
      </c>
      <c r="E311">
        <v>17</v>
      </c>
      <c r="F311">
        <v>2014</v>
      </c>
      <c r="G311" t="s">
        <v>2</v>
      </c>
    </row>
    <row r="312" spans="1:7" x14ac:dyDescent="0.25">
      <c r="A312" t="s">
        <v>181</v>
      </c>
      <c r="B312" t="s">
        <v>182</v>
      </c>
      <c r="C312">
        <v>4</v>
      </c>
      <c r="D312">
        <v>5069</v>
      </c>
      <c r="E312">
        <v>17</v>
      </c>
      <c r="F312">
        <v>2015</v>
      </c>
      <c r="G312" t="s">
        <v>2</v>
      </c>
    </row>
    <row r="313" spans="1:7" x14ac:dyDescent="0.25">
      <c r="A313" t="s">
        <v>181</v>
      </c>
      <c r="B313" t="s">
        <v>182</v>
      </c>
      <c r="C313">
        <v>4</v>
      </c>
      <c r="D313">
        <v>5069</v>
      </c>
      <c r="E313">
        <v>17</v>
      </c>
      <c r="F313">
        <v>2016</v>
      </c>
      <c r="G313" t="s">
        <v>2</v>
      </c>
    </row>
    <row r="314" spans="1:7" x14ac:dyDescent="0.25">
      <c r="A314" t="s">
        <v>181</v>
      </c>
      <c r="B314" t="s">
        <v>182</v>
      </c>
      <c r="C314">
        <v>4</v>
      </c>
      <c r="D314">
        <v>5069</v>
      </c>
      <c r="E314">
        <v>17</v>
      </c>
      <c r="F314">
        <v>2017</v>
      </c>
      <c r="G314" t="s">
        <v>2</v>
      </c>
    </row>
    <row r="315" spans="1:7" x14ac:dyDescent="0.25">
      <c r="A315" t="s">
        <v>514</v>
      </c>
      <c r="B315" t="s">
        <v>515</v>
      </c>
      <c r="C315">
        <v>4.5</v>
      </c>
      <c r="D315">
        <v>1583</v>
      </c>
      <c r="E315">
        <v>18</v>
      </c>
      <c r="F315">
        <v>2009</v>
      </c>
      <c r="G315" t="s">
        <v>2</v>
      </c>
    </row>
    <row r="316" spans="1:7" x14ac:dyDescent="0.25">
      <c r="A316" t="s">
        <v>484</v>
      </c>
      <c r="B316" t="s">
        <v>485</v>
      </c>
      <c r="C316">
        <v>4.5999999999999996</v>
      </c>
      <c r="D316">
        <v>1907</v>
      </c>
      <c r="E316">
        <v>13</v>
      </c>
      <c r="F316">
        <v>2010</v>
      </c>
      <c r="G316" t="s">
        <v>2</v>
      </c>
    </row>
    <row r="317" spans="1:7" x14ac:dyDescent="0.25">
      <c r="A317" t="s">
        <v>359</v>
      </c>
      <c r="B317" t="s">
        <v>45</v>
      </c>
      <c r="C317">
        <v>4.5</v>
      </c>
      <c r="D317">
        <v>23114</v>
      </c>
      <c r="E317">
        <v>18</v>
      </c>
      <c r="F317">
        <v>2013</v>
      </c>
      <c r="G317" t="s">
        <v>9</v>
      </c>
    </row>
    <row r="318" spans="1:7" x14ac:dyDescent="0.25">
      <c r="A318" t="s">
        <v>455</v>
      </c>
      <c r="B318" t="s">
        <v>456</v>
      </c>
      <c r="C318">
        <v>4.4000000000000004</v>
      </c>
      <c r="D318">
        <v>637</v>
      </c>
      <c r="E318">
        <v>20</v>
      </c>
      <c r="F318">
        <v>2010</v>
      </c>
      <c r="G318" t="s">
        <v>2</v>
      </c>
    </row>
    <row r="319" spans="1:7" x14ac:dyDescent="0.25">
      <c r="A319" t="s">
        <v>455</v>
      </c>
      <c r="B319" t="s">
        <v>456</v>
      </c>
      <c r="C319">
        <v>4.4000000000000004</v>
      </c>
      <c r="D319">
        <v>637</v>
      </c>
      <c r="E319">
        <v>20</v>
      </c>
      <c r="F319">
        <v>2011</v>
      </c>
      <c r="G319" t="s">
        <v>2</v>
      </c>
    </row>
    <row r="320" spans="1:7" x14ac:dyDescent="0.25">
      <c r="A320" t="s">
        <v>458</v>
      </c>
      <c r="B320" t="s">
        <v>459</v>
      </c>
      <c r="C320">
        <v>4.3</v>
      </c>
      <c r="D320">
        <v>2314</v>
      </c>
      <c r="E320">
        <v>22</v>
      </c>
      <c r="F320">
        <v>2011</v>
      </c>
      <c r="G320" t="s">
        <v>2</v>
      </c>
    </row>
    <row r="321" spans="1:7" x14ac:dyDescent="0.25">
      <c r="A321" t="s">
        <v>457</v>
      </c>
      <c r="B321" t="s">
        <v>141</v>
      </c>
      <c r="C321">
        <v>4.3</v>
      </c>
      <c r="D321">
        <v>4587</v>
      </c>
      <c r="E321">
        <v>21</v>
      </c>
      <c r="F321">
        <v>2011</v>
      </c>
      <c r="G321" t="s">
        <v>2</v>
      </c>
    </row>
    <row r="322" spans="1:7" x14ac:dyDescent="0.25">
      <c r="A322" t="s">
        <v>315</v>
      </c>
      <c r="B322" t="s">
        <v>37</v>
      </c>
      <c r="C322">
        <v>4.7</v>
      </c>
      <c r="D322">
        <v>3477</v>
      </c>
      <c r="E322">
        <v>28</v>
      </c>
      <c r="F322">
        <v>2010</v>
      </c>
      <c r="G322" t="s">
        <v>2</v>
      </c>
    </row>
    <row r="323" spans="1:7" x14ac:dyDescent="0.25">
      <c r="A323" t="s">
        <v>315</v>
      </c>
      <c r="B323" t="s">
        <v>37</v>
      </c>
      <c r="C323">
        <v>4.7</v>
      </c>
      <c r="D323">
        <v>3477</v>
      </c>
      <c r="E323">
        <v>28</v>
      </c>
      <c r="F323">
        <v>2011</v>
      </c>
      <c r="G323" t="s">
        <v>2</v>
      </c>
    </row>
    <row r="324" spans="1:7" x14ac:dyDescent="0.25">
      <c r="A324" t="s">
        <v>315</v>
      </c>
      <c r="B324" t="s">
        <v>37</v>
      </c>
      <c r="C324">
        <v>4.7</v>
      </c>
      <c r="D324">
        <v>3477</v>
      </c>
      <c r="E324">
        <v>28</v>
      </c>
      <c r="F324">
        <v>2012</v>
      </c>
      <c r="G324" t="s">
        <v>2</v>
      </c>
    </row>
    <row r="325" spans="1:7" x14ac:dyDescent="0.25">
      <c r="A325" t="s">
        <v>315</v>
      </c>
      <c r="B325" t="s">
        <v>37</v>
      </c>
      <c r="C325">
        <v>4.7</v>
      </c>
      <c r="D325">
        <v>3477</v>
      </c>
      <c r="E325">
        <v>28</v>
      </c>
      <c r="F325">
        <v>2013</v>
      </c>
      <c r="G325" t="s">
        <v>2</v>
      </c>
    </row>
    <row r="326" spans="1:7" x14ac:dyDescent="0.25">
      <c r="A326" t="s">
        <v>315</v>
      </c>
      <c r="B326" t="s">
        <v>37</v>
      </c>
      <c r="C326">
        <v>4.7</v>
      </c>
      <c r="D326">
        <v>3477</v>
      </c>
      <c r="E326">
        <v>28</v>
      </c>
      <c r="F326">
        <v>2014</v>
      </c>
      <c r="G326" t="s">
        <v>2</v>
      </c>
    </row>
    <row r="327" spans="1:7" x14ac:dyDescent="0.25">
      <c r="A327" t="s">
        <v>36</v>
      </c>
      <c r="B327" t="s">
        <v>37</v>
      </c>
      <c r="C327">
        <v>4.8</v>
      </c>
      <c r="D327">
        <v>25554</v>
      </c>
      <c r="E327">
        <v>8</v>
      </c>
      <c r="F327">
        <v>2015</v>
      </c>
      <c r="G327" t="s">
        <v>2</v>
      </c>
    </row>
    <row r="328" spans="1:7" x14ac:dyDescent="0.25">
      <c r="A328" t="s">
        <v>36</v>
      </c>
      <c r="B328" t="s">
        <v>37</v>
      </c>
      <c r="C328">
        <v>4.8</v>
      </c>
      <c r="D328">
        <v>25554</v>
      </c>
      <c r="E328">
        <v>8</v>
      </c>
      <c r="F328">
        <v>2016</v>
      </c>
      <c r="G328" t="s">
        <v>2</v>
      </c>
    </row>
    <row r="329" spans="1:7" x14ac:dyDescent="0.25">
      <c r="A329" t="s">
        <v>36</v>
      </c>
      <c r="B329" t="s">
        <v>37</v>
      </c>
      <c r="C329">
        <v>4.8</v>
      </c>
      <c r="D329">
        <v>25554</v>
      </c>
      <c r="E329">
        <v>8</v>
      </c>
      <c r="F329">
        <v>2017</v>
      </c>
      <c r="G329" t="s">
        <v>2</v>
      </c>
    </row>
    <row r="330" spans="1:7" x14ac:dyDescent="0.25">
      <c r="A330" t="s">
        <v>36</v>
      </c>
      <c r="B330" t="s">
        <v>37</v>
      </c>
      <c r="C330">
        <v>4.8</v>
      </c>
      <c r="D330">
        <v>25554</v>
      </c>
      <c r="E330">
        <v>8</v>
      </c>
      <c r="F330">
        <v>2018</v>
      </c>
      <c r="G330" t="s">
        <v>2</v>
      </c>
    </row>
    <row r="331" spans="1:7" x14ac:dyDescent="0.25">
      <c r="A331" t="s">
        <v>36</v>
      </c>
      <c r="B331" t="s">
        <v>37</v>
      </c>
      <c r="C331">
        <v>4.8</v>
      </c>
      <c r="D331">
        <v>25554</v>
      </c>
      <c r="E331">
        <v>8</v>
      </c>
      <c r="F331">
        <v>2019</v>
      </c>
      <c r="G331" t="s">
        <v>2</v>
      </c>
    </row>
    <row r="332" spans="1:7" x14ac:dyDescent="0.25">
      <c r="A332" t="s">
        <v>528</v>
      </c>
      <c r="B332" t="s">
        <v>529</v>
      </c>
      <c r="C332">
        <v>4.8</v>
      </c>
      <c r="D332">
        <v>1680</v>
      </c>
      <c r="E332">
        <v>12</v>
      </c>
      <c r="F332">
        <v>2009</v>
      </c>
      <c r="G332" t="s">
        <v>2</v>
      </c>
    </row>
    <row r="333" spans="1:7" x14ac:dyDescent="0.25">
      <c r="A333" t="s">
        <v>179</v>
      </c>
      <c r="B333" t="s">
        <v>180</v>
      </c>
      <c r="C333">
        <v>4.5999999999999996</v>
      </c>
      <c r="D333">
        <v>9325</v>
      </c>
      <c r="E333">
        <v>24</v>
      </c>
      <c r="F333">
        <v>2009</v>
      </c>
      <c r="G333" t="s">
        <v>2</v>
      </c>
    </row>
    <row r="334" spans="1:7" x14ac:dyDescent="0.25">
      <c r="A334" t="s">
        <v>179</v>
      </c>
      <c r="B334" t="s">
        <v>180</v>
      </c>
      <c r="C334">
        <v>4.5999999999999996</v>
      </c>
      <c r="D334">
        <v>9325</v>
      </c>
      <c r="E334">
        <v>24</v>
      </c>
      <c r="F334">
        <v>2011</v>
      </c>
      <c r="G334" t="s">
        <v>2</v>
      </c>
    </row>
    <row r="335" spans="1:7" x14ac:dyDescent="0.25">
      <c r="A335" t="s">
        <v>179</v>
      </c>
      <c r="B335" t="s">
        <v>180</v>
      </c>
      <c r="C335">
        <v>4.5999999999999996</v>
      </c>
      <c r="D335">
        <v>9325</v>
      </c>
      <c r="E335">
        <v>24</v>
      </c>
      <c r="F335">
        <v>2012</v>
      </c>
      <c r="G335" t="s">
        <v>2</v>
      </c>
    </row>
    <row r="336" spans="1:7" x14ac:dyDescent="0.25">
      <c r="A336" t="s">
        <v>179</v>
      </c>
      <c r="B336" t="s">
        <v>180</v>
      </c>
      <c r="C336">
        <v>4.5999999999999996</v>
      </c>
      <c r="D336">
        <v>9325</v>
      </c>
      <c r="E336">
        <v>24</v>
      </c>
      <c r="F336">
        <v>2013</v>
      </c>
      <c r="G336" t="s">
        <v>2</v>
      </c>
    </row>
    <row r="337" spans="1:7" x14ac:dyDescent="0.25">
      <c r="A337" t="s">
        <v>179</v>
      </c>
      <c r="B337" t="s">
        <v>180</v>
      </c>
      <c r="C337">
        <v>4.7</v>
      </c>
      <c r="D337">
        <v>4725</v>
      </c>
      <c r="E337">
        <v>16</v>
      </c>
      <c r="F337">
        <v>2015</v>
      </c>
      <c r="G337" t="s">
        <v>2</v>
      </c>
    </row>
    <row r="338" spans="1:7" x14ac:dyDescent="0.25">
      <c r="A338" t="s">
        <v>179</v>
      </c>
      <c r="B338" t="s">
        <v>180</v>
      </c>
      <c r="C338">
        <v>4.7</v>
      </c>
      <c r="D338">
        <v>4725</v>
      </c>
      <c r="E338">
        <v>16</v>
      </c>
      <c r="F338">
        <v>2016</v>
      </c>
      <c r="G338" t="s">
        <v>2</v>
      </c>
    </row>
    <row r="339" spans="1:7" x14ac:dyDescent="0.25">
      <c r="A339" t="s">
        <v>179</v>
      </c>
      <c r="B339" t="s">
        <v>180</v>
      </c>
      <c r="C339">
        <v>4.7</v>
      </c>
      <c r="D339">
        <v>4725</v>
      </c>
      <c r="E339">
        <v>16</v>
      </c>
      <c r="F339">
        <v>2017</v>
      </c>
      <c r="G339" t="s">
        <v>2</v>
      </c>
    </row>
    <row r="340" spans="1:7" x14ac:dyDescent="0.25">
      <c r="A340" t="s">
        <v>274</v>
      </c>
      <c r="B340" t="s">
        <v>275</v>
      </c>
      <c r="C340">
        <v>4.7</v>
      </c>
      <c r="D340">
        <v>35799</v>
      </c>
      <c r="E340">
        <v>39</v>
      </c>
      <c r="F340">
        <v>2014</v>
      </c>
      <c r="G340" t="s">
        <v>9</v>
      </c>
    </row>
    <row r="341" spans="1:7" x14ac:dyDescent="0.25">
      <c r="A341" t="s">
        <v>397</v>
      </c>
      <c r="B341" t="s">
        <v>398</v>
      </c>
      <c r="C341">
        <v>4.5999999999999996</v>
      </c>
      <c r="D341">
        <v>2580</v>
      </c>
      <c r="E341">
        <v>9</v>
      </c>
      <c r="F341">
        <v>2012</v>
      </c>
      <c r="G341" t="s">
        <v>2</v>
      </c>
    </row>
    <row r="342" spans="1:7" x14ac:dyDescent="0.25">
      <c r="A342" t="s">
        <v>451</v>
      </c>
      <c r="B342" t="s">
        <v>452</v>
      </c>
      <c r="C342">
        <v>4.7</v>
      </c>
      <c r="D342">
        <v>11813</v>
      </c>
      <c r="E342">
        <v>10</v>
      </c>
      <c r="F342">
        <v>2010</v>
      </c>
      <c r="G342" t="s">
        <v>9</v>
      </c>
    </row>
    <row r="343" spans="1:7" x14ac:dyDescent="0.25">
      <c r="A343" t="s">
        <v>451</v>
      </c>
      <c r="B343" t="s">
        <v>452</v>
      </c>
      <c r="C343">
        <v>4.7</v>
      </c>
      <c r="D343">
        <v>11813</v>
      </c>
      <c r="E343">
        <v>10</v>
      </c>
      <c r="F343">
        <v>2011</v>
      </c>
      <c r="G343" t="s">
        <v>9</v>
      </c>
    </row>
    <row r="344" spans="1:7" x14ac:dyDescent="0.25">
      <c r="A344" t="s">
        <v>482</v>
      </c>
      <c r="B344" t="s">
        <v>483</v>
      </c>
      <c r="C344">
        <v>4.7</v>
      </c>
      <c r="D344">
        <v>3536</v>
      </c>
      <c r="E344">
        <v>17</v>
      </c>
      <c r="F344">
        <v>2010</v>
      </c>
      <c r="G344" t="s">
        <v>2</v>
      </c>
    </row>
    <row r="345" spans="1:7" x14ac:dyDescent="0.25">
      <c r="A345" t="s">
        <v>278</v>
      </c>
      <c r="B345" t="s">
        <v>279</v>
      </c>
      <c r="C345">
        <v>4.8</v>
      </c>
      <c r="D345">
        <v>6600</v>
      </c>
      <c r="E345">
        <v>11</v>
      </c>
      <c r="F345">
        <v>2014</v>
      </c>
      <c r="G345" t="s">
        <v>9</v>
      </c>
    </row>
    <row r="346" spans="1:7" x14ac:dyDescent="0.25">
      <c r="A346" t="s">
        <v>389</v>
      </c>
      <c r="B346" t="s">
        <v>390</v>
      </c>
      <c r="C346">
        <v>4.2</v>
      </c>
      <c r="D346">
        <v>1789</v>
      </c>
      <c r="E346">
        <v>14</v>
      </c>
      <c r="F346">
        <v>2012</v>
      </c>
      <c r="G346" t="s">
        <v>2</v>
      </c>
    </row>
    <row r="347" spans="1:7" x14ac:dyDescent="0.25">
      <c r="A347" t="s">
        <v>38</v>
      </c>
      <c r="B347" t="s">
        <v>39</v>
      </c>
      <c r="C347">
        <v>4.8</v>
      </c>
      <c r="D347">
        <v>12361</v>
      </c>
      <c r="E347">
        <v>12</v>
      </c>
      <c r="F347">
        <v>2019</v>
      </c>
      <c r="G347" t="s">
        <v>2</v>
      </c>
    </row>
    <row r="348" spans="1:7" x14ac:dyDescent="0.25">
      <c r="A348" t="s">
        <v>519</v>
      </c>
      <c r="B348" t="s">
        <v>520</v>
      </c>
      <c r="C348">
        <v>4.7</v>
      </c>
      <c r="D348">
        <v>858</v>
      </c>
      <c r="E348">
        <v>53</v>
      </c>
      <c r="F348">
        <v>2009</v>
      </c>
      <c r="G348" t="s">
        <v>2</v>
      </c>
    </row>
    <row r="349" spans="1:7" x14ac:dyDescent="0.25">
      <c r="A349" t="s">
        <v>283</v>
      </c>
      <c r="B349" t="s">
        <v>284</v>
      </c>
      <c r="C349">
        <v>4.5999999999999996</v>
      </c>
      <c r="D349">
        <v>23148</v>
      </c>
      <c r="E349">
        <v>6</v>
      </c>
      <c r="F349">
        <v>2013</v>
      </c>
      <c r="G349" t="s">
        <v>9</v>
      </c>
    </row>
    <row r="350" spans="1:7" x14ac:dyDescent="0.25">
      <c r="A350" t="s">
        <v>283</v>
      </c>
      <c r="B350" t="s">
        <v>284</v>
      </c>
      <c r="C350">
        <v>4.5999999999999996</v>
      </c>
      <c r="D350">
        <v>23148</v>
      </c>
      <c r="E350">
        <v>6</v>
      </c>
      <c r="F350">
        <v>2014</v>
      </c>
      <c r="G350" t="s">
        <v>9</v>
      </c>
    </row>
    <row r="351" spans="1:7" x14ac:dyDescent="0.25">
      <c r="A351" t="s">
        <v>258</v>
      </c>
      <c r="B351" t="s">
        <v>259</v>
      </c>
      <c r="C351">
        <v>4.8</v>
      </c>
      <c r="D351">
        <v>8081</v>
      </c>
      <c r="E351">
        <v>8</v>
      </c>
      <c r="F351">
        <v>2014</v>
      </c>
      <c r="G351" t="s">
        <v>9</v>
      </c>
    </row>
    <row r="352" spans="1:7" x14ac:dyDescent="0.25">
      <c r="A352" t="s">
        <v>258</v>
      </c>
      <c r="B352" t="s">
        <v>259</v>
      </c>
      <c r="C352">
        <v>4.8</v>
      </c>
      <c r="D352">
        <v>8081</v>
      </c>
      <c r="E352">
        <v>8</v>
      </c>
      <c r="F352">
        <v>2015</v>
      </c>
      <c r="G352" t="s">
        <v>9</v>
      </c>
    </row>
    <row r="353" spans="1:7" x14ac:dyDescent="0.25">
      <c r="A353" t="s">
        <v>262</v>
      </c>
      <c r="B353" t="s">
        <v>263</v>
      </c>
      <c r="C353">
        <v>4.8</v>
      </c>
      <c r="D353">
        <v>23358</v>
      </c>
      <c r="E353">
        <v>12</v>
      </c>
      <c r="F353">
        <v>2014</v>
      </c>
      <c r="G353" t="s">
        <v>2</v>
      </c>
    </row>
    <row r="354" spans="1:7" x14ac:dyDescent="0.25">
      <c r="A354" t="s">
        <v>262</v>
      </c>
      <c r="B354" t="s">
        <v>263</v>
      </c>
      <c r="C354">
        <v>4.8</v>
      </c>
      <c r="D354">
        <v>23358</v>
      </c>
      <c r="E354">
        <v>12</v>
      </c>
      <c r="F354">
        <v>2015</v>
      </c>
      <c r="G354" t="s">
        <v>2</v>
      </c>
    </row>
    <row r="355" spans="1:7" x14ac:dyDescent="0.25">
      <c r="A355" t="s">
        <v>404</v>
      </c>
      <c r="B355" t="s">
        <v>157</v>
      </c>
      <c r="C355">
        <v>3.3</v>
      </c>
      <c r="D355">
        <v>9372</v>
      </c>
      <c r="E355">
        <v>12</v>
      </c>
      <c r="F355">
        <v>2012</v>
      </c>
      <c r="G355" t="s">
        <v>9</v>
      </c>
    </row>
    <row r="356" spans="1:7" x14ac:dyDescent="0.25">
      <c r="A356" t="s">
        <v>602</v>
      </c>
      <c r="B356" t="s">
        <v>446</v>
      </c>
      <c r="C356">
        <v>4.7</v>
      </c>
      <c r="D356">
        <v>4633</v>
      </c>
      <c r="E356">
        <v>21</v>
      </c>
      <c r="F356">
        <v>2011</v>
      </c>
      <c r="G356" t="s">
        <v>2</v>
      </c>
    </row>
    <row r="357" spans="1:7" x14ac:dyDescent="0.25">
      <c r="A357" t="s">
        <v>40</v>
      </c>
      <c r="B357" t="s">
        <v>41</v>
      </c>
      <c r="C357">
        <v>4.3</v>
      </c>
      <c r="D357">
        <v>13061</v>
      </c>
      <c r="E357">
        <v>6</v>
      </c>
      <c r="F357">
        <v>2018</v>
      </c>
      <c r="G357" t="s">
        <v>2</v>
      </c>
    </row>
    <row r="358" spans="1:7" x14ac:dyDescent="0.25">
      <c r="A358" t="s">
        <v>40</v>
      </c>
      <c r="B358" t="s">
        <v>41</v>
      </c>
      <c r="C358">
        <v>4.3</v>
      </c>
      <c r="D358">
        <v>13061</v>
      </c>
      <c r="E358">
        <v>6</v>
      </c>
      <c r="F358">
        <v>2019</v>
      </c>
      <c r="G358" t="s">
        <v>2</v>
      </c>
    </row>
    <row r="359" spans="1:7" x14ac:dyDescent="0.25">
      <c r="A359" t="s">
        <v>475</v>
      </c>
      <c r="B359" t="s">
        <v>45</v>
      </c>
      <c r="C359">
        <v>4.3</v>
      </c>
      <c r="D359">
        <v>3523</v>
      </c>
      <c r="E359">
        <v>13</v>
      </c>
      <c r="F359">
        <v>2010</v>
      </c>
      <c r="G359" t="s">
        <v>9</v>
      </c>
    </row>
    <row r="360" spans="1:7" x14ac:dyDescent="0.25">
      <c r="A360" t="s">
        <v>208</v>
      </c>
      <c r="B360" t="s">
        <v>209</v>
      </c>
      <c r="C360">
        <v>4.8</v>
      </c>
      <c r="D360">
        <v>2774</v>
      </c>
      <c r="E360">
        <v>0</v>
      </c>
      <c r="F360">
        <v>2016</v>
      </c>
      <c r="G360" t="s">
        <v>2</v>
      </c>
    </row>
    <row r="361" spans="1:7" x14ac:dyDescent="0.25">
      <c r="A361" t="s">
        <v>473</v>
      </c>
      <c r="B361" t="s">
        <v>474</v>
      </c>
      <c r="C361">
        <v>4.4000000000000004</v>
      </c>
      <c r="D361">
        <v>440</v>
      </c>
      <c r="E361">
        <v>11</v>
      </c>
      <c r="F361">
        <v>2010</v>
      </c>
      <c r="G361" t="s">
        <v>2</v>
      </c>
    </row>
    <row r="362" spans="1:7" x14ac:dyDescent="0.25">
      <c r="A362" t="s">
        <v>268</v>
      </c>
      <c r="B362" t="s">
        <v>269</v>
      </c>
      <c r="C362">
        <v>4.8</v>
      </c>
      <c r="D362">
        <v>8922</v>
      </c>
      <c r="E362">
        <v>9</v>
      </c>
      <c r="F362">
        <v>2013</v>
      </c>
      <c r="G362" t="s">
        <v>9</v>
      </c>
    </row>
    <row r="363" spans="1:7" x14ac:dyDescent="0.25">
      <c r="A363" t="s">
        <v>268</v>
      </c>
      <c r="B363" t="s">
        <v>269</v>
      </c>
      <c r="C363">
        <v>4.8</v>
      </c>
      <c r="D363">
        <v>8922</v>
      </c>
      <c r="E363">
        <v>9</v>
      </c>
      <c r="F363">
        <v>2014</v>
      </c>
      <c r="G363" t="s">
        <v>9</v>
      </c>
    </row>
    <row r="364" spans="1:7" x14ac:dyDescent="0.25">
      <c r="A364" t="s">
        <v>268</v>
      </c>
      <c r="B364" t="s">
        <v>269</v>
      </c>
      <c r="C364">
        <v>4.8</v>
      </c>
      <c r="D364">
        <v>8922</v>
      </c>
      <c r="E364">
        <v>9</v>
      </c>
      <c r="F364">
        <v>2015</v>
      </c>
      <c r="G364" t="s">
        <v>9</v>
      </c>
    </row>
    <row r="365" spans="1:7" x14ac:dyDescent="0.25">
      <c r="A365" t="s">
        <v>442</v>
      </c>
      <c r="B365" t="s">
        <v>443</v>
      </c>
      <c r="C365">
        <v>4.0999999999999996</v>
      </c>
      <c r="D365">
        <v>2023</v>
      </c>
      <c r="E365">
        <v>15</v>
      </c>
      <c r="F365">
        <v>2011</v>
      </c>
      <c r="G365" t="s">
        <v>2</v>
      </c>
    </row>
    <row r="366" spans="1:7" x14ac:dyDescent="0.25">
      <c r="A366" t="s">
        <v>555</v>
      </c>
      <c r="B366" t="s">
        <v>556</v>
      </c>
      <c r="C366">
        <v>4</v>
      </c>
      <c r="D366">
        <v>1859</v>
      </c>
      <c r="E366">
        <v>11</v>
      </c>
      <c r="F366">
        <v>2009</v>
      </c>
      <c r="G366" t="s">
        <v>9</v>
      </c>
    </row>
    <row r="367" spans="1:7" x14ac:dyDescent="0.25">
      <c r="A367" t="s">
        <v>603</v>
      </c>
      <c r="B367" t="s">
        <v>298</v>
      </c>
      <c r="C367">
        <v>4.7</v>
      </c>
      <c r="D367">
        <v>50482</v>
      </c>
      <c r="E367">
        <v>13</v>
      </c>
      <c r="F367">
        <v>2012</v>
      </c>
      <c r="G367" t="s">
        <v>9</v>
      </c>
    </row>
    <row r="368" spans="1:7" x14ac:dyDescent="0.25">
      <c r="A368" t="s">
        <v>603</v>
      </c>
      <c r="B368" t="s">
        <v>298</v>
      </c>
      <c r="C368">
        <v>4.7</v>
      </c>
      <c r="D368">
        <v>50482</v>
      </c>
      <c r="E368">
        <v>13</v>
      </c>
      <c r="F368">
        <v>2013</v>
      </c>
      <c r="G368" t="s">
        <v>9</v>
      </c>
    </row>
    <row r="369" spans="1:7" x14ac:dyDescent="0.25">
      <c r="A369" t="s">
        <v>603</v>
      </c>
      <c r="B369" t="s">
        <v>298</v>
      </c>
      <c r="C369">
        <v>4.7</v>
      </c>
      <c r="D369">
        <v>50482</v>
      </c>
      <c r="E369">
        <v>7</v>
      </c>
      <c r="F369">
        <v>2014</v>
      </c>
      <c r="G369" t="s">
        <v>9</v>
      </c>
    </row>
    <row r="370" spans="1:7" x14ac:dyDescent="0.25">
      <c r="A370" t="s">
        <v>603</v>
      </c>
      <c r="B370" t="s">
        <v>298</v>
      </c>
      <c r="C370">
        <v>4.7</v>
      </c>
      <c r="D370">
        <v>50482</v>
      </c>
      <c r="E370">
        <v>13</v>
      </c>
      <c r="F370">
        <v>2014</v>
      </c>
      <c r="G370" t="s">
        <v>9</v>
      </c>
    </row>
    <row r="371" spans="1:7" x14ac:dyDescent="0.25">
      <c r="A371" t="s">
        <v>332</v>
      </c>
      <c r="B371" t="s">
        <v>333</v>
      </c>
      <c r="C371">
        <v>4.5999999999999996</v>
      </c>
      <c r="D371">
        <v>3207</v>
      </c>
      <c r="E371">
        <v>6</v>
      </c>
      <c r="F371">
        <v>2009</v>
      </c>
      <c r="G371" t="s">
        <v>2</v>
      </c>
    </row>
    <row r="372" spans="1:7" x14ac:dyDescent="0.25">
      <c r="A372" t="s">
        <v>332</v>
      </c>
      <c r="B372" t="s">
        <v>333</v>
      </c>
      <c r="C372">
        <v>4.5999999999999996</v>
      </c>
      <c r="D372">
        <v>3207</v>
      </c>
      <c r="E372">
        <v>6</v>
      </c>
      <c r="F372">
        <v>2010</v>
      </c>
      <c r="G372" t="s">
        <v>2</v>
      </c>
    </row>
    <row r="373" spans="1:7" x14ac:dyDescent="0.25">
      <c r="A373" t="s">
        <v>332</v>
      </c>
      <c r="B373" t="s">
        <v>333</v>
      </c>
      <c r="C373">
        <v>4.5999999999999996</v>
      </c>
      <c r="D373">
        <v>3207</v>
      </c>
      <c r="E373">
        <v>6</v>
      </c>
      <c r="F373">
        <v>2011</v>
      </c>
      <c r="G373" t="s">
        <v>2</v>
      </c>
    </row>
    <row r="374" spans="1:7" x14ac:dyDescent="0.25">
      <c r="A374" t="s">
        <v>332</v>
      </c>
      <c r="B374" t="s">
        <v>333</v>
      </c>
      <c r="C374">
        <v>4.5999999999999996</v>
      </c>
      <c r="D374">
        <v>3207</v>
      </c>
      <c r="E374">
        <v>6</v>
      </c>
      <c r="F374">
        <v>2012</v>
      </c>
      <c r="G374" t="s">
        <v>2</v>
      </c>
    </row>
    <row r="375" spans="1:7" x14ac:dyDescent="0.25">
      <c r="A375" t="s">
        <v>332</v>
      </c>
      <c r="B375" t="s">
        <v>333</v>
      </c>
      <c r="C375">
        <v>4.5999999999999996</v>
      </c>
      <c r="D375">
        <v>3207</v>
      </c>
      <c r="E375">
        <v>6</v>
      </c>
      <c r="F375">
        <v>2013</v>
      </c>
      <c r="G375" t="s">
        <v>2</v>
      </c>
    </row>
    <row r="376" spans="1:7" x14ac:dyDescent="0.25">
      <c r="A376" t="s">
        <v>550</v>
      </c>
      <c r="B376" t="s">
        <v>37</v>
      </c>
      <c r="C376">
        <v>4.5999999999999996</v>
      </c>
      <c r="D376">
        <v>803</v>
      </c>
      <c r="E376">
        <v>9</v>
      </c>
      <c r="F376">
        <v>2009</v>
      </c>
      <c r="G376" t="s">
        <v>2</v>
      </c>
    </row>
    <row r="377" spans="1:7" x14ac:dyDescent="0.25">
      <c r="A377" t="s">
        <v>50</v>
      </c>
      <c r="B377" t="s">
        <v>51</v>
      </c>
      <c r="C377">
        <v>4.7</v>
      </c>
      <c r="D377">
        <v>23308</v>
      </c>
      <c r="E377">
        <v>6</v>
      </c>
      <c r="F377">
        <v>2013</v>
      </c>
      <c r="G377" t="s">
        <v>2</v>
      </c>
    </row>
    <row r="378" spans="1:7" x14ac:dyDescent="0.25">
      <c r="A378" t="s">
        <v>50</v>
      </c>
      <c r="B378" t="s">
        <v>51</v>
      </c>
      <c r="C378">
        <v>4.7</v>
      </c>
      <c r="D378">
        <v>23308</v>
      </c>
      <c r="E378">
        <v>6</v>
      </c>
      <c r="F378">
        <v>2015</v>
      </c>
      <c r="G378" t="s">
        <v>2</v>
      </c>
    </row>
    <row r="379" spans="1:7" x14ac:dyDescent="0.25">
      <c r="A379" t="s">
        <v>50</v>
      </c>
      <c r="B379" t="s">
        <v>51</v>
      </c>
      <c r="C379">
        <v>4.7</v>
      </c>
      <c r="D379">
        <v>23308</v>
      </c>
      <c r="E379">
        <v>6</v>
      </c>
      <c r="F379">
        <v>2016</v>
      </c>
      <c r="G379" t="s">
        <v>2</v>
      </c>
    </row>
    <row r="380" spans="1:7" x14ac:dyDescent="0.25">
      <c r="A380" t="s">
        <v>50</v>
      </c>
      <c r="B380" t="s">
        <v>51</v>
      </c>
      <c r="C380">
        <v>4.7</v>
      </c>
      <c r="D380">
        <v>23308</v>
      </c>
      <c r="E380">
        <v>6</v>
      </c>
      <c r="F380">
        <v>2017</v>
      </c>
      <c r="G380" t="s">
        <v>2</v>
      </c>
    </row>
    <row r="381" spans="1:7" x14ac:dyDescent="0.25">
      <c r="A381" t="s">
        <v>50</v>
      </c>
      <c r="B381" t="s">
        <v>51</v>
      </c>
      <c r="C381">
        <v>4.7</v>
      </c>
      <c r="D381">
        <v>23308</v>
      </c>
      <c r="E381">
        <v>6</v>
      </c>
      <c r="F381">
        <v>2018</v>
      </c>
      <c r="G381" t="s">
        <v>2</v>
      </c>
    </row>
    <row r="382" spans="1:7" x14ac:dyDescent="0.25">
      <c r="A382" t="s">
        <v>50</v>
      </c>
      <c r="B382" t="s">
        <v>51</v>
      </c>
      <c r="C382">
        <v>4.7</v>
      </c>
      <c r="D382">
        <v>23308</v>
      </c>
      <c r="E382">
        <v>6</v>
      </c>
      <c r="F382">
        <v>2019</v>
      </c>
      <c r="G382" t="s">
        <v>2</v>
      </c>
    </row>
    <row r="383" spans="1:7" x14ac:dyDescent="0.25">
      <c r="A383" t="s">
        <v>188</v>
      </c>
      <c r="B383" t="s">
        <v>56</v>
      </c>
      <c r="C383">
        <v>4.8</v>
      </c>
      <c r="D383">
        <v>5836</v>
      </c>
      <c r="E383">
        <v>0</v>
      </c>
      <c r="F383">
        <v>2017</v>
      </c>
      <c r="G383" t="s">
        <v>9</v>
      </c>
    </row>
    <row r="384" spans="1:7" x14ac:dyDescent="0.25">
      <c r="A384" t="s">
        <v>604</v>
      </c>
      <c r="B384" t="s">
        <v>605</v>
      </c>
      <c r="C384">
        <v>4.0999999999999996</v>
      </c>
      <c r="D384">
        <v>79446</v>
      </c>
      <c r="E384">
        <v>18</v>
      </c>
      <c r="F384">
        <v>2015</v>
      </c>
      <c r="G384" t="s">
        <v>9</v>
      </c>
    </row>
    <row r="385" spans="1:7" x14ac:dyDescent="0.25">
      <c r="A385" t="s">
        <v>604</v>
      </c>
      <c r="B385" t="s">
        <v>605</v>
      </c>
      <c r="C385">
        <v>4.0999999999999996</v>
      </c>
      <c r="D385">
        <v>79446</v>
      </c>
      <c r="E385">
        <v>7</v>
      </c>
      <c r="F385">
        <v>2016</v>
      </c>
      <c r="G385" t="s">
        <v>9</v>
      </c>
    </row>
    <row r="386" spans="1:7" x14ac:dyDescent="0.25">
      <c r="A386" t="s">
        <v>453</v>
      </c>
      <c r="B386" t="s">
        <v>454</v>
      </c>
      <c r="C386">
        <v>4.7</v>
      </c>
      <c r="D386">
        <v>7747</v>
      </c>
      <c r="E386">
        <v>14</v>
      </c>
      <c r="F386">
        <v>2010</v>
      </c>
      <c r="G386" t="s">
        <v>9</v>
      </c>
    </row>
    <row r="387" spans="1:7" x14ac:dyDescent="0.25">
      <c r="A387" t="s">
        <v>453</v>
      </c>
      <c r="B387" t="s">
        <v>454</v>
      </c>
      <c r="C387">
        <v>4.7</v>
      </c>
      <c r="D387">
        <v>7747</v>
      </c>
      <c r="E387">
        <v>14</v>
      </c>
      <c r="F387">
        <v>2011</v>
      </c>
      <c r="G387" t="s">
        <v>9</v>
      </c>
    </row>
    <row r="388" spans="1:7" x14ac:dyDescent="0.25">
      <c r="A388" t="s">
        <v>490</v>
      </c>
      <c r="B388" t="s">
        <v>454</v>
      </c>
      <c r="C388">
        <v>4.7</v>
      </c>
      <c r="D388">
        <v>7251</v>
      </c>
      <c r="E388">
        <v>9</v>
      </c>
      <c r="F388">
        <v>2010</v>
      </c>
      <c r="G388" t="s">
        <v>9</v>
      </c>
    </row>
    <row r="389" spans="1:7" x14ac:dyDescent="0.25">
      <c r="A389" t="s">
        <v>540</v>
      </c>
      <c r="B389" t="s">
        <v>454</v>
      </c>
      <c r="C389">
        <v>4.7</v>
      </c>
      <c r="D389">
        <v>7251</v>
      </c>
      <c r="E389">
        <v>16</v>
      </c>
      <c r="F389">
        <v>2009</v>
      </c>
      <c r="G389" t="s">
        <v>9</v>
      </c>
    </row>
    <row r="390" spans="1:7" x14ac:dyDescent="0.25">
      <c r="A390" t="s">
        <v>510</v>
      </c>
      <c r="B390" t="s">
        <v>454</v>
      </c>
      <c r="C390">
        <v>4.4000000000000004</v>
      </c>
      <c r="D390">
        <v>10559</v>
      </c>
      <c r="E390">
        <v>2</v>
      </c>
      <c r="F390">
        <v>2009</v>
      </c>
      <c r="G390" t="s">
        <v>9</v>
      </c>
    </row>
    <row r="391" spans="1:7" x14ac:dyDescent="0.25">
      <c r="A391" t="s">
        <v>510</v>
      </c>
      <c r="B391" t="s">
        <v>454</v>
      </c>
      <c r="C391">
        <v>4.4000000000000004</v>
      </c>
      <c r="D391">
        <v>10559</v>
      </c>
      <c r="E391">
        <v>2</v>
      </c>
      <c r="F391">
        <v>2010</v>
      </c>
      <c r="G391" t="s">
        <v>9</v>
      </c>
    </row>
    <row r="392" spans="1:7" x14ac:dyDescent="0.25">
      <c r="A392" t="s">
        <v>186</v>
      </c>
      <c r="B392" t="s">
        <v>187</v>
      </c>
      <c r="C392">
        <v>4.8</v>
      </c>
      <c r="D392">
        <v>5249</v>
      </c>
      <c r="E392">
        <v>5</v>
      </c>
      <c r="F392">
        <v>2016</v>
      </c>
      <c r="G392" t="s">
        <v>9</v>
      </c>
    </row>
    <row r="393" spans="1:7" x14ac:dyDescent="0.25">
      <c r="A393" t="s">
        <v>186</v>
      </c>
      <c r="B393" t="s">
        <v>187</v>
      </c>
      <c r="C393">
        <v>4.8</v>
      </c>
      <c r="D393">
        <v>5249</v>
      </c>
      <c r="E393">
        <v>5</v>
      </c>
      <c r="F393">
        <v>2017</v>
      </c>
      <c r="G393" t="s">
        <v>9</v>
      </c>
    </row>
    <row r="394" spans="1:7" x14ac:dyDescent="0.25">
      <c r="A394" t="s">
        <v>290</v>
      </c>
      <c r="B394" t="s">
        <v>291</v>
      </c>
      <c r="C394">
        <v>3.9</v>
      </c>
      <c r="D394">
        <v>33844</v>
      </c>
      <c r="E394">
        <v>20</v>
      </c>
      <c r="F394">
        <v>2013</v>
      </c>
      <c r="G394" t="s">
        <v>9</v>
      </c>
    </row>
    <row r="395" spans="1:7" x14ac:dyDescent="0.25">
      <c r="A395" t="s">
        <v>290</v>
      </c>
      <c r="B395" t="s">
        <v>291</v>
      </c>
      <c r="C395">
        <v>3.9</v>
      </c>
      <c r="D395">
        <v>33844</v>
      </c>
      <c r="E395">
        <v>20</v>
      </c>
      <c r="F395">
        <v>2014</v>
      </c>
      <c r="G395" t="s">
        <v>9</v>
      </c>
    </row>
    <row r="396" spans="1:7" x14ac:dyDescent="0.25">
      <c r="A396" t="s">
        <v>288</v>
      </c>
      <c r="B396" t="s">
        <v>289</v>
      </c>
      <c r="C396">
        <v>4.4000000000000004</v>
      </c>
      <c r="D396">
        <v>11616</v>
      </c>
      <c r="E396">
        <v>7</v>
      </c>
      <c r="F396">
        <v>2012</v>
      </c>
      <c r="G396" t="s">
        <v>9</v>
      </c>
    </row>
    <row r="397" spans="1:7" x14ac:dyDescent="0.25">
      <c r="A397" t="s">
        <v>288</v>
      </c>
      <c r="B397" t="s">
        <v>289</v>
      </c>
      <c r="C397">
        <v>4.4000000000000004</v>
      </c>
      <c r="D397">
        <v>11616</v>
      </c>
      <c r="E397">
        <v>7</v>
      </c>
      <c r="F397">
        <v>2013</v>
      </c>
      <c r="G397" t="s">
        <v>9</v>
      </c>
    </row>
    <row r="398" spans="1:7" x14ac:dyDescent="0.25">
      <c r="A398" t="s">
        <v>288</v>
      </c>
      <c r="B398" t="s">
        <v>289</v>
      </c>
      <c r="C398">
        <v>4.4000000000000004</v>
      </c>
      <c r="D398">
        <v>11616</v>
      </c>
      <c r="E398">
        <v>7</v>
      </c>
      <c r="F398">
        <v>2014</v>
      </c>
      <c r="G398" t="s">
        <v>9</v>
      </c>
    </row>
    <row r="399" spans="1:7" x14ac:dyDescent="0.25">
      <c r="A399" t="s">
        <v>44</v>
      </c>
      <c r="B399" t="s">
        <v>45</v>
      </c>
      <c r="C399">
        <v>4.5</v>
      </c>
      <c r="D399">
        <v>13609</v>
      </c>
      <c r="E399">
        <v>14</v>
      </c>
      <c r="F399">
        <v>2019</v>
      </c>
      <c r="G399" t="s">
        <v>9</v>
      </c>
    </row>
    <row r="400" spans="1:7" x14ac:dyDescent="0.25">
      <c r="A400" t="s">
        <v>557</v>
      </c>
      <c r="B400" t="s">
        <v>558</v>
      </c>
      <c r="C400">
        <v>4.7</v>
      </c>
      <c r="D400">
        <v>8587</v>
      </c>
      <c r="E400">
        <v>10</v>
      </c>
      <c r="F400">
        <v>2009</v>
      </c>
      <c r="G400" t="s">
        <v>9</v>
      </c>
    </row>
    <row r="401" spans="1:7" x14ac:dyDescent="0.25">
      <c r="A401" t="s">
        <v>177</v>
      </c>
      <c r="B401" t="s">
        <v>178</v>
      </c>
      <c r="C401">
        <v>4.3</v>
      </c>
      <c r="D401">
        <v>29442</v>
      </c>
      <c r="E401">
        <v>7</v>
      </c>
      <c r="F401">
        <v>2017</v>
      </c>
      <c r="G401" t="s">
        <v>9</v>
      </c>
    </row>
    <row r="402" spans="1:7" x14ac:dyDescent="0.25">
      <c r="A402" t="s">
        <v>383</v>
      </c>
      <c r="B402" t="s">
        <v>384</v>
      </c>
      <c r="C402">
        <v>4.5999999999999996</v>
      </c>
      <c r="D402">
        <v>11098</v>
      </c>
      <c r="E402">
        <v>13</v>
      </c>
      <c r="F402">
        <v>2012</v>
      </c>
      <c r="G402" t="s">
        <v>9</v>
      </c>
    </row>
    <row r="403" spans="1:7" x14ac:dyDescent="0.25">
      <c r="A403" t="s">
        <v>132</v>
      </c>
      <c r="B403" t="s">
        <v>133</v>
      </c>
      <c r="C403">
        <v>4.8</v>
      </c>
      <c r="D403">
        <v>9947</v>
      </c>
      <c r="E403">
        <v>11</v>
      </c>
      <c r="F403">
        <v>2018</v>
      </c>
      <c r="G403" t="s">
        <v>9</v>
      </c>
    </row>
    <row r="404" spans="1:7" x14ac:dyDescent="0.25">
      <c r="A404" t="s">
        <v>444</v>
      </c>
      <c r="B404" t="s">
        <v>445</v>
      </c>
      <c r="C404">
        <v>4.8</v>
      </c>
      <c r="D404">
        <v>13871</v>
      </c>
      <c r="E404">
        <v>6</v>
      </c>
      <c r="F404">
        <v>2009</v>
      </c>
      <c r="G404" t="s">
        <v>9</v>
      </c>
    </row>
    <row r="405" spans="1:7" x14ac:dyDescent="0.25">
      <c r="A405" t="s">
        <v>444</v>
      </c>
      <c r="B405" t="s">
        <v>445</v>
      </c>
      <c r="C405">
        <v>4.8</v>
      </c>
      <c r="D405">
        <v>13871</v>
      </c>
      <c r="E405">
        <v>6</v>
      </c>
      <c r="F405">
        <v>2010</v>
      </c>
      <c r="G405" t="s">
        <v>9</v>
      </c>
    </row>
    <row r="406" spans="1:7" x14ac:dyDescent="0.25">
      <c r="A406" t="s">
        <v>444</v>
      </c>
      <c r="B406" t="s">
        <v>445</v>
      </c>
      <c r="C406">
        <v>4.8</v>
      </c>
      <c r="D406">
        <v>13871</v>
      </c>
      <c r="E406">
        <v>8</v>
      </c>
      <c r="F406">
        <v>2011</v>
      </c>
      <c r="G406" t="s">
        <v>9</v>
      </c>
    </row>
    <row r="407" spans="1:7" x14ac:dyDescent="0.25">
      <c r="A407" t="s">
        <v>444</v>
      </c>
      <c r="B407" t="s">
        <v>445</v>
      </c>
      <c r="C407">
        <v>4.8</v>
      </c>
      <c r="D407">
        <v>13871</v>
      </c>
      <c r="E407">
        <v>7</v>
      </c>
      <c r="F407">
        <v>2011</v>
      </c>
      <c r="G407" t="s">
        <v>9</v>
      </c>
    </row>
    <row r="408" spans="1:7" x14ac:dyDescent="0.25">
      <c r="A408" t="s">
        <v>328</v>
      </c>
      <c r="B408" t="s">
        <v>279</v>
      </c>
      <c r="C408">
        <v>4.8</v>
      </c>
      <c r="D408">
        <v>6982</v>
      </c>
      <c r="E408">
        <v>14</v>
      </c>
      <c r="F408">
        <v>2013</v>
      </c>
      <c r="G408" t="s">
        <v>9</v>
      </c>
    </row>
    <row r="409" spans="1:7" x14ac:dyDescent="0.25">
      <c r="A409" t="s">
        <v>507</v>
      </c>
      <c r="B409" t="s">
        <v>379</v>
      </c>
      <c r="C409">
        <v>4.7</v>
      </c>
      <c r="D409">
        <v>32122</v>
      </c>
      <c r="E409">
        <v>14</v>
      </c>
      <c r="F409">
        <v>2010</v>
      </c>
      <c r="G409" t="s">
        <v>9</v>
      </c>
    </row>
    <row r="410" spans="1:7" x14ac:dyDescent="0.25">
      <c r="A410" t="s">
        <v>378</v>
      </c>
      <c r="B410" t="s">
        <v>379</v>
      </c>
      <c r="C410">
        <v>4.7</v>
      </c>
      <c r="D410">
        <v>32122</v>
      </c>
      <c r="E410">
        <v>8</v>
      </c>
      <c r="F410">
        <v>2011</v>
      </c>
      <c r="G410" t="s">
        <v>9</v>
      </c>
    </row>
    <row r="411" spans="1:7" x14ac:dyDescent="0.25">
      <c r="A411" t="s">
        <v>378</v>
      </c>
      <c r="B411" t="s">
        <v>379</v>
      </c>
      <c r="C411">
        <v>4.7</v>
      </c>
      <c r="D411">
        <v>32122</v>
      </c>
      <c r="E411">
        <v>8</v>
      </c>
      <c r="F411">
        <v>2012</v>
      </c>
      <c r="G411" t="s">
        <v>9</v>
      </c>
    </row>
    <row r="412" spans="1:7" x14ac:dyDescent="0.25">
      <c r="A412" t="s">
        <v>381</v>
      </c>
      <c r="B412" t="s">
        <v>379</v>
      </c>
      <c r="C412">
        <v>4.8</v>
      </c>
      <c r="D412">
        <v>16949</v>
      </c>
      <c r="E412">
        <v>30</v>
      </c>
      <c r="F412">
        <v>2011</v>
      </c>
      <c r="G412" t="s">
        <v>9</v>
      </c>
    </row>
    <row r="413" spans="1:7" x14ac:dyDescent="0.25">
      <c r="A413" t="s">
        <v>381</v>
      </c>
      <c r="B413" t="s">
        <v>379</v>
      </c>
      <c r="C413">
        <v>4.8</v>
      </c>
      <c r="D413">
        <v>16949</v>
      </c>
      <c r="E413">
        <v>30</v>
      </c>
      <c r="F413">
        <v>2012</v>
      </c>
      <c r="G413" t="s">
        <v>9</v>
      </c>
    </row>
    <row r="414" spans="1:7" x14ac:dyDescent="0.25">
      <c r="A414" t="s">
        <v>370</v>
      </c>
      <c r="B414" t="s">
        <v>371</v>
      </c>
      <c r="C414">
        <v>4.7</v>
      </c>
      <c r="D414">
        <v>9289</v>
      </c>
      <c r="E414">
        <v>13</v>
      </c>
      <c r="F414">
        <v>2010</v>
      </c>
      <c r="G414" t="s">
        <v>2</v>
      </c>
    </row>
    <row r="415" spans="1:7" x14ac:dyDescent="0.25">
      <c r="A415" t="s">
        <v>370</v>
      </c>
      <c r="B415" t="s">
        <v>371</v>
      </c>
      <c r="C415">
        <v>4.7</v>
      </c>
      <c r="D415">
        <v>9289</v>
      </c>
      <c r="E415">
        <v>9</v>
      </c>
      <c r="F415">
        <v>2011</v>
      </c>
      <c r="G415" t="s">
        <v>2</v>
      </c>
    </row>
    <row r="416" spans="1:7" x14ac:dyDescent="0.25">
      <c r="A416" t="s">
        <v>370</v>
      </c>
      <c r="B416" t="s">
        <v>371</v>
      </c>
      <c r="C416">
        <v>4.7</v>
      </c>
      <c r="D416">
        <v>9289</v>
      </c>
      <c r="E416">
        <v>9</v>
      </c>
      <c r="F416">
        <v>2012</v>
      </c>
      <c r="G416" t="s">
        <v>2</v>
      </c>
    </row>
    <row r="417" spans="1:7" x14ac:dyDescent="0.25">
      <c r="A417" t="s">
        <v>134</v>
      </c>
      <c r="B417" t="s">
        <v>135</v>
      </c>
      <c r="C417">
        <v>4.3</v>
      </c>
      <c r="D417">
        <v>7368</v>
      </c>
      <c r="E417">
        <v>7</v>
      </c>
      <c r="F417">
        <v>2017</v>
      </c>
      <c r="G417" t="s">
        <v>2</v>
      </c>
    </row>
    <row r="418" spans="1:7" x14ac:dyDescent="0.25">
      <c r="A418" t="s">
        <v>134</v>
      </c>
      <c r="B418" t="s">
        <v>135</v>
      </c>
      <c r="C418">
        <v>4.3</v>
      </c>
      <c r="D418">
        <v>7368</v>
      </c>
      <c r="E418">
        <v>7</v>
      </c>
      <c r="F418">
        <v>2018</v>
      </c>
      <c r="G418" t="s">
        <v>2</v>
      </c>
    </row>
    <row r="419" spans="1:7" x14ac:dyDescent="0.25">
      <c r="A419" t="s">
        <v>523</v>
      </c>
      <c r="B419" t="s">
        <v>524</v>
      </c>
      <c r="C419">
        <v>4.7</v>
      </c>
      <c r="D419">
        <v>4028</v>
      </c>
      <c r="E419">
        <v>9</v>
      </c>
      <c r="F419">
        <v>2009</v>
      </c>
      <c r="G419" t="s">
        <v>2</v>
      </c>
    </row>
    <row r="420" spans="1:7" x14ac:dyDescent="0.25">
      <c r="A420" t="s">
        <v>513</v>
      </c>
      <c r="B420" t="s">
        <v>279</v>
      </c>
      <c r="C420">
        <v>4.8</v>
      </c>
      <c r="D420">
        <v>4628</v>
      </c>
      <c r="E420">
        <v>7</v>
      </c>
      <c r="F420">
        <v>2009</v>
      </c>
      <c r="G420" t="s">
        <v>9</v>
      </c>
    </row>
    <row r="421" spans="1:7" x14ac:dyDescent="0.25">
      <c r="A421" t="s">
        <v>513</v>
      </c>
      <c r="B421" t="s">
        <v>279</v>
      </c>
      <c r="C421">
        <v>4.8</v>
      </c>
      <c r="D421">
        <v>4628</v>
      </c>
      <c r="E421">
        <v>7</v>
      </c>
      <c r="F421">
        <v>2010</v>
      </c>
      <c r="G421" t="s">
        <v>9</v>
      </c>
    </row>
    <row r="422" spans="1:7" x14ac:dyDescent="0.25">
      <c r="A422" t="s">
        <v>324</v>
      </c>
      <c r="B422" t="s">
        <v>325</v>
      </c>
      <c r="C422">
        <v>4.9000000000000004</v>
      </c>
      <c r="D422">
        <v>5396</v>
      </c>
      <c r="E422">
        <v>20</v>
      </c>
      <c r="F422">
        <v>2013</v>
      </c>
      <c r="G422" t="s">
        <v>9</v>
      </c>
    </row>
    <row r="423" spans="1:7" x14ac:dyDescent="0.25">
      <c r="A423" t="s">
        <v>407</v>
      </c>
      <c r="B423" t="s">
        <v>408</v>
      </c>
      <c r="C423">
        <v>4.4000000000000004</v>
      </c>
      <c r="D423">
        <v>4247</v>
      </c>
      <c r="E423">
        <v>13</v>
      </c>
      <c r="F423">
        <v>2011</v>
      </c>
      <c r="G423" t="s">
        <v>2</v>
      </c>
    </row>
    <row r="424" spans="1:7" x14ac:dyDescent="0.25">
      <c r="A424" t="s">
        <v>407</v>
      </c>
      <c r="B424" t="s">
        <v>408</v>
      </c>
      <c r="C424">
        <v>4.4000000000000004</v>
      </c>
      <c r="D424">
        <v>4247</v>
      </c>
      <c r="E424">
        <v>13</v>
      </c>
      <c r="F424">
        <v>2012</v>
      </c>
      <c r="G424" t="s">
        <v>2</v>
      </c>
    </row>
    <row r="425" spans="1:7" x14ac:dyDescent="0.25">
      <c r="A425" t="s">
        <v>35</v>
      </c>
      <c r="B425" t="s">
        <v>606</v>
      </c>
      <c r="C425">
        <v>4.5</v>
      </c>
      <c r="D425">
        <v>22641</v>
      </c>
      <c r="E425">
        <v>11</v>
      </c>
      <c r="F425">
        <v>2015</v>
      </c>
      <c r="G425" t="s">
        <v>2</v>
      </c>
    </row>
    <row r="426" spans="1:7" x14ac:dyDescent="0.25">
      <c r="A426" t="s">
        <v>35</v>
      </c>
      <c r="B426" t="s">
        <v>606</v>
      </c>
      <c r="C426">
        <v>4.5</v>
      </c>
      <c r="D426">
        <v>22641</v>
      </c>
      <c r="E426">
        <v>11</v>
      </c>
      <c r="F426">
        <v>2016</v>
      </c>
      <c r="G426" t="s">
        <v>2</v>
      </c>
    </row>
    <row r="427" spans="1:7" x14ac:dyDescent="0.25">
      <c r="A427" t="s">
        <v>35</v>
      </c>
      <c r="B427" t="s">
        <v>606</v>
      </c>
      <c r="C427">
        <v>4.5</v>
      </c>
      <c r="D427">
        <v>22641</v>
      </c>
      <c r="E427">
        <v>11</v>
      </c>
      <c r="F427">
        <v>2017</v>
      </c>
      <c r="G427" t="s">
        <v>2</v>
      </c>
    </row>
    <row r="428" spans="1:7" x14ac:dyDescent="0.25">
      <c r="A428" t="s">
        <v>35</v>
      </c>
      <c r="B428" t="s">
        <v>606</v>
      </c>
      <c r="C428">
        <v>4.5</v>
      </c>
      <c r="D428">
        <v>22641</v>
      </c>
      <c r="E428">
        <v>11</v>
      </c>
      <c r="F428">
        <v>2019</v>
      </c>
      <c r="G428" t="s">
        <v>2</v>
      </c>
    </row>
    <row r="429" spans="1:7" x14ac:dyDescent="0.25">
      <c r="A429" t="s">
        <v>419</v>
      </c>
      <c r="B429" t="s">
        <v>45</v>
      </c>
      <c r="C429">
        <v>4.4000000000000004</v>
      </c>
      <c r="D429">
        <v>6222</v>
      </c>
      <c r="E429">
        <v>18</v>
      </c>
      <c r="F429">
        <v>2011</v>
      </c>
      <c r="G429" t="s">
        <v>9</v>
      </c>
    </row>
    <row r="430" spans="1:7" x14ac:dyDescent="0.25">
      <c r="A430" t="s">
        <v>512</v>
      </c>
      <c r="B430" t="s">
        <v>279</v>
      </c>
      <c r="C430">
        <v>4.8</v>
      </c>
      <c r="D430">
        <v>4506</v>
      </c>
      <c r="E430">
        <v>14</v>
      </c>
      <c r="F430">
        <v>2010</v>
      </c>
      <c r="G430" t="s">
        <v>9</v>
      </c>
    </row>
    <row r="431" spans="1:7" x14ac:dyDescent="0.25">
      <c r="A431" t="s">
        <v>536</v>
      </c>
      <c r="B431" t="s">
        <v>149</v>
      </c>
      <c r="C431">
        <v>4.2</v>
      </c>
      <c r="D431">
        <v>8747</v>
      </c>
      <c r="E431">
        <v>19</v>
      </c>
      <c r="F431">
        <v>2009</v>
      </c>
      <c r="G431" t="s">
        <v>9</v>
      </c>
    </row>
    <row r="432" spans="1:7" x14ac:dyDescent="0.25">
      <c r="A432" t="s">
        <v>534</v>
      </c>
      <c r="B432" t="s">
        <v>535</v>
      </c>
      <c r="C432">
        <v>4.8</v>
      </c>
      <c r="D432">
        <v>1655</v>
      </c>
      <c r="E432">
        <v>13</v>
      </c>
      <c r="F432">
        <v>2009</v>
      </c>
      <c r="G432" t="s">
        <v>2</v>
      </c>
    </row>
    <row r="433" spans="1:7" x14ac:dyDescent="0.25">
      <c r="A433" t="s">
        <v>195</v>
      </c>
      <c r="B433" t="s">
        <v>196</v>
      </c>
      <c r="C433">
        <v>4.9000000000000004</v>
      </c>
      <c r="D433">
        <v>7861</v>
      </c>
      <c r="E433">
        <v>5</v>
      </c>
      <c r="F433">
        <v>2016</v>
      </c>
      <c r="G433" t="s">
        <v>2</v>
      </c>
    </row>
    <row r="434" spans="1:7" x14ac:dyDescent="0.25">
      <c r="A434" t="s">
        <v>375</v>
      </c>
      <c r="B434" t="s">
        <v>279</v>
      </c>
      <c r="C434">
        <v>4.8</v>
      </c>
      <c r="D434">
        <v>6247</v>
      </c>
      <c r="E434">
        <v>10</v>
      </c>
      <c r="F434">
        <v>2012</v>
      </c>
      <c r="G434" t="s">
        <v>9</v>
      </c>
    </row>
    <row r="435" spans="1:7" x14ac:dyDescent="0.25">
      <c r="A435" t="s">
        <v>607</v>
      </c>
      <c r="B435" t="s">
        <v>608</v>
      </c>
      <c r="C435">
        <v>4.7</v>
      </c>
      <c r="D435">
        <v>39459</v>
      </c>
      <c r="E435">
        <v>9</v>
      </c>
      <c r="F435">
        <v>2015</v>
      </c>
      <c r="G435" t="s">
        <v>9</v>
      </c>
    </row>
    <row r="436" spans="1:7" x14ac:dyDescent="0.25">
      <c r="A436" t="s">
        <v>276</v>
      </c>
      <c r="B436" t="s">
        <v>277</v>
      </c>
      <c r="C436">
        <v>4.5</v>
      </c>
      <c r="D436">
        <v>10101</v>
      </c>
      <c r="E436">
        <v>8</v>
      </c>
      <c r="F436">
        <v>2014</v>
      </c>
      <c r="G436" t="s">
        <v>9</v>
      </c>
    </row>
    <row r="437" spans="1:7" x14ac:dyDescent="0.25">
      <c r="A437" t="s">
        <v>125</v>
      </c>
      <c r="B437" t="s">
        <v>56</v>
      </c>
      <c r="C437">
        <v>4.8</v>
      </c>
      <c r="D437">
        <v>5898</v>
      </c>
      <c r="E437">
        <v>8</v>
      </c>
      <c r="F437">
        <v>2018</v>
      </c>
      <c r="G437" t="s">
        <v>9</v>
      </c>
    </row>
    <row r="438" spans="1:7" x14ac:dyDescent="0.25">
      <c r="A438" t="s">
        <v>31</v>
      </c>
      <c r="B438" t="s">
        <v>32</v>
      </c>
      <c r="C438">
        <v>4.5999999999999996</v>
      </c>
      <c r="D438">
        <v>2744</v>
      </c>
      <c r="E438">
        <v>12</v>
      </c>
      <c r="F438">
        <v>2019</v>
      </c>
      <c r="G438" t="s">
        <v>2</v>
      </c>
    </row>
    <row r="439" spans="1:7" x14ac:dyDescent="0.25">
      <c r="A439" t="s">
        <v>609</v>
      </c>
      <c r="B439" t="s">
        <v>610</v>
      </c>
      <c r="C439">
        <v>4.8</v>
      </c>
      <c r="D439">
        <v>49288</v>
      </c>
      <c r="E439">
        <v>11</v>
      </c>
      <c r="F439">
        <v>2015</v>
      </c>
      <c r="G439" t="s">
        <v>9</v>
      </c>
    </row>
    <row r="440" spans="1:7" x14ac:dyDescent="0.25">
      <c r="A440" t="s">
        <v>609</v>
      </c>
      <c r="B440" t="s">
        <v>610</v>
      </c>
      <c r="C440">
        <v>4.8</v>
      </c>
      <c r="D440">
        <v>49288</v>
      </c>
      <c r="E440">
        <v>11</v>
      </c>
      <c r="F440">
        <v>2016</v>
      </c>
      <c r="G440" t="s">
        <v>9</v>
      </c>
    </row>
    <row r="441" spans="1:7" x14ac:dyDescent="0.25">
      <c r="A441" t="s">
        <v>280</v>
      </c>
      <c r="B441" t="s">
        <v>207</v>
      </c>
      <c r="C441">
        <v>4.4000000000000004</v>
      </c>
      <c r="D441">
        <v>1201</v>
      </c>
      <c r="E441">
        <v>40</v>
      </c>
      <c r="F441">
        <v>2010</v>
      </c>
      <c r="G441" t="s">
        <v>2</v>
      </c>
    </row>
    <row r="442" spans="1:7" x14ac:dyDescent="0.25">
      <c r="A442" t="s">
        <v>280</v>
      </c>
      <c r="B442" t="s">
        <v>207</v>
      </c>
      <c r="C442">
        <v>4.4000000000000004</v>
      </c>
      <c r="D442">
        <v>1201</v>
      </c>
      <c r="E442">
        <v>40</v>
      </c>
      <c r="F442">
        <v>2011</v>
      </c>
      <c r="G442" t="s">
        <v>2</v>
      </c>
    </row>
    <row r="443" spans="1:7" x14ac:dyDescent="0.25">
      <c r="A443" t="s">
        <v>280</v>
      </c>
      <c r="B443" t="s">
        <v>207</v>
      </c>
      <c r="C443">
        <v>4.4000000000000004</v>
      </c>
      <c r="D443">
        <v>1201</v>
      </c>
      <c r="E443">
        <v>40</v>
      </c>
      <c r="F443">
        <v>2012</v>
      </c>
      <c r="G443" t="s">
        <v>2</v>
      </c>
    </row>
    <row r="444" spans="1:7" x14ac:dyDescent="0.25">
      <c r="A444" t="s">
        <v>280</v>
      </c>
      <c r="B444" t="s">
        <v>207</v>
      </c>
      <c r="C444">
        <v>4.4000000000000004</v>
      </c>
      <c r="D444">
        <v>1201</v>
      </c>
      <c r="E444">
        <v>40</v>
      </c>
      <c r="F444">
        <v>2013</v>
      </c>
      <c r="G444" t="s">
        <v>2</v>
      </c>
    </row>
    <row r="445" spans="1:7" x14ac:dyDescent="0.25">
      <c r="A445" t="s">
        <v>280</v>
      </c>
      <c r="B445" t="s">
        <v>207</v>
      </c>
      <c r="C445">
        <v>4.4000000000000004</v>
      </c>
      <c r="D445">
        <v>1201</v>
      </c>
      <c r="E445">
        <v>40</v>
      </c>
      <c r="F445">
        <v>2014</v>
      </c>
      <c r="G445" t="s">
        <v>2</v>
      </c>
    </row>
    <row r="446" spans="1:7" x14ac:dyDescent="0.25">
      <c r="A446" t="s">
        <v>206</v>
      </c>
      <c r="B446" t="s">
        <v>207</v>
      </c>
      <c r="C446">
        <v>4.3</v>
      </c>
      <c r="D446">
        <v>807</v>
      </c>
      <c r="E446">
        <v>36</v>
      </c>
      <c r="F446">
        <v>2016</v>
      </c>
      <c r="G446" t="s">
        <v>2</v>
      </c>
    </row>
    <row r="447" spans="1:7" x14ac:dyDescent="0.25">
      <c r="A447" t="s">
        <v>415</v>
      </c>
      <c r="B447" t="s">
        <v>416</v>
      </c>
      <c r="C447">
        <v>4.3</v>
      </c>
      <c r="D447">
        <v>3759</v>
      </c>
      <c r="E447">
        <v>16</v>
      </c>
      <c r="F447">
        <v>2011</v>
      </c>
      <c r="G447" t="s">
        <v>9</v>
      </c>
    </row>
    <row r="448" spans="1:7" x14ac:dyDescent="0.25">
      <c r="A448" t="s">
        <v>341</v>
      </c>
      <c r="B448" t="s">
        <v>247</v>
      </c>
      <c r="C448">
        <v>4.8</v>
      </c>
      <c r="D448">
        <v>2663</v>
      </c>
      <c r="E448">
        <v>17</v>
      </c>
      <c r="F448">
        <v>2013</v>
      </c>
      <c r="G448" t="s">
        <v>2</v>
      </c>
    </row>
    <row r="449" spans="1:7" x14ac:dyDescent="0.25">
      <c r="A449" t="s">
        <v>246</v>
      </c>
      <c r="B449" t="s">
        <v>247</v>
      </c>
      <c r="C449">
        <v>4.8</v>
      </c>
      <c r="D449">
        <v>3428</v>
      </c>
      <c r="E449">
        <v>14</v>
      </c>
      <c r="F449">
        <v>2015</v>
      </c>
      <c r="G449" t="s">
        <v>2</v>
      </c>
    </row>
    <row r="450" spans="1:7" x14ac:dyDescent="0.25">
      <c r="A450" t="s">
        <v>388</v>
      </c>
      <c r="B450" t="s">
        <v>247</v>
      </c>
      <c r="C450">
        <v>4.8</v>
      </c>
      <c r="D450">
        <v>2876</v>
      </c>
      <c r="E450">
        <v>21</v>
      </c>
      <c r="F450">
        <v>2012</v>
      </c>
      <c r="G450" t="s">
        <v>2</v>
      </c>
    </row>
    <row r="451" spans="1:7" x14ac:dyDescent="0.25">
      <c r="A451" t="s">
        <v>115</v>
      </c>
      <c r="B451" t="s">
        <v>116</v>
      </c>
      <c r="C451">
        <v>4.5</v>
      </c>
      <c r="D451">
        <v>3601</v>
      </c>
      <c r="E451">
        <v>18</v>
      </c>
      <c r="F451">
        <v>2018</v>
      </c>
      <c r="G451" t="s">
        <v>2</v>
      </c>
    </row>
    <row r="452" spans="1:7" x14ac:dyDescent="0.25">
      <c r="A452" t="s">
        <v>122</v>
      </c>
      <c r="B452" t="s">
        <v>116</v>
      </c>
      <c r="C452">
        <v>4.4000000000000004</v>
      </c>
      <c r="D452">
        <v>7058</v>
      </c>
      <c r="E452">
        <v>17</v>
      </c>
      <c r="F452">
        <v>2018</v>
      </c>
      <c r="G452" t="s">
        <v>2</v>
      </c>
    </row>
    <row r="453" spans="1:7" x14ac:dyDescent="0.25">
      <c r="A453" t="s">
        <v>119</v>
      </c>
      <c r="B453" t="s">
        <v>120</v>
      </c>
      <c r="C453">
        <v>4.8</v>
      </c>
      <c r="D453">
        <v>9784</v>
      </c>
      <c r="E453">
        <v>5</v>
      </c>
      <c r="F453">
        <v>2017</v>
      </c>
      <c r="G453" t="s">
        <v>9</v>
      </c>
    </row>
    <row r="454" spans="1:7" x14ac:dyDescent="0.25">
      <c r="A454" t="s">
        <v>119</v>
      </c>
      <c r="B454" t="s">
        <v>120</v>
      </c>
      <c r="C454">
        <v>4.8</v>
      </c>
      <c r="D454">
        <v>9784</v>
      </c>
      <c r="E454">
        <v>5</v>
      </c>
      <c r="F454">
        <v>2018</v>
      </c>
      <c r="G454" t="s">
        <v>9</v>
      </c>
    </row>
    <row r="455" spans="1:7" x14ac:dyDescent="0.25">
      <c r="A455" t="s">
        <v>386</v>
      </c>
      <c r="B455" t="s">
        <v>387</v>
      </c>
      <c r="C455">
        <v>4.5999999999999996</v>
      </c>
      <c r="D455">
        <v>10795</v>
      </c>
      <c r="E455">
        <v>21</v>
      </c>
      <c r="F455">
        <v>2012</v>
      </c>
      <c r="G455" t="s">
        <v>2</v>
      </c>
    </row>
    <row r="456" spans="1:7" x14ac:dyDescent="0.25">
      <c r="A456" t="s">
        <v>130</v>
      </c>
      <c r="B456" t="s">
        <v>131</v>
      </c>
      <c r="C456">
        <v>4.3</v>
      </c>
      <c r="D456">
        <v>10191</v>
      </c>
      <c r="E456">
        <v>18</v>
      </c>
      <c r="F456">
        <v>2018</v>
      </c>
      <c r="G456" t="s">
        <v>9</v>
      </c>
    </row>
    <row r="457" spans="1:7" x14ac:dyDescent="0.25">
      <c r="A457" t="s">
        <v>385</v>
      </c>
      <c r="B457" t="s">
        <v>45</v>
      </c>
      <c r="C457">
        <v>4.3</v>
      </c>
      <c r="D457">
        <v>14493</v>
      </c>
      <c r="E457">
        <v>18</v>
      </c>
      <c r="F457">
        <v>2012</v>
      </c>
      <c r="G457" t="s">
        <v>9</v>
      </c>
    </row>
    <row r="458" spans="1:7" x14ac:dyDescent="0.25">
      <c r="A458" t="s">
        <v>505</v>
      </c>
      <c r="B458" t="s">
        <v>279</v>
      </c>
      <c r="C458">
        <v>4.5999999999999996</v>
      </c>
      <c r="D458">
        <v>2186</v>
      </c>
      <c r="E458">
        <v>12</v>
      </c>
      <c r="F458">
        <v>2010</v>
      </c>
      <c r="G458" t="s">
        <v>9</v>
      </c>
    </row>
    <row r="459" spans="1:7" x14ac:dyDescent="0.25">
      <c r="A459" t="s">
        <v>503</v>
      </c>
      <c r="B459" t="s">
        <v>504</v>
      </c>
      <c r="C459">
        <v>4.5999999999999996</v>
      </c>
      <c r="D459">
        <v>1204</v>
      </c>
      <c r="E459">
        <v>14</v>
      </c>
      <c r="F459">
        <v>2010</v>
      </c>
      <c r="G459" t="s">
        <v>2</v>
      </c>
    </row>
    <row r="460" spans="1:7" x14ac:dyDescent="0.25">
      <c r="A460" t="s">
        <v>382</v>
      </c>
      <c r="B460" t="s">
        <v>279</v>
      </c>
      <c r="C460">
        <v>4.8</v>
      </c>
      <c r="D460">
        <v>2091</v>
      </c>
      <c r="E460">
        <v>12</v>
      </c>
      <c r="F460">
        <v>2012</v>
      </c>
      <c r="G460" t="s">
        <v>9</v>
      </c>
    </row>
    <row r="461" spans="1:7" x14ac:dyDescent="0.25">
      <c r="A461" t="s">
        <v>184</v>
      </c>
      <c r="B461" t="s">
        <v>185</v>
      </c>
      <c r="C461">
        <v>4.5999999999999996</v>
      </c>
      <c r="D461">
        <v>19720</v>
      </c>
      <c r="E461">
        <v>8</v>
      </c>
      <c r="F461">
        <v>2009</v>
      </c>
      <c r="G461" t="s">
        <v>9</v>
      </c>
    </row>
    <row r="462" spans="1:7" x14ac:dyDescent="0.25">
      <c r="A462" t="s">
        <v>184</v>
      </c>
      <c r="B462" t="s">
        <v>185</v>
      </c>
      <c r="C462">
        <v>4.5999999999999996</v>
      </c>
      <c r="D462">
        <v>19720</v>
      </c>
      <c r="E462">
        <v>8</v>
      </c>
      <c r="F462">
        <v>2017</v>
      </c>
      <c r="G462" t="s">
        <v>9</v>
      </c>
    </row>
    <row r="463" spans="1:7" x14ac:dyDescent="0.25">
      <c r="A463" t="s">
        <v>499</v>
      </c>
      <c r="B463" t="s">
        <v>500</v>
      </c>
      <c r="C463">
        <v>4.5999999999999996</v>
      </c>
      <c r="D463">
        <v>2122</v>
      </c>
      <c r="E463">
        <v>0</v>
      </c>
      <c r="F463">
        <v>2010</v>
      </c>
      <c r="G463" t="s">
        <v>9</v>
      </c>
    </row>
    <row r="464" spans="1:7" x14ac:dyDescent="0.25">
      <c r="A464" t="s">
        <v>23</v>
      </c>
      <c r="B464" t="s">
        <v>24</v>
      </c>
      <c r="C464">
        <v>4.5</v>
      </c>
      <c r="D464">
        <v>27536</v>
      </c>
      <c r="E464">
        <v>14</v>
      </c>
      <c r="F464">
        <v>2019</v>
      </c>
      <c r="G464" t="s">
        <v>9</v>
      </c>
    </row>
    <row r="465" spans="1:7" x14ac:dyDescent="0.25">
      <c r="A465" t="s">
        <v>441</v>
      </c>
      <c r="B465" t="s">
        <v>279</v>
      </c>
      <c r="C465">
        <v>4.8</v>
      </c>
      <c r="D465">
        <v>4290</v>
      </c>
      <c r="E465">
        <v>10</v>
      </c>
      <c r="F465">
        <v>2011</v>
      </c>
      <c r="G465" t="s">
        <v>9</v>
      </c>
    </row>
    <row r="466" spans="1:7" x14ac:dyDescent="0.25">
      <c r="A466" t="s">
        <v>21</v>
      </c>
      <c r="B466" t="s">
        <v>22</v>
      </c>
      <c r="C466">
        <v>4.5999999999999996</v>
      </c>
      <c r="D466">
        <v>26490</v>
      </c>
      <c r="E466">
        <v>15</v>
      </c>
      <c r="F466">
        <v>2017</v>
      </c>
      <c r="G466" t="s">
        <v>2</v>
      </c>
    </row>
    <row r="467" spans="1:7" x14ac:dyDescent="0.25">
      <c r="A467" t="s">
        <v>21</v>
      </c>
      <c r="B467" t="s">
        <v>22</v>
      </c>
      <c r="C467">
        <v>4.5999999999999996</v>
      </c>
      <c r="D467">
        <v>26490</v>
      </c>
      <c r="E467">
        <v>15</v>
      </c>
      <c r="F467">
        <v>2018</v>
      </c>
      <c r="G467" t="s">
        <v>2</v>
      </c>
    </row>
    <row r="468" spans="1:7" x14ac:dyDescent="0.25">
      <c r="A468" t="s">
        <v>21</v>
      </c>
      <c r="B468" t="s">
        <v>22</v>
      </c>
      <c r="C468">
        <v>4.5999999999999996</v>
      </c>
      <c r="D468">
        <v>26490</v>
      </c>
      <c r="E468">
        <v>15</v>
      </c>
      <c r="F468">
        <v>2019</v>
      </c>
      <c r="G468" t="s">
        <v>2</v>
      </c>
    </row>
    <row r="469" spans="1:7" x14ac:dyDescent="0.25">
      <c r="A469" t="s">
        <v>176</v>
      </c>
      <c r="B469" t="s">
        <v>109</v>
      </c>
      <c r="C469">
        <v>4.7</v>
      </c>
      <c r="D469">
        <v>5487</v>
      </c>
      <c r="E469">
        <v>9</v>
      </c>
      <c r="F469">
        <v>2017</v>
      </c>
      <c r="G469" t="s">
        <v>2</v>
      </c>
    </row>
    <row r="470" spans="1:7" x14ac:dyDescent="0.25">
      <c r="A470" t="s">
        <v>372</v>
      </c>
      <c r="B470" t="s">
        <v>56</v>
      </c>
      <c r="C470">
        <v>4.7</v>
      </c>
      <c r="D470">
        <v>6377</v>
      </c>
      <c r="E470">
        <v>7</v>
      </c>
      <c r="F470">
        <v>2012</v>
      </c>
      <c r="G470" t="s">
        <v>9</v>
      </c>
    </row>
    <row r="471" spans="1:7" x14ac:dyDescent="0.25">
      <c r="A471" t="s">
        <v>414</v>
      </c>
      <c r="B471" t="s">
        <v>279</v>
      </c>
      <c r="C471">
        <v>4.7</v>
      </c>
      <c r="D471">
        <v>1463</v>
      </c>
      <c r="E471">
        <v>10</v>
      </c>
      <c r="F471">
        <v>2011</v>
      </c>
      <c r="G471" t="s">
        <v>9</v>
      </c>
    </row>
    <row r="472" spans="1:7" x14ac:dyDescent="0.25">
      <c r="A472" t="s">
        <v>546</v>
      </c>
      <c r="B472" t="s">
        <v>547</v>
      </c>
      <c r="C472">
        <v>4.4000000000000004</v>
      </c>
      <c r="D472">
        <v>3759</v>
      </c>
      <c r="E472">
        <v>6</v>
      </c>
      <c r="F472">
        <v>2009</v>
      </c>
      <c r="G472" t="s">
        <v>9</v>
      </c>
    </row>
    <row r="473" spans="1:7" x14ac:dyDescent="0.25">
      <c r="A473" t="s">
        <v>545</v>
      </c>
      <c r="B473" t="s">
        <v>338</v>
      </c>
      <c r="C473">
        <v>4.4000000000000004</v>
      </c>
      <c r="D473">
        <v>3503</v>
      </c>
      <c r="E473">
        <v>9</v>
      </c>
      <c r="F473">
        <v>2009</v>
      </c>
      <c r="G473" t="s">
        <v>2</v>
      </c>
    </row>
    <row r="474" spans="1:7" x14ac:dyDescent="0.25">
      <c r="A474" t="s">
        <v>19</v>
      </c>
      <c r="B474" t="s">
        <v>20</v>
      </c>
      <c r="C474">
        <v>4.7</v>
      </c>
      <c r="D474">
        <v>11550</v>
      </c>
      <c r="E474">
        <v>10</v>
      </c>
      <c r="F474">
        <v>2019</v>
      </c>
      <c r="G474" t="s">
        <v>2</v>
      </c>
    </row>
    <row r="475" spans="1:7" x14ac:dyDescent="0.25">
      <c r="A475" t="s">
        <v>543</v>
      </c>
      <c r="B475" t="s">
        <v>500</v>
      </c>
      <c r="C475">
        <v>4.7</v>
      </c>
      <c r="D475">
        <v>3801</v>
      </c>
      <c r="E475">
        <v>82</v>
      </c>
      <c r="F475">
        <v>2009</v>
      </c>
      <c r="G475" t="s">
        <v>9</v>
      </c>
    </row>
    <row r="476" spans="1:7" x14ac:dyDescent="0.25">
      <c r="A476" t="s">
        <v>511</v>
      </c>
      <c r="B476" t="s">
        <v>56</v>
      </c>
      <c r="C476">
        <v>4.8</v>
      </c>
      <c r="D476">
        <v>3796</v>
      </c>
      <c r="E476">
        <v>12</v>
      </c>
      <c r="F476">
        <v>2010</v>
      </c>
      <c r="G476" t="s">
        <v>9</v>
      </c>
    </row>
    <row r="477" spans="1:7" x14ac:dyDescent="0.25">
      <c r="A477" t="s">
        <v>611</v>
      </c>
      <c r="B477" t="s">
        <v>18</v>
      </c>
      <c r="C477">
        <v>4.7</v>
      </c>
      <c r="D477">
        <v>9030</v>
      </c>
      <c r="E477">
        <v>10</v>
      </c>
      <c r="F477">
        <v>2019</v>
      </c>
      <c r="G477" t="s">
        <v>2</v>
      </c>
    </row>
    <row r="478" spans="1:7" x14ac:dyDescent="0.25">
      <c r="A478" t="s">
        <v>10</v>
      </c>
      <c r="B478" t="s">
        <v>11</v>
      </c>
      <c r="C478">
        <v>4.9000000000000004</v>
      </c>
      <c r="D478">
        <v>19546</v>
      </c>
      <c r="E478">
        <v>5</v>
      </c>
      <c r="F478">
        <v>2013</v>
      </c>
      <c r="G478" t="s">
        <v>9</v>
      </c>
    </row>
    <row r="479" spans="1:7" x14ac:dyDescent="0.25">
      <c r="A479" t="s">
        <v>10</v>
      </c>
      <c r="B479" t="s">
        <v>11</v>
      </c>
      <c r="C479">
        <v>4.9000000000000004</v>
      </c>
      <c r="D479">
        <v>19546</v>
      </c>
      <c r="E479">
        <v>5</v>
      </c>
      <c r="F479">
        <v>2014</v>
      </c>
      <c r="G479" t="s">
        <v>9</v>
      </c>
    </row>
    <row r="480" spans="1:7" x14ac:dyDescent="0.25">
      <c r="A480" t="s">
        <v>10</v>
      </c>
      <c r="B480" t="s">
        <v>11</v>
      </c>
      <c r="C480">
        <v>4.9000000000000004</v>
      </c>
      <c r="D480">
        <v>19546</v>
      </c>
      <c r="E480">
        <v>5</v>
      </c>
      <c r="F480">
        <v>2015</v>
      </c>
      <c r="G480" t="s">
        <v>9</v>
      </c>
    </row>
    <row r="481" spans="1:7" x14ac:dyDescent="0.25">
      <c r="A481" t="s">
        <v>10</v>
      </c>
      <c r="B481" t="s">
        <v>11</v>
      </c>
      <c r="C481">
        <v>4.9000000000000004</v>
      </c>
      <c r="D481">
        <v>19546</v>
      </c>
      <c r="E481">
        <v>5</v>
      </c>
      <c r="F481">
        <v>2016</v>
      </c>
      <c r="G481" t="s">
        <v>9</v>
      </c>
    </row>
    <row r="482" spans="1:7" x14ac:dyDescent="0.25">
      <c r="A482" t="s">
        <v>10</v>
      </c>
      <c r="B482" t="s">
        <v>11</v>
      </c>
      <c r="C482">
        <v>4.9000000000000004</v>
      </c>
      <c r="D482">
        <v>19546</v>
      </c>
      <c r="E482">
        <v>5</v>
      </c>
      <c r="F482">
        <v>2017</v>
      </c>
      <c r="G482" t="s">
        <v>9</v>
      </c>
    </row>
    <row r="483" spans="1:7" x14ac:dyDescent="0.25">
      <c r="A483" t="s">
        <v>10</v>
      </c>
      <c r="B483" t="s">
        <v>11</v>
      </c>
      <c r="C483">
        <v>4.9000000000000004</v>
      </c>
      <c r="D483">
        <v>19546</v>
      </c>
      <c r="E483">
        <v>5</v>
      </c>
      <c r="F483">
        <v>2018</v>
      </c>
      <c r="G483" t="s">
        <v>9</v>
      </c>
    </row>
    <row r="484" spans="1:7" x14ac:dyDescent="0.25">
      <c r="A484" t="s">
        <v>10</v>
      </c>
      <c r="B484" t="s">
        <v>11</v>
      </c>
      <c r="C484">
        <v>4.9000000000000004</v>
      </c>
      <c r="D484">
        <v>19546</v>
      </c>
      <c r="E484">
        <v>5</v>
      </c>
      <c r="F484">
        <v>2019</v>
      </c>
      <c r="G484" t="s">
        <v>9</v>
      </c>
    </row>
    <row r="485" spans="1:7" x14ac:dyDescent="0.25">
      <c r="A485" t="s">
        <v>612</v>
      </c>
      <c r="B485" t="s">
        <v>183</v>
      </c>
      <c r="C485">
        <v>4.5999999999999996</v>
      </c>
      <c r="D485">
        <v>7508</v>
      </c>
      <c r="E485">
        <v>16</v>
      </c>
      <c r="F485">
        <v>2015</v>
      </c>
      <c r="G485" t="s">
        <v>2</v>
      </c>
    </row>
    <row r="486" spans="1:7" x14ac:dyDescent="0.25">
      <c r="A486" t="s">
        <v>612</v>
      </c>
      <c r="B486" t="s">
        <v>183</v>
      </c>
      <c r="C486">
        <v>4.5999999999999996</v>
      </c>
      <c r="D486">
        <v>7508</v>
      </c>
      <c r="E486">
        <v>16</v>
      </c>
      <c r="F486">
        <v>2016</v>
      </c>
      <c r="G486" t="s">
        <v>2</v>
      </c>
    </row>
    <row r="487" spans="1:7" x14ac:dyDescent="0.25">
      <c r="A487" t="s">
        <v>612</v>
      </c>
      <c r="B487" t="s">
        <v>183</v>
      </c>
      <c r="C487">
        <v>4.5999999999999996</v>
      </c>
      <c r="D487">
        <v>7508</v>
      </c>
      <c r="E487">
        <v>16</v>
      </c>
      <c r="F487">
        <v>2017</v>
      </c>
      <c r="G487" t="s">
        <v>2</v>
      </c>
    </row>
    <row r="488" spans="1:7" x14ac:dyDescent="0.25">
      <c r="A488" t="s">
        <v>29</v>
      </c>
      <c r="B488" t="s">
        <v>30</v>
      </c>
      <c r="C488">
        <v>4.9000000000000004</v>
      </c>
      <c r="D488">
        <v>8842</v>
      </c>
      <c r="E488">
        <v>10</v>
      </c>
      <c r="F488">
        <v>2016</v>
      </c>
      <c r="G488" t="s">
        <v>9</v>
      </c>
    </row>
    <row r="489" spans="1:7" x14ac:dyDescent="0.25">
      <c r="A489" t="s">
        <v>29</v>
      </c>
      <c r="B489" t="s">
        <v>30</v>
      </c>
      <c r="C489">
        <v>4.9000000000000004</v>
      </c>
      <c r="D489">
        <v>8842</v>
      </c>
      <c r="E489">
        <v>10</v>
      </c>
      <c r="F489">
        <v>2017</v>
      </c>
      <c r="G489" t="s">
        <v>9</v>
      </c>
    </row>
    <row r="490" spans="1:7" x14ac:dyDescent="0.25">
      <c r="A490" t="s">
        <v>29</v>
      </c>
      <c r="B490" t="s">
        <v>30</v>
      </c>
      <c r="C490">
        <v>4.9000000000000004</v>
      </c>
      <c r="D490">
        <v>8842</v>
      </c>
      <c r="E490">
        <v>10</v>
      </c>
      <c r="F490">
        <v>2018</v>
      </c>
      <c r="G490" t="s">
        <v>9</v>
      </c>
    </row>
    <row r="491" spans="1:7" x14ac:dyDescent="0.25">
      <c r="A491" t="s">
        <v>29</v>
      </c>
      <c r="B491" t="s">
        <v>30</v>
      </c>
      <c r="C491">
        <v>4.9000000000000004</v>
      </c>
      <c r="D491">
        <v>8842</v>
      </c>
      <c r="E491">
        <v>10</v>
      </c>
      <c r="F491">
        <v>2019</v>
      </c>
      <c r="G491" t="s">
        <v>9</v>
      </c>
    </row>
    <row r="492" spans="1:7" x14ac:dyDescent="0.25">
      <c r="A492" t="s">
        <v>57</v>
      </c>
      <c r="B492" t="s">
        <v>58</v>
      </c>
      <c r="C492">
        <v>4.8</v>
      </c>
      <c r="D492">
        <v>30183</v>
      </c>
      <c r="E492">
        <v>4</v>
      </c>
      <c r="F492">
        <v>2018</v>
      </c>
      <c r="G492" t="s">
        <v>9</v>
      </c>
    </row>
    <row r="493" spans="1:7" x14ac:dyDescent="0.25">
      <c r="A493" t="s">
        <v>57</v>
      </c>
      <c r="B493" t="s">
        <v>58</v>
      </c>
      <c r="C493">
        <v>4.8</v>
      </c>
      <c r="D493">
        <v>30183</v>
      </c>
      <c r="E493">
        <v>4</v>
      </c>
      <c r="F493">
        <v>2019</v>
      </c>
      <c r="G493" t="s">
        <v>9</v>
      </c>
    </row>
    <row r="494" spans="1:7" x14ac:dyDescent="0.25">
      <c r="A494" t="s">
        <v>231</v>
      </c>
      <c r="B494" t="s">
        <v>232</v>
      </c>
      <c r="C494">
        <v>4.7</v>
      </c>
      <c r="D494">
        <v>6169</v>
      </c>
      <c r="E494">
        <v>16</v>
      </c>
      <c r="F494">
        <v>2015</v>
      </c>
      <c r="G494" t="s">
        <v>2</v>
      </c>
    </row>
    <row r="495" spans="1:7" x14ac:dyDescent="0.25">
      <c r="A495" t="s">
        <v>330</v>
      </c>
      <c r="B495" t="s">
        <v>331</v>
      </c>
      <c r="C495">
        <v>4.7</v>
      </c>
      <c r="D495">
        <v>7034</v>
      </c>
      <c r="E495">
        <v>15</v>
      </c>
      <c r="F495">
        <v>2013</v>
      </c>
      <c r="G495" t="s">
        <v>2</v>
      </c>
    </row>
    <row r="496" spans="1:7" x14ac:dyDescent="0.25">
      <c r="A496" t="s">
        <v>401</v>
      </c>
      <c r="B496" t="s">
        <v>402</v>
      </c>
      <c r="C496">
        <v>4.5999999999999996</v>
      </c>
      <c r="D496">
        <v>11034</v>
      </c>
      <c r="E496">
        <v>19</v>
      </c>
      <c r="F496">
        <v>2011</v>
      </c>
      <c r="G496" t="s">
        <v>2</v>
      </c>
    </row>
    <row r="497" spans="1:7" x14ac:dyDescent="0.25">
      <c r="A497" t="s">
        <v>401</v>
      </c>
      <c r="B497" t="s">
        <v>402</v>
      </c>
      <c r="C497">
        <v>4.5999999999999996</v>
      </c>
      <c r="D497">
        <v>11034</v>
      </c>
      <c r="E497">
        <v>19</v>
      </c>
      <c r="F497">
        <v>2012</v>
      </c>
      <c r="G497" t="s">
        <v>2</v>
      </c>
    </row>
    <row r="498" spans="1:7" x14ac:dyDescent="0.25">
      <c r="A498" t="s">
        <v>152</v>
      </c>
      <c r="B498" t="s">
        <v>153</v>
      </c>
      <c r="C498">
        <v>4.5</v>
      </c>
      <c r="D498">
        <v>7932</v>
      </c>
      <c r="E498">
        <v>9</v>
      </c>
      <c r="F498">
        <v>2017</v>
      </c>
      <c r="G498" t="s">
        <v>9</v>
      </c>
    </row>
    <row r="499" spans="1:7" x14ac:dyDescent="0.25">
      <c r="A499" t="s">
        <v>410</v>
      </c>
      <c r="B499" t="s">
        <v>411</v>
      </c>
      <c r="C499">
        <v>4.5</v>
      </c>
      <c r="D499">
        <v>1904</v>
      </c>
      <c r="E499">
        <v>23</v>
      </c>
      <c r="F499">
        <v>2012</v>
      </c>
      <c r="G499" t="s">
        <v>2</v>
      </c>
    </row>
    <row r="500" spans="1:7" x14ac:dyDescent="0.25">
      <c r="A500" t="s">
        <v>464</v>
      </c>
      <c r="B500" t="s">
        <v>465</v>
      </c>
      <c r="C500">
        <v>4.3</v>
      </c>
      <c r="D500">
        <v>3319</v>
      </c>
      <c r="E500">
        <v>11</v>
      </c>
      <c r="F500">
        <v>2009</v>
      </c>
      <c r="G500" t="s">
        <v>2</v>
      </c>
    </row>
    <row r="501" spans="1:7" x14ac:dyDescent="0.25">
      <c r="A501" t="s">
        <v>464</v>
      </c>
      <c r="B501" t="s">
        <v>465</v>
      </c>
      <c r="C501">
        <v>4.3</v>
      </c>
      <c r="D501">
        <v>3319</v>
      </c>
      <c r="E501">
        <v>11</v>
      </c>
      <c r="F501">
        <v>2010</v>
      </c>
      <c r="G501" t="s">
        <v>2</v>
      </c>
    </row>
    <row r="502" spans="1:7" x14ac:dyDescent="0.25">
      <c r="A502" t="s">
        <v>150</v>
      </c>
      <c r="B502" t="s">
        <v>151</v>
      </c>
      <c r="C502">
        <v>4.5999999999999996</v>
      </c>
      <c r="D502">
        <v>11128</v>
      </c>
      <c r="E502">
        <v>23</v>
      </c>
      <c r="F502">
        <v>2014</v>
      </c>
      <c r="G502" t="s">
        <v>2</v>
      </c>
    </row>
    <row r="503" spans="1:7" x14ac:dyDescent="0.25">
      <c r="A503" t="s">
        <v>150</v>
      </c>
      <c r="B503" t="s">
        <v>151</v>
      </c>
      <c r="C503">
        <v>4.5999999999999996</v>
      </c>
      <c r="D503">
        <v>11128</v>
      </c>
      <c r="E503">
        <v>23</v>
      </c>
      <c r="F503">
        <v>2015</v>
      </c>
      <c r="G503" t="s">
        <v>2</v>
      </c>
    </row>
    <row r="504" spans="1:7" x14ac:dyDescent="0.25">
      <c r="A504" t="s">
        <v>150</v>
      </c>
      <c r="B504" t="s">
        <v>151</v>
      </c>
      <c r="C504">
        <v>4.5999999999999996</v>
      </c>
      <c r="D504">
        <v>11128</v>
      </c>
      <c r="E504">
        <v>23</v>
      </c>
      <c r="F504">
        <v>2016</v>
      </c>
      <c r="G504" t="s">
        <v>2</v>
      </c>
    </row>
    <row r="505" spans="1:7" x14ac:dyDescent="0.25">
      <c r="A505" t="s">
        <v>150</v>
      </c>
      <c r="B505" t="s">
        <v>151</v>
      </c>
      <c r="C505">
        <v>4.5999999999999996</v>
      </c>
      <c r="D505">
        <v>11128</v>
      </c>
      <c r="E505">
        <v>23</v>
      </c>
      <c r="F505">
        <v>2017</v>
      </c>
      <c r="G505" t="s">
        <v>2</v>
      </c>
    </row>
    <row r="506" spans="1:7" x14ac:dyDescent="0.25">
      <c r="A506" t="s">
        <v>426</v>
      </c>
      <c r="B506" t="s">
        <v>427</v>
      </c>
      <c r="C506">
        <v>4.3</v>
      </c>
      <c r="D506">
        <v>5977</v>
      </c>
      <c r="E506">
        <v>12</v>
      </c>
      <c r="F506">
        <v>2011</v>
      </c>
      <c r="G506" t="s">
        <v>2</v>
      </c>
    </row>
    <row r="507" spans="1:7" x14ac:dyDescent="0.25">
      <c r="A507" t="s">
        <v>73</v>
      </c>
      <c r="B507" t="s">
        <v>74</v>
      </c>
      <c r="C507">
        <v>4.8</v>
      </c>
      <c r="D507">
        <v>26234</v>
      </c>
      <c r="E507">
        <v>0</v>
      </c>
      <c r="F507">
        <v>2013</v>
      </c>
      <c r="G507" t="s">
        <v>9</v>
      </c>
    </row>
    <row r="508" spans="1:7" x14ac:dyDescent="0.25">
      <c r="A508" t="s">
        <v>73</v>
      </c>
      <c r="B508" t="s">
        <v>74</v>
      </c>
      <c r="C508">
        <v>4.8</v>
      </c>
      <c r="D508">
        <v>26234</v>
      </c>
      <c r="E508">
        <v>0</v>
      </c>
      <c r="F508">
        <v>2014</v>
      </c>
      <c r="G508" t="s">
        <v>9</v>
      </c>
    </row>
    <row r="509" spans="1:7" x14ac:dyDescent="0.25">
      <c r="A509" t="s">
        <v>73</v>
      </c>
      <c r="B509" t="s">
        <v>74</v>
      </c>
      <c r="C509">
        <v>4.8</v>
      </c>
      <c r="D509">
        <v>26234</v>
      </c>
      <c r="E509">
        <v>0</v>
      </c>
      <c r="F509">
        <v>2015</v>
      </c>
      <c r="G509" t="s">
        <v>9</v>
      </c>
    </row>
    <row r="510" spans="1:7" x14ac:dyDescent="0.25">
      <c r="A510" t="s">
        <v>73</v>
      </c>
      <c r="B510" t="s">
        <v>74</v>
      </c>
      <c r="C510">
        <v>4.8</v>
      </c>
      <c r="D510">
        <v>26234</v>
      </c>
      <c r="E510">
        <v>0</v>
      </c>
      <c r="F510">
        <v>2016</v>
      </c>
      <c r="G510" t="s">
        <v>9</v>
      </c>
    </row>
    <row r="511" spans="1:7" x14ac:dyDescent="0.25">
      <c r="A511" t="s">
        <v>73</v>
      </c>
      <c r="B511" t="s">
        <v>74</v>
      </c>
      <c r="C511">
        <v>4.8</v>
      </c>
      <c r="D511">
        <v>26234</v>
      </c>
      <c r="E511">
        <v>7</v>
      </c>
      <c r="F511">
        <v>2019</v>
      </c>
      <c r="G511" t="s">
        <v>9</v>
      </c>
    </row>
    <row r="512" spans="1:7" x14ac:dyDescent="0.25">
      <c r="A512" t="s">
        <v>140</v>
      </c>
      <c r="B512" t="s">
        <v>141</v>
      </c>
      <c r="C512">
        <v>4.5999999999999996</v>
      </c>
      <c r="D512">
        <v>4360</v>
      </c>
      <c r="E512">
        <v>21</v>
      </c>
      <c r="F512">
        <v>2017</v>
      </c>
      <c r="G512" t="s">
        <v>2</v>
      </c>
    </row>
    <row r="513" spans="1:7" x14ac:dyDescent="0.25">
      <c r="A513" t="s">
        <v>478</v>
      </c>
      <c r="B513" t="s">
        <v>479</v>
      </c>
      <c r="C513">
        <v>4.8</v>
      </c>
      <c r="D513">
        <v>2282</v>
      </c>
      <c r="E513">
        <v>21</v>
      </c>
      <c r="F513">
        <v>2010</v>
      </c>
      <c r="G513" t="s">
        <v>9</v>
      </c>
    </row>
    <row r="514" spans="1:7" x14ac:dyDescent="0.25">
      <c r="A514" t="s">
        <v>566</v>
      </c>
      <c r="B514" t="s">
        <v>567</v>
      </c>
      <c r="C514">
        <v>4.5</v>
      </c>
      <c r="D514">
        <v>438</v>
      </c>
      <c r="E514">
        <v>15</v>
      </c>
      <c r="F514">
        <v>2009</v>
      </c>
      <c r="G514" t="s">
        <v>2</v>
      </c>
    </row>
    <row r="515" spans="1:7" x14ac:dyDescent="0.25">
      <c r="A515" t="s">
        <v>565</v>
      </c>
      <c r="B515" t="s">
        <v>500</v>
      </c>
      <c r="C515">
        <v>4.7</v>
      </c>
      <c r="D515">
        <v>11676</v>
      </c>
      <c r="E515">
        <v>9</v>
      </c>
      <c r="F515">
        <v>2009</v>
      </c>
      <c r="G515" t="s">
        <v>9</v>
      </c>
    </row>
    <row r="516" spans="1:7" x14ac:dyDescent="0.25">
      <c r="A516" t="s">
        <v>303</v>
      </c>
      <c r="B516" t="s">
        <v>235</v>
      </c>
      <c r="C516">
        <v>4.5</v>
      </c>
      <c r="D516">
        <v>2586</v>
      </c>
      <c r="E516">
        <v>5</v>
      </c>
      <c r="F516">
        <v>2014</v>
      </c>
      <c r="G516" t="s">
        <v>9</v>
      </c>
    </row>
    <row r="517" spans="1:7" x14ac:dyDescent="0.25">
      <c r="A517" t="s">
        <v>304</v>
      </c>
      <c r="B517" t="s">
        <v>305</v>
      </c>
      <c r="C517">
        <v>4.8</v>
      </c>
      <c r="D517">
        <v>29673</v>
      </c>
      <c r="E517">
        <v>16</v>
      </c>
      <c r="F517">
        <v>2010</v>
      </c>
      <c r="G517" t="s">
        <v>2</v>
      </c>
    </row>
    <row r="518" spans="1:7" x14ac:dyDescent="0.25">
      <c r="A518" t="s">
        <v>304</v>
      </c>
      <c r="B518" t="s">
        <v>305</v>
      </c>
      <c r="C518">
        <v>4.8</v>
      </c>
      <c r="D518">
        <v>29673</v>
      </c>
      <c r="E518">
        <v>16</v>
      </c>
      <c r="F518">
        <v>2011</v>
      </c>
      <c r="G518" t="s">
        <v>2</v>
      </c>
    </row>
    <row r="519" spans="1:7" x14ac:dyDescent="0.25">
      <c r="A519" t="s">
        <v>304</v>
      </c>
      <c r="B519" t="s">
        <v>305</v>
      </c>
      <c r="C519">
        <v>4.8</v>
      </c>
      <c r="D519">
        <v>29673</v>
      </c>
      <c r="E519">
        <v>16</v>
      </c>
      <c r="F519">
        <v>2012</v>
      </c>
      <c r="G519" t="s">
        <v>2</v>
      </c>
    </row>
    <row r="520" spans="1:7" x14ac:dyDescent="0.25">
      <c r="A520" t="s">
        <v>304</v>
      </c>
      <c r="B520" t="s">
        <v>305</v>
      </c>
      <c r="C520">
        <v>4.8</v>
      </c>
      <c r="D520">
        <v>29673</v>
      </c>
      <c r="E520">
        <v>13</v>
      </c>
      <c r="F520">
        <v>2014</v>
      </c>
      <c r="G520" t="s">
        <v>2</v>
      </c>
    </row>
    <row r="521" spans="1:7" x14ac:dyDescent="0.25">
      <c r="A521" t="s">
        <v>304</v>
      </c>
      <c r="B521" t="s">
        <v>305</v>
      </c>
      <c r="C521">
        <v>4.8</v>
      </c>
      <c r="D521">
        <v>29673</v>
      </c>
      <c r="E521">
        <v>16</v>
      </c>
      <c r="F521">
        <v>2014</v>
      </c>
      <c r="G521" t="s">
        <v>2</v>
      </c>
    </row>
    <row r="522" spans="1:7" x14ac:dyDescent="0.25">
      <c r="A522" t="s">
        <v>538</v>
      </c>
      <c r="B522" t="s">
        <v>336</v>
      </c>
      <c r="C522">
        <v>4.3</v>
      </c>
      <c r="D522">
        <v>6740</v>
      </c>
      <c r="E522">
        <v>20</v>
      </c>
      <c r="F522">
        <v>2009</v>
      </c>
      <c r="G522" t="s">
        <v>9</v>
      </c>
    </row>
    <row r="523" spans="1:7" x14ac:dyDescent="0.25">
      <c r="A523" t="s">
        <v>67</v>
      </c>
      <c r="B523" t="s">
        <v>68</v>
      </c>
      <c r="C523">
        <v>4.9000000000000004</v>
      </c>
      <c r="D523">
        <v>5956</v>
      </c>
      <c r="E523">
        <v>11</v>
      </c>
      <c r="F523">
        <v>2019</v>
      </c>
      <c r="G523" t="s">
        <v>2</v>
      </c>
    </row>
    <row r="524" spans="1:7" x14ac:dyDescent="0.25">
      <c r="A524" t="s">
        <v>71</v>
      </c>
      <c r="B524" t="s">
        <v>72</v>
      </c>
      <c r="C524">
        <v>4.8</v>
      </c>
      <c r="D524">
        <v>6108</v>
      </c>
      <c r="E524">
        <v>4</v>
      </c>
      <c r="F524">
        <v>2019</v>
      </c>
      <c r="G524" t="s">
        <v>2</v>
      </c>
    </row>
    <row r="525" spans="1:7" x14ac:dyDescent="0.25">
      <c r="A525" t="s">
        <v>201</v>
      </c>
      <c r="B525" t="s">
        <v>80</v>
      </c>
      <c r="C525">
        <v>4.7</v>
      </c>
      <c r="D525">
        <v>4585</v>
      </c>
      <c r="E525">
        <v>9</v>
      </c>
      <c r="F525">
        <v>2016</v>
      </c>
      <c r="G525" t="s">
        <v>2</v>
      </c>
    </row>
    <row r="526" spans="1:7" x14ac:dyDescent="0.25">
      <c r="A526" t="s">
        <v>516</v>
      </c>
      <c r="B526" t="s">
        <v>517</v>
      </c>
      <c r="C526">
        <v>4.8</v>
      </c>
      <c r="D526">
        <v>3829</v>
      </c>
      <c r="E526">
        <v>42</v>
      </c>
      <c r="F526">
        <v>2009</v>
      </c>
      <c r="G526" t="s">
        <v>9</v>
      </c>
    </row>
    <row r="527" spans="1:7" x14ac:dyDescent="0.25">
      <c r="A527" t="s">
        <v>439</v>
      </c>
      <c r="B527" t="s">
        <v>440</v>
      </c>
      <c r="C527">
        <v>4.5</v>
      </c>
      <c r="D527">
        <v>8958</v>
      </c>
      <c r="E527">
        <v>12</v>
      </c>
      <c r="F527">
        <v>2011</v>
      </c>
      <c r="G527" t="s">
        <v>9</v>
      </c>
    </row>
    <row r="528" spans="1:7" x14ac:dyDescent="0.25">
      <c r="A528" t="s">
        <v>138</v>
      </c>
      <c r="B528" t="s">
        <v>139</v>
      </c>
      <c r="C528">
        <v>4.5999999999999996</v>
      </c>
      <c r="D528">
        <v>5492</v>
      </c>
      <c r="E528">
        <v>18</v>
      </c>
      <c r="F528">
        <v>2017</v>
      </c>
      <c r="G528" t="s">
        <v>2</v>
      </c>
    </row>
    <row r="529" spans="1:7" x14ac:dyDescent="0.25">
      <c r="A529" t="s">
        <v>308</v>
      </c>
      <c r="B529" t="s">
        <v>309</v>
      </c>
      <c r="C529">
        <v>4.7</v>
      </c>
      <c r="D529">
        <v>9292</v>
      </c>
      <c r="E529">
        <v>17</v>
      </c>
      <c r="F529">
        <v>2014</v>
      </c>
      <c r="G529" t="s">
        <v>2</v>
      </c>
    </row>
    <row r="530" spans="1:7" x14ac:dyDescent="0.25">
      <c r="A530" t="s">
        <v>250</v>
      </c>
      <c r="B530" t="s">
        <v>86</v>
      </c>
      <c r="C530">
        <v>4.7</v>
      </c>
      <c r="D530">
        <v>1873</v>
      </c>
      <c r="E530">
        <v>14</v>
      </c>
      <c r="F530">
        <v>2015</v>
      </c>
      <c r="G530" t="s">
        <v>9</v>
      </c>
    </row>
    <row r="531" spans="1:7" x14ac:dyDescent="0.25">
      <c r="A531" t="s">
        <v>59</v>
      </c>
      <c r="B531" t="s">
        <v>60</v>
      </c>
      <c r="C531">
        <v>4.8</v>
      </c>
      <c r="D531">
        <v>8170</v>
      </c>
      <c r="E531">
        <v>13</v>
      </c>
      <c r="F531">
        <v>2019</v>
      </c>
      <c r="G531" t="s">
        <v>9</v>
      </c>
    </row>
    <row r="532" spans="1:7" x14ac:dyDescent="0.25">
      <c r="A532" t="s">
        <v>430</v>
      </c>
      <c r="B532" t="s">
        <v>431</v>
      </c>
      <c r="C532">
        <v>4.4000000000000004</v>
      </c>
      <c r="D532">
        <v>3341</v>
      </c>
      <c r="E532">
        <v>9</v>
      </c>
      <c r="F532">
        <v>2011</v>
      </c>
      <c r="G532" t="s">
        <v>2</v>
      </c>
    </row>
    <row r="533" spans="1:7" x14ac:dyDescent="0.25">
      <c r="A533" t="s">
        <v>322</v>
      </c>
      <c r="B533" t="s">
        <v>323</v>
      </c>
      <c r="C533">
        <v>4.4000000000000004</v>
      </c>
      <c r="D533">
        <v>7497</v>
      </c>
      <c r="E533">
        <v>6</v>
      </c>
      <c r="F533">
        <v>2012</v>
      </c>
      <c r="G533" t="s">
        <v>2</v>
      </c>
    </row>
    <row r="534" spans="1:7" x14ac:dyDescent="0.25">
      <c r="A534" t="s">
        <v>322</v>
      </c>
      <c r="B534" t="s">
        <v>323</v>
      </c>
      <c r="C534">
        <v>4.4000000000000004</v>
      </c>
      <c r="D534">
        <v>7497</v>
      </c>
      <c r="E534">
        <v>6</v>
      </c>
      <c r="F534">
        <v>2013</v>
      </c>
      <c r="G534" t="s">
        <v>2</v>
      </c>
    </row>
    <row r="535" spans="1:7" x14ac:dyDescent="0.25">
      <c r="A535" t="s">
        <v>204</v>
      </c>
      <c r="B535" t="s">
        <v>205</v>
      </c>
      <c r="C535">
        <v>4.8</v>
      </c>
      <c r="D535">
        <v>13779</v>
      </c>
      <c r="E535">
        <v>14</v>
      </c>
      <c r="F535">
        <v>2016</v>
      </c>
      <c r="G535" t="s">
        <v>2</v>
      </c>
    </row>
    <row r="536" spans="1:7" x14ac:dyDescent="0.25">
      <c r="A536" t="s">
        <v>613</v>
      </c>
      <c r="B536" t="s">
        <v>614</v>
      </c>
      <c r="C536">
        <v>4.8</v>
      </c>
      <c r="D536">
        <v>87841</v>
      </c>
      <c r="E536">
        <v>15</v>
      </c>
      <c r="F536">
        <v>2019</v>
      </c>
      <c r="G536" t="s">
        <v>9</v>
      </c>
    </row>
    <row r="537" spans="1:7" x14ac:dyDescent="0.25">
      <c r="A537" t="s">
        <v>526</v>
      </c>
      <c r="B537" t="s">
        <v>527</v>
      </c>
      <c r="C537">
        <v>4.8</v>
      </c>
      <c r="D537">
        <v>9967</v>
      </c>
      <c r="E537">
        <v>13</v>
      </c>
      <c r="F537">
        <v>2009</v>
      </c>
      <c r="G537" t="s">
        <v>9</v>
      </c>
    </row>
    <row r="538" spans="1:7" x14ac:dyDescent="0.25">
      <c r="A538" t="s">
        <v>121</v>
      </c>
      <c r="B538" t="s">
        <v>615</v>
      </c>
      <c r="C538">
        <v>4.5999999999999996</v>
      </c>
      <c r="D538">
        <v>6669</v>
      </c>
      <c r="E538">
        <v>12</v>
      </c>
      <c r="F538">
        <v>2018</v>
      </c>
      <c r="G538" t="s">
        <v>2</v>
      </c>
    </row>
    <row r="539" spans="1:7" x14ac:dyDescent="0.25">
      <c r="A539" t="s">
        <v>393</v>
      </c>
      <c r="B539" t="s">
        <v>394</v>
      </c>
      <c r="C539">
        <v>4.4000000000000004</v>
      </c>
      <c r="D539">
        <v>17044</v>
      </c>
      <c r="E539">
        <v>18</v>
      </c>
      <c r="F539">
        <v>2012</v>
      </c>
      <c r="G539" t="s">
        <v>2</v>
      </c>
    </row>
    <row r="540" spans="1:7" x14ac:dyDescent="0.25">
      <c r="A540" t="s">
        <v>391</v>
      </c>
      <c r="B540" t="s">
        <v>392</v>
      </c>
      <c r="C540">
        <v>4.5</v>
      </c>
      <c r="D540">
        <v>10760</v>
      </c>
      <c r="E540">
        <v>15</v>
      </c>
      <c r="F540">
        <v>2012</v>
      </c>
      <c r="G540" t="s">
        <v>9</v>
      </c>
    </row>
    <row r="541" spans="1:7" x14ac:dyDescent="0.25">
      <c r="A541" t="s">
        <v>486</v>
      </c>
      <c r="B541" t="s">
        <v>487</v>
      </c>
      <c r="C541">
        <v>4.2</v>
      </c>
      <c r="D541">
        <v>1302</v>
      </c>
      <c r="E541">
        <v>11</v>
      </c>
      <c r="F541">
        <v>2010</v>
      </c>
      <c r="G541" t="s">
        <v>2</v>
      </c>
    </row>
    <row r="542" spans="1:7" x14ac:dyDescent="0.25">
      <c r="A542" t="s">
        <v>160</v>
      </c>
      <c r="B542" t="s">
        <v>161</v>
      </c>
      <c r="C542">
        <v>4.8</v>
      </c>
      <c r="D542">
        <v>21625</v>
      </c>
      <c r="E542">
        <v>9</v>
      </c>
      <c r="F542">
        <v>2013</v>
      </c>
      <c r="G542" t="s">
        <v>9</v>
      </c>
    </row>
    <row r="543" spans="1:7" x14ac:dyDescent="0.25">
      <c r="A543" t="s">
        <v>160</v>
      </c>
      <c r="B543" t="s">
        <v>161</v>
      </c>
      <c r="C543">
        <v>4.8</v>
      </c>
      <c r="D543">
        <v>21625</v>
      </c>
      <c r="E543">
        <v>9</v>
      </c>
      <c r="F543">
        <v>2014</v>
      </c>
      <c r="G543" t="s">
        <v>9</v>
      </c>
    </row>
    <row r="544" spans="1:7" x14ac:dyDescent="0.25">
      <c r="A544" t="s">
        <v>160</v>
      </c>
      <c r="B544" t="s">
        <v>161</v>
      </c>
      <c r="C544">
        <v>4.8</v>
      </c>
      <c r="D544">
        <v>21625</v>
      </c>
      <c r="E544">
        <v>9</v>
      </c>
      <c r="F544">
        <v>2015</v>
      </c>
      <c r="G544" t="s">
        <v>9</v>
      </c>
    </row>
    <row r="545" spans="1:7" x14ac:dyDescent="0.25">
      <c r="A545" t="s">
        <v>160</v>
      </c>
      <c r="B545" t="s">
        <v>161</v>
      </c>
      <c r="C545">
        <v>4.8</v>
      </c>
      <c r="D545">
        <v>21625</v>
      </c>
      <c r="E545">
        <v>9</v>
      </c>
      <c r="F545">
        <v>2016</v>
      </c>
      <c r="G545" t="s">
        <v>9</v>
      </c>
    </row>
    <row r="546" spans="1:7" x14ac:dyDescent="0.25">
      <c r="A546" t="s">
        <v>160</v>
      </c>
      <c r="B546" t="s">
        <v>161</v>
      </c>
      <c r="C546">
        <v>4.8</v>
      </c>
      <c r="D546">
        <v>21625</v>
      </c>
      <c r="E546">
        <v>9</v>
      </c>
      <c r="F546">
        <v>2017</v>
      </c>
      <c r="G546" t="s">
        <v>9</v>
      </c>
    </row>
    <row r="547" spans="1:7" x14ac:dyDescent="0.25">
      <c r="A547" t="s">
        <v>55</v>
      </c>
      <c r="B547" t="s">
        <v>56</v>
      </c>
      <c r="C547">
        <v>4.9000000000000004</v>
      </c>
      <c r="D547">
        <v>9413</v>
      </c>
      <c r="E547">
        <v>8</v>
      </c>
      <c r="F547">
        <v>2019</v>
      </c>
      <c r="G547" t="s">
        <v>9</v>
      </c>
    </row>
    <row r="548" spans="1:7" x14ac:dyDescent="0.25">
      <c r="A548" t="s">
        <v>0</v>
      </c>
      <c r="B548" t="s">
        <v>1</v>
      </c>
      <c r="C548">
        <v>4.7</v>
      </c>
      <c r="D548">
        <v>14331</v>
      </c>
      <c r="E548">
        <v>8</v>
      </c>
      <c r="F548">
        <v>2016</v>
      </c>
      <c r="G548" t="s">
        <v>2</v>
      </c>
    </row>
    <row r="549" spans="1:7" x14ac:dyDescent="0.25">
      <c r="A549" t="s">
        <v>0</v>
      </c>
      <c r="B549" t="s">
        <v>1</v>
      </c>
      <c r="C549">
        <v>4.7</v>
      </c>
      <c r="D549">
        <v>14331</v>
      </c>
      <c r="E549">
        <v>8</v>
      </c>
      <c r="F549">
        <v>2017</v>
      </c>
      <c r="G549" t="s">
        <v>2</v>
      </c>
    </row>
    <row r="550" spans="1:7" x14ac:dyDescent="0.25">
      <c r="A550" t="s">
        <v>0</v>
      </c>
      <c r="B550" t="s">
        <v>1</v>
      </c>
      <c r="C550">
        <v>4.7</v>
      </c>
      <c r="D550">
        <v>14331</v>
      </c>
      <c r="E550">
        <v>8</v>
      </c>
      <c r="F550">
        <v>2018</v>
      </c>
      <c r="G550" t="s">
        <v>2</v>
      </c>
    </row>
    <row r="551" spans="1:7" x14ac:dyDescent="0.25">
      <c r="A551" t="s">
        <v>0</v>
      </c>
      <c r="B551" t="s">
        <v>1</v>
      </c>
      <c r="C551">
        <v>4.7</v>
      </c>
      <c r="D551">
        <v>14331</v>
      </c>
      <c r="E551">
        <v>8</v>
      </c>
      <c r="F551">
        <v>2019</v>
      </c>
      <c r="G551" t="s">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E A A B Q S w M E F A A C A A g A G E J j 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B h C 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Q m N a H E 9 0 4 f c B A A B o C Q A A E w A c A E Z v c m 1 1 b G F z L 1 N l Y 3 R p b 2 4 x L m 0 g o h g A K K A U A A A A A A A A A A A A A A A A A A A A A A A A A A A A 7 V X b a t t A E H 0 3 + B + G D R Q J Z I H t 0 I e W P L i 2 E w q l B N t t C C G U t T K x l q x 2 z e w q S T H + 9 4 6 k p P W 1 u H b o B a o H X W Z m 5 5 y 5 a R w m X l k D w + r Z f F u v 1 W s u l Y Q 3 M J J j j U 0 4 A Y 2 + X g O + h j a n B F n S f 0 x Q x 9 2 c C I 2 / s H Q 3 t v Y u C G d X H 2 W G J 6 I 6 K a 7 n V 1 1 r P J t c R 5 W D I 9 F N p Z k U z r 9 O U b C n 0 j Q e k T T u 1 l L W t T r P T K F 0 Q Y U W z W a i 8 C o i 8 C w G j 4 9 + H s F M d H K f W l o T f 3 J I X w b S K z N 5 1 p k 8 G y O V 2 g H e K 3 x w r H l v / O v j u E A q F e e k E t x w 4 B I l r V u f o a F l R v P w e 4 g D z O w 9 h 9 g n s u R + B F n J B / b B X S i f V t p g J S N h v a b M F k e L t T l 6 y j E E r V D 8 D S V 6 x 9 5 h p L z X / 1 S l p l o m H O p n q X N c r F Q p L 6 W r F Y p E E P J N R E 9 G 9 G w 9 Y u f R c i K 2 Q j W 3 Y q 1 Q i g Q E v Z z R r X H w C n o k J / x 2 O I H W j g S a J Y O h p y I D c K 6 l Q c 8 / C 1 L 4 A i T a O 5 J o V S T Q c e c C c 0 H 0 I Q Q f 1 K 1 v + B Q b p 1 p O D y d z v C O Z d t E B c R z / A u L y T C + D b h 7 q 9 v + h / s 1 D / Q Y 6 M E w 5 i 4 1 T 7 q + y 0 4 E T A / 1 s T D L h a E C a G + g k q e I Q + O u S k w R n V m r 3 E n 0 g 1 v Z u a + / 6 t / 7 c 3 o X 9 C 7 8 i P m D t 9 v K p V o n 0 u L B 6 e 8 o x s c S v r d t 9 l / Y G s J + u 7 m 9 Q S w E C L Q A U A A I A C A A Y Q m N a Q x 5 w m 6 U A A A D 3 A A A A E g A A A A A A A A A A A A A A A A A A A A A A Q 2 9 u Z m l n L 1 B h Y 2 t h Z 2 U u e G 1 s U E s B A i 0 A F A A C A A g A G E J j W g / K 6 a u k A A A A 6 Q A A A B M A A A A A A A A A A A A A A A A A 8 Q A A A F t D b 2 5 0 Z W 5 0 X 1 R 5 c G V z X S 5 4 b W x Q S w E C L Q A U A A I A C A A Y Q m N a H E 9 0 4 f c B A A B o C Q A A E w A A A A A A A A A A A A A A A A D i 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P L Q A A A A A A A K 0 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M 0 N C I g L z 4 8 R W 5 0 c n k g V H l w Z T 0 i R m l s b E V y c m 9 y Q 2 9 k Z S I g V m F s d W U 9 I n N V b m t u b 3 d u I i A v P j x F b n R y e S B U e X B l P S J G a W x s R X J y b 3 J D b 3 V u d C I g V m F s d W U 9 I m w w I i A v P j x F b n R y e S B U e X B l P S J G a W x s T G F z d F V w Z G F 0 Z W Q i I F Z h b H V l P S J k M j A y N S 0 w M y 0 w M l Q w M j o w M j o 0 O S 4 5 O T c 1 N T M w W i I g L z 4 8 R W 5 0 c n k g V H l w Z T 0 i R m l s b E N v b H V t b l R 5 c G V z I i B W Y W x 1 Z T 0 i c 0 J n W U Z B d 1 V E Q m c 9 P S I g L z 4 8 R W 5 0 c n k g V H l w Z T 0 i R m l s b E N v b H V t b k 5 h b W V z I i B W Y W x 1 Z T 0 i c 1 s m c X V v d D t O Y W 1 l J n F 1 b 3 Q 7 L C Z x d W 9 0 O 0 F 1 d G h v c i Z x d W 9 0 O y w m c X V v d D t V c 2 V y X 1 J h d G l u Z y Z x d W 9 0 O y w m c X V v d D t S Z X Z p Z X d z J n F 1 b 3 Q 7 L C Z x d W 9 0 O 1 B y a W N l J n F 1 b 3 Q 7 L C Z x d W 9 0 O 1 l l Y X I m c X V v d D s s J n F 1 b 3 Q 7 R 2 V u c m 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E v U m V t b 3 Z l Z C B F c n J v c n M u e 0 5 h b W U s M H 0 m c X V v d D s s J n F 1 b 3 Q 7 U 2 V j d G l v b j E v V G F i b G U x L 1 J l b W 9 2 Z W Q g R X J y b 3 J z L n t B d X R o b 3 I s M X 0 m c X V v d D s s J n F 1 b 3 Q 7 U 2 V j d G l v b j E v V G F i b G U x L 1 J l b W 9 2 Z W Q g R X J y b 3 J z L n t V c 2 V y X 1 J h d G l u Z y w y f S Z x d W 9 0 O y w m c X V v d D t T Z W N 0 a W 9 u M S 9 U Y W J s Z T E v U m V t b 3 Z l Z C B F c n J v c n M u e 1 J l d m l l d 3 M s M 3 0 m c X V v d D s s J n F 1 b 3 Q 7 U 2 V j d G l v b j E v V G F i b G U x L 1 J l b W 9 2 Z W Q g R X J y b 3 J z L n t Q c m l j Z S w 0 f S Z x d W 9 0 O y w m c X V v d D t T Z W N 0 a W 9 u M S 9 U Y W J s Z T E v U m V t b 3 Z l Z C B F c n J v c n M u e 1 l l Y X I s N X 0 m c X V v d D s s J n F 1 b 3 Q 7 U 2 V j d G l v b j E v V G F i b G U x L 1 J l b W 9 2 Z W Q g R X J y b 3 J z L n t H Z W 5 y Z S w 2 f S Z x d W 9 0 O 1 0 s J n F 1 b 3 Q 7 Q 2 9 s d W 1 u Q 2 9 1 b n Q m c X V v d D s 6 N y w m c X V v d D t L Z X l D b 2 x 1 b W 5 O Y W 1 l c y Z x d W 9 0 O z p b X S w m c X V v d D t D b 2 x 1 b W 5 J Z G V u d G l 0 a W V z J n F 1 b 3 Q 7 O l s m c X V v d D t T Z W N 0 a W 9 u M S 9 U Y W J s Z T E v U m V t b 3 Z l Z C B F c n J v c n M u e 0 5 h b W U s M H 0 m c X V v d D s s J n F 1 b 3 Q 7 U 2 V j d G l v b j E v V G F i b G U x L 1 J l b W 9 2 Z W Q g R X J y b 3 J z L n t B d X R o b 3 I s M X 0 m c X V v d D s s J n F 1 b 3 Q 7 U 2 V j d G l v b j E v V G F i b G U x L 1 J l b W 9 2 Z W Q g R X J y b 3 J z L n t V c 2 V y X 1 J h d G l u Z y w y f S Z x d W 9 0 O y w m c X V v d D t T Z W N 0 a W 9 u M S 9 U Y W J s Z T E v U m V t b 3 Z l Z C B F c n J v c n M u e 1 J l d m l l d 3 M s M 3 0 m c X V v d D s s J n F 1 b 3 Q 7 U 2 V j d G l v b j E v V G F i b G U x L 1 J l b W 9 2 Z W Q g R X J y b 3 J z L n t Q c m l j Z S w 0 f S Z x d W 9 0 O y w m c X V v d D t T Z W N 0 a W 9 u M S 9 U Y W J s Z T E v U m V t b 3 Z l Z C B F c n J v c n M u e 1 l l Y X I s N X 0 m c X V v d D s s J n F 1 b 3 Q 7 U 2 V j d G l v b j E v V G F i b G U x L 1 J l b W 9 2 Z W Q g R X J y b 3 J z L n t H Z W 5 y Z S w 2 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X J y b 3 J z P C 9 J d G V t U G F 0 a D 4 8 L 0 l 0 Z W 1 M b 2 N h d G l v b j 4 8 U 3 R h Y m x l R W 5 0 c m l l c y A v P j w v S X R l b T 4 8 S X R l b T 4 8 S X R l b U x v Y 2 F 0 a W 9 u P j x J d G V t V H l w Z T 5 G b 3 J t d W x h P C 9 J d G V t V H l w Z T 4 8 S X R l b V B h d G g + U 2 V j d G l v b j E v V G F i b G U 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w N C I g L z 4 8 R W 5 0 c n k g V H l w Z T 0 i R m l s b E V y c m 9 y Q 2 9 k Z S I g V m F s d W U 9 I n N V b m t u b 3 d u I i A v P j x F b n R y e S B U e X B l P S J G a W x s R X J y b 3 J D b 3 V u d C I g V m F s d W U 9 I m w w I i A v P j x F b n R y e S B U e X B l P S J G a W x s T G F z d F V w Z G F 0 Z W Q i I F Z h b H V l P S J k M j A y N S 0 w M y 0 w M 1 Q x N D o w N j o 1 O C 4 4 O T E w N D U y W i I g L z 4 8 R W 5 0 c n k g V H l w Z T 0 i R m l s b E N v b H V t b l R 5 c G V z I i B W Y W x 1 Z T 0 i c 0 J n W U Z B d 1 V E Q m c 9 P S I g L z 4 8 R W 5 0 c n k g V H l w Z T 0 i R m l s b E N v b H V t b k 5 h b W V z I i B W Y W x 1 Z T 0 i c 1 s m c X V v d D t C b 2 9 r I F R p d H R s Z S Z x d W 9 0 O y w m c X V v d D t B d X R o b 3 I m c X V v d D s s J n F 1 b 3 Q 7 V X N l c l 9 S Y X R p b m c m c X V v d D s s J n F 1 b 3 Q 7 U m V 2 a W V 3 c y Z x d W 9 0 O y w m c X V v d D t Q c m l j Z S Z x d W 9 0 O y w m c X V v d D t Z Z W F y J n F 1 b 3 Q 7 L C Z x d W 9 0 O 0 d l b n J 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V G F i b G U x I C g y K S 9 S Z X B s Y W N l Z C B W Y W x 1 Z T Q u e 0 J v b 2 s g V G l 0 d G x l L D B 9 J n F 1 b 3 Q 7 L C Z x d W 9 0 O 1 N l Y 3 R p b 2 4 x L 1 R h Y m x l M S A o M i k v Q 2 h h b m d l Z C B U e X B l L n t B d X R o b 3 I s M X 0 m c X V v d D s s J n F 1 b 3 Q 7 U 2 V j d G l v b j E v V G F i b G U x I C g y K S 9 D a G F u Z 2 V k I F R 5 c G U u e 1 V z Z X J f U m F 0 a W 5 n L D J 9 J n F 1 b 3 Q 7 L C Z x d W 9 0 O 1 N l Y 3 R p b 2 4 x L 1 R h Y m x l M S A o M i k v Q 2 h h b m d l Z C B U e X B l L n t S Z X Z p Z X d z L D N 9 J n F 1 b 3 Q 7 L C Z x d W 9 0 O 1 N l Y 3 R p b 2 4 x L 1 R h Y m x l M S A o M i k v Q 2 h h b m d l Z C B U e X B l L n t Q c m l j Z S w 0 f S Z x d W 9 0 O y w m c X V v d D t T Z W N 0 a W 9 u M S 9 U Y W J s Z T E g K D I p L 0 N o Y W 5 n Z W Q g V H l w Z S 5 7 W W V h c i w 1 f S Z x d W 9 0 O y w m c X V v d D t T Z W N 0 a W 9 u M S 9 U Y W J s Z T E g K D I p L 0 N o Y W 5 n Z W Q g V H l w Z S 5 7 R 2 V u c m U s N n 0 m c X V v d D t d L C Z x d W 9 0 O 0 N v b H V t b k N v d W 5 0 J n F 1 b 3 Q 7 O j c s J n F 1 b 3 Q 7 S 2 V 5 Q 2 9 s d W 1 u T m F t Z X M m c X V v d D s 6 W 1 0 s J n F 1 b 3 Q 7 Q 2 9 s d W 1 u S W R l b n R p d G l l c y Z x d W 9 0 O z p b J n F 1 b 3 Q 7 U 2 V j d G l v b j E v V G F i b G U x I C g y K S 9 S Z X B s Y W N l Z C B W Y W x 1 Z T Q u e 0 J v b 2 s g V G l 0 d G x l L D B 9 J n F 1 b 3 Q 7 L C Z x d W 9 0 O 1 N l Y 3 R p b 2 4 x L 1 R h Y m x l M S A o M i k v Q 2 h h b m d l Z C B U e X B l L n t B d X R o b 3 I s M X 0 m c X V v d D s s J n F 1 b 3 Q 7 U 2 V j d G l v b j E v V G F i b G U x I C g y K S 9 D a G F u Z 2 V k I F R 5 c G U u e 1 V z Z X J f U m F 0 a W 5 n L D J 9 J n F 1 b 3 Q 7 L C Z x d W 9 0 O 1 N l Y 3 R p b 2 4 x L 1 R h Y m x l M S A o M i k v Q 2 h h b m d l Z C B U e X B l L n t S Z X Z p Z X d z L D N 9 J n F 1 b 3 Q 7 L C Z x d W 9 0 O 1 N l Y 3 R p b 2 4 x L 1 R h Y m x l M S A o M i k v Q 2 h h b m d l Z C B U e X B l L n t Q c m l j Z S w 0 f S Z x d W 9 0 O y w m c X V v d D t T Z W N 0 a W 9 u M S 9 U Y W J s Z T E g K D I p L 0 N o Y W 5 n Z W Q g V H l w Z S 5 7 W W V h c i w 1 f S Z x d W 9 0 O y w m c X V v d D t T Z W N 0 a W 9 u M S 9 U Y W J s Z T E g K D I p L 0 N o Y W 5 n Z W Q g V H l w Z S 5 7 R 2 V u c m U s N n 0 m c X V v d D t d L C Z x d W 9 0 O 1 J l b G F 0 a W 9 u c 2 h p c E l u Z m 8 m c X V v d D s 6 W 1 1 9 I i A v P j w v U 3 R h Y m x l R W 5 0 c m l l c z 4 8 L 0 l 0 Z W 0 + P E l 0 Z W 0 + P E l 0 Z W 1 M b 2 N h d G l v b j 4 8 S X R l b V R 5 c G U + R m 9 y b X V s Y T w v S X R l b V R 5 c G U + P E l 0 Z W 1 Q Y X R o P l N l Y 3 R p b 2 4 x L 1 R h Y m x l M S U y M C g y K S 9 T b 3 V y Y 2 U 8 L 0 l 0 Z W 1 Q Y X R o P j w v S X R l b U x v Y 2 F 0 a W 9 u P j x T d G F i b G V F b n R y a W V z I C 8 + P C 9 J d G V t P j x J d G V t P j x J d G V t T G 9 j Y X R p b 2 4 + P E l 0 Z W 1 U e X B l P k Z v c m 1 1 b G E 8 L 0 l 0 Z W 1 U e X B l P j x J d G V t U G F 0 a D 5 T Z W N 0 a W 9 u M S 9 U Y W J s Z T E l M j A o M i k v Q 2 h h b m d l Z C U y M F R 5 c G U 8 L 0 l 0 Z W 1 Q Y X R o P j w v S X R l b U x v Y 2 F 0 a W 9 u P j x T d G F i b G V F b n R y a W V z I C 8 + P C 9 J d G V t P j x J d G V t P j x J d G V t T G 9 j Y X R p b 2 4 + P E l 0 Z W 1 U e X B l P k Z v c m 1 1 b G E 8 L 0 l 0 Z W 1 U e X B l P j x J d G V t U G F 0 a D 5 T Z W N 0 a W 9 u M S 9 U Y W J s Z T E l M j A o M i k v U m V w b G F j Z W Q l M j B W Y W x 1 Z T w v S X R l b V B h d G g + P C 9 J d G V t T G 9 j Y X R p b 2 4 + P F N 0 Y W J s Z U V u d H J p Z X M g L z 4 8 L 0 l 0 Z W 0 + P E l 0 Z W 0 + P E l 0 Z W 1 M b 2 N h d G l v b j 4 8 S X R l b V R 5 c G U + R m 9 y b X V s Y T w v S X R l b V R 5 c G U + P E l 0 Z W 1 Q Y X R o P l N l Y 3 R p b 2 4 x L 1 R h Y m x l M S U y M C g y K S 9 S Z X B s Y W N l Z C U y M F Z h b H V l M T w v S X R l b V B h d G g + P C 9 J d G V t T G 9 j Y X R p b 2 4 + P F N 0 Y W J s Z U V u d H J p Z X M g L z 4 8 L 0 l 0 Z W 0 + P E l 0 Z W 0 + P E l 0 Z W 1 M b 2 N h d G l v b j 4 8 S X R l b V R 5 c G U + R m 9 y b X V s Y T w v S X R l b V R 5 c G U + P E l 0 Z W 1 Q Y X R o P l N l Y 3 R p b 2 4 x L 1 R h Y m x l M S U y M C g y K S 9 S Z X B s Y W N l Z C U y M F Z h b H V l M j w v S X R l b V B h d G g + P C 9 J d G V t T G 9 j Y X R p b 2 4 + P F N 0 Y W J s Z U V u d H J p Z X M g L z 4 8 L 0 l 0 Z W 0 + P E l 0 Z W 0 + P E l 0 Z W 1 M b 2 N h d G l v b j 4 8 S X R l b V R 5 c G U + R m 9 y b X V s Y T w v S X R l b V R 5 c G U + P E l 0 Z W 1 Q Y X R o P l N l Y 3 R p b 2 4 x L 1 R h Y m x l M S U y M C g y K S 9 S Z X B s Y W N l Z C U y M F Z h b H V l M z w v S X R l b V B h d G g + P C 9 J d G V t T G 9 j Y X R p b 2 4 + P F N 0 Y W J s Z U V u d H J p Z X M g L z 4 8 L 0 l 0 Z W 0 + P E l 0 Z W 0 + P E l 0 Z W 1 M b 2 N h d G l v b j 4 8 S X R l b V R 5 c G U + R m 9 y b X V s Y T w v S X R l b V R 5 c G U + P E l 0 Z W 1 Q Y X R o P l N l Y 3 R p b 2 4 x L 1 R h Y m x l M S U y M C g y K S 9 S Z X B s Y W N l Z C U y M F Z h b H V l N D w v S X R l b V B h d G g + P C 9 J d G V t T G 9 j Y X R p b 2 4 + P F N 0 Y W J s Z U V u d H J p Z X M g L z 4 8 L 0 l 0 Z W 0 + P E l 0 Z W 0 + P E l 0 Z W 1 M b 2 N h d G l v b j 4 8 S X R l b V R 5 c G U + R m 9 y b X V s Y T w v S X R l b V R 5 c G U + P E l 0 Z W 1 Q Y X R o P l N l Y 3 R p b 2 4 x L 1 R h Y m x l M S 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O T g i I C 8 + P E V u d H J 5 I F R 5 c G U 9 I k Z p b G x F c n J v c k N v Z G U i I F Z h b H V l P S J z V W 5 r b m 9 3 b i I g L z 4 8 R W 5 0 c n k g V H l w Z T 0 i R m l s b E V y c m 9 y Q 2 9 1 b n Q i I F Z h b H V l P S J s M C I g L z 4 8 R W 5 0 c n k g V H l w Z T 0 i R m l s b E x h c 3 R V c G R h d G V k I i B W Y W x 1 Z T 0 i Z D I w M j U t M D M t M D N U M T U 6 M D U 6 M D Y u O T E y M T Y 5 M l o i I C 8 + P E V u d H J 5 I F R 5 c G U 9 I k Z p b G x D b 2 x 1 b W 5 U e X B l c y I g V m F s d W U 9 I n N C Z 1 l G Q X d V R E J n P T 0 i I C 8 + P E V u d H J 5 I F R 5 c G U 9 I k Z p b G x D b 2 x 1 b W 5 O Y W 1 l c y I g V m F s d W U 9 I n N b J n F 1 b 3 Q 7 Q m 9 v a y B U a X R 0 b G U m c X V v d D s s J n F 1 b 3 Q 7 Q X V 0 a G 9 y J n F 1 b 3 Q 7 L C Z x d W 9 0 O 1 V z Z X J f U m F 0 a W 5 n J n F 1 b 3 Q 7 L C Z x d W 9 0 O 1 J l d m l l d 3 M m c X V v d D s s J n F 1 b 3 Q 7 U H J p Y 2 U m c X V v d D s s J n F 1 b 3 Q 7 W W V h c i Z x d W 9 0 O y w m c X V v d D t H Z W 5 y 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1 R h Y m x l M S A o M y k v U m V w b G F j Z W Q g V m F s d W U u e 0 J v b 2 s g V G l 0 d G x l L D B 9 J n F 1 b 3 Q 7 L C Z x d W 9 0 O 1 N l Y 3 R p b 2 4 x L 1 R h Y m x l M S A o M y k v Q 2 h h b m d l Z C B U e X B l L n t B d X R o b 3 I s M X 0 m c X V v d D s s J n F 1 b 3 Q 7 U 2 V j d G l v b j E v V G F i b G U x I C g z K S 9 D a G F u Z 2 V k I F R 5 c G U u e 1 V z Z X J f U m F 0 a W 5 n L D J 9 J n F 1 b 3 Q 7 L C Z x d W 9 0 O 1 N l Y 3 R p b 2 4 x L 1 R h Y m x l M S A o M y k v Q 2 h h b m d l Z C B U e X B l L n t S Z X Z p Z X d z L D N 9 J n F 1 b 3 Q 7 L C Z x d W 9 0 O 1 N l Y 3 R p b 2 4 x L 1 R h Y m x l M S A o M y k v Q 2 h h b m d l Z C B U e X B l L n t Q c m l j Z S w 0 f S Z x d W 9 0 O y w m c X V v d D t T Z W N 0 a W 9 u M S 9 U Y W J s Z T E g K D M p L 0 N o Y W 5 n Z W Q g V H l w Z S 5 7 W W V h c i w 1 f S Z x d W 9 0 O y w m c X V v d D t T Z W N 0 a W 9 u M S 9 U Y W J s Z T E g K D M p L 0 N o Y W 5 n Z W Q g V H l w Z S 5 7 R 2 V u c m U s N n 0 m c X V v d D t d L C Z x d W 9 0 O 0 N v b H V t b k N v d W 5 0 J n F 1 b 3 Q 7 O j c s J n F 1 b 3 Q 7 S 2 V 5 Q 2 9 s d W 1 u T m F t Z X M m c X V v d D s 6 W 1 0 s J n F 1 b 3 Q 7 Q 2 9 s d W 1 u S W R l b n R p d G l l c y Z x d W 9 0 O z p b J n F 1 b 3 Q 7 U 2 V j d G l v b j E v V G F i b G U x I C g z K S 9 S Z X B s Y W N l Z C B W Y W x 1 Z S 5 7 Q m 9 v a y B U a X R 0 b G U s M H 0 m c X V v d D s s J n F 1 b 3 Q 7 U 2 V j d G l v b j E v V G F i b G U x I C g z K S 9 D a G F u Z 2 V k I F R 5 c G U u e 0 F 1 d G h v c i w x f S Z x d W 9 0 O y w m c X V v d D t T Z W N 0 a W 9 u M S 9 U Y W J s Z T E g K D M p L 0 N o Y W 5 n Z W Q g V H l w Z S 5 7 V X N l c l 9 S Y X R p b m c s M n 0 m c X V v d D s s J n F 1 b 3 Q 7 U 2 V j d G l v b j E v V G F i b G U x I C g z K S 9 D a G F u Z 2 V k I F R 5 c G U u e 1 J l d m l l d 3 M s M 3 0 m c X V v d D s s J n F 1 b 3 Q 7 U 2 V j d G l v b j E v V G F i b G U x I C g z K S 9 D a G F u Z 2 V k I F R 5 c G U u e 1 B y a W N l L D R 9 J n F 1 b 3 Q 7 L C Z x d W 9 0 O 1 N l Y 3 R p b 2 4 x L 1 R h Y m x l M S A o M y k v Q 2 h h b m d l Z C B U e X B l L n t Z Z W F y L D V 9 J n F 1 b 3 Q 7 L C Z x d W 9 0 O 1 N l Y 3 R p b 2 4 x L 1 R h Y m x l M S A o M y k v Q 2 h h b m d l Z C B U e X B l L n t H Z W 5 y Z S w 2 f S Z x d W 9 0 O 1 0 s J n F 1 b 3 Q 7 U m V s Y X R p b 2 5 z a G l w S W 5 m b y Z x d W 9 0 O z p b X X 0 i I C 8 + P C 9 T d G F i b G V F b n R y a W V z P j w v S X R l b T 4 8 S X R l b T 4 8 S X R l b U x v Y 2 F 0 a W 9 u P j x J d G V t V H l w Z T 5 G b 3 J t d W x h P C 9 J d G V t V H l w Z T 4 8 S X R l b V B h d G g + U 2 V j d G l v b j E v V G F i b G U x J T I w K D M p L 1 N v d X J j Z T w v S X R l b V B h d G g + P C 9 J d G V t T G 9 j Y X R p b 2 4 + P F N 0 Y W J s Z U V u d H J p Z X M g L z 4 8 L 0 l 0 Z W 0 + P E l 0 Z W 0 + P E l 0 Z W 1 M b 2 N h d G l v b j 4 8 S X R l b V R 5 c G U + R m 9 y b X V s Y T w v S X R l b V R 5 c G U + P E l 0 Z W 1 Q Y X R o P l N l Y 3 R p b 2 4 x L 1 R h Y m x l M S U y M C g z K S 9 D a G F u Z 2 V k J T I w V H l w Z T w v S X R l b V B h d G g + P C 9 J d G V t T G 9 j Y X R p b 2 4 + P F N 0 Y W J s Z U V u d H J p Z X M g L z 4 8 L 0 l 0 Z W 0 + P E l 0 Z W 0 + P E l 0 Z W 1 M b 2 N h d G l v b j 4 8 S X R l b V R 5 c G U + R m 9 y b X V s Y T w v S X R l b V R 5 c G U + P E l 0 Z W 1 Q Y X R o P l N l Y 3 R p b 2 4 x L 1 R h Y m x l M S U y M C g z K S 9 S Z X B s Y W N l Z C U y M F Z h b H V l 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U 1 M C I g L z 4 8 R W 5 0 c n k g V H l w Z T 0 i R m l s b E V y c m 9 y Q 2 9 k Z S I g V m F s d W U 9 I n N V b m t u b 3 d u I i A v P j x F b n R y e S B U e X B l P S J G a W x s R X J y b 3 J D b 3 V u d C I g V m F s d W U 9 I m w w I i A v P j x F b n R y e S B U e X B l P S J G a W x s T G F z d F V w Z G F 0 Z W Q i I F Z h b H V l P S J k M j A y N S 0 w M y 0 w M 1 Q x N j o x N j o z N y 4 1 N T U 0 O T k 2 W i I g L z 4 8 R W 5 0 c n k g V H l w Z T 0 i R m l s b E N v b H V t b l R 5 c G V z I i B W Y W x 1 Z T 0 i c 0 J n W U Z B d 0 1 E Q m c 9 P S I g L z 4 8 R W 5 0 c n k g V H l w Z T 0 i R m l s b E N v b H V t b k 5 h b W V z I i B W Y W x 1 Z T 0 i c 1 s m c X V v d D t O Y W 1 l J n F 1 b 3 Q 7 L C Z x d W 9 0 O 0 F 1 d G h v c i Z x d W 9 0 O y w m c X V v d D t V c 2 V y I F J h d G l u Z y Z x d W 9 0 O y w m c X V v d D t S Z X Z p Z X d z J n F 1 b 3 Q 7 L C Z x d W 9 0 O 1 B y a W N l J n F 1 b 3 Q 7 L C Z x d W 9 0 O 1 l l Y X I m c X V v d D s s J n F 1 b 3 Q 7 R 2 V u c m U m c X V v d D t d I i A v P j x F b n R y e S B U e X B l P S J G a W x s U 3 R h d H V z I i B W Y W x 1 Z T 0 i c 0 N v b X B s Z X R l I i A v P j x F b n R y e S B U e X B l P S J S Z W x h d G l v b n N o a X B J b m Z v Q 2 9 u d G F p b m V y I i B W Y W x 1 Z T 0 i c 3 s m c X V v d D t j b 2 x 1 b W 5 D b 3 V u d C Z x d W 9 0 O z o 3 L C Z x d W 9 0 O 2 t l e U N v b H V t b k 5 h b W V z J n F 1 b 3 Q 7 O l s m c X V v d D t O Y W 1 l J n F 1 b 3 Q 7 L C Z x d W 9 0 O 0 F 1 d G h v c i Z x d W 9 0 O y w m c X V v d D t V c 2 V y I F J h d G l u Z y Z x d W 9 0 O y w m c X V v d D t S Z X Z p Z X d z J n F 1 b 3 Q 7 L C Z x d W 9 0 O 1 B y a W N l J n F 1 b 3 Q 7 L C Z x d W 9 0 O 1 l l Y X I m c X V v d D s s J n F 1 b 3 Q 7 R 2 V u c m U m c X V v d D t d L C Z x d W 9 0 O 3 F 1 Z X J 5 U m V s Y X R p b 2 5 z a G l w c y Z x d W 9 0 O z p b X S w m c X V v d D t j b 2 x 1 b W 5 J Z G V u d G l 0 a W V z J n F 1 b 3 Q 7 O l s m c X V v d D t T Z W N 0 a W 9 u M S 9 U Y W J s Z T I v U m V t b 3 Z l Z C B F c n J v c n M u e 0 5 h b W U s M H 0 m c X V v d D s s J n F 1 b 3 Q 7 U 2 V j d G l v b j E v V G F i b G U y L 1 J l b W 9 2 Z W Q g R X J y b 3 J z L n t B d X R o b 3 I s M X 0 m c X V v d D s s J n F 1 b 3 Q 7 U 2 V j d G l v b j E v V G F i b G U y L 1 J l b W 9 2 Z W Q g R X J y b 3 J z L n t V c 2 V y I F J h d G l u Z y w y f S Z x d W 9 0 O y w m c X V v d D t T Z W N 0 a W 9 u M S 9 U Y W J s Z T I v U m V t b 3 Z l Z C B F c n J v c n M u e 1 J l d m l l d 3 M s M 3 0 m c X V v d D s s J n F 1 b 3 Q 7 U 2 V j d G l v b j E v V G F i b G U y L 1 J l b W 9 2 Z W Q g R X J y b 3 J z L n t Q c m l j Z S w 0 f S Z x d W 9 0 O y w m c X V v d D t T Z W N 0 a W 9 u M S 9 U Y W J s Z T I v U m V t b 3 Z l Z C B F c n J v c n M u e 1 l l Y X I s N X 0 m c X V v d D s s J n F 1 b 3 Q 7 U 2 V j d G l v b j E v V G F i b G U y L 1 J l b W 9 2 Z W Q g R X J y b 3 J z L n t H Z W 5 y Z S w 2 f S Z x d W 9 0 O 1 0 s J n F 1 b 3 Q 7 Q 2 9 s d W 1 u Q 2 9 1 b n Q m c X V v d D s 6 N y w m c X V v d D t L Z X l D b 2 x 1 b W 5 O Y W 1 l c y Z x d W 9 0 O z p b J n F 1 b 3 Q 7 T m F t Z S Z x d W 9 0 O y w m c X V v d D t B d X R o b 3 I m c X V v d D s s J n F 1 b 3 Q 7 V X N l c i B S Y X R p b m c m c X V v d D s s J n F 1 b 3 Q 7 U m V 2 a W V 3 c y Z x d W 9 0 O y w m c X V v d D t Q c m l j Z S Z x d W 9 0 O y w m c X V v d D t Z Z W F y J n F 1 b 3 Q 7 L C Z x d W 9 0 O 0 d l b n J l J n F 1 b 3 Q 7 X S w m c X V v d D t D b 2 x 1 b W 5 J Z G V u d G l 0 a W V z J n F 1 b 3 Q 7 O l s m c X V v d D t T Z W N 0 a W 9 u M S 9 U Y W J s Z T I v U m V t b 3 Z l Z C B F c n J v c n M u e 0 5 h b W U s M H 0 m c X V v d D s s J n F 1 b 3 Q 7 U 2 V j d G l v b j E v V G F i b G U y L 1 J l b W 9 2 Z W Q g R X J y b 3 J z L n t B d X R o b 3 I s M X 0 m c X V v d D s s J n F 1 b 3 Q 7 U 2 V j d G l v b j E v V G F i b G U y L 1 J l b W 9 2 Z W Q g R X J y b 3 J z L n t V c 2 V y I F J h d G l u Z y w y f S Z x d W 9 0 O y w m c X V v d D t T Z W N 0 a W 9 u M S 9 U Y W J s Z T I v U m V t b 3 Z l Z C B F c n J v c n M u e 1 J l d m l l d 3 M s M 3 0 m c X V v d D s s J n F 1 b 3 Q 7 U 2 V j d G l v b j E v V G F i b G U y L 1 J l b W 9 2 Z W Q g R X J y b 3 J z L n t Q c m l j Z S w 0 f S Z x d W 9 0 O y w m c X V v d D t T Z W N 0 a W 9 u M S 9 U Y W J s Z T I v U m V t b 3 Z l Z C B F c n J v c n M u e 1 l l Y X I s N X 0 m c X V v d D s s J n F 1 b 3 Q 7 U 2 V j d G l v b j E v V G F i b G U y L 1 J l b W 9 2 Z W Q g R X J y b 3 J z L n t H Z W 5 y Z S w 2 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S Z W 1 v d m V k J T I w R H V w b G l j Y X R l c z w v S X R l b V B h d G g + P C 9 J d G V t T G 9 j Y X R p b 2 4 + P F N 0 Y W J s Z U V u d H J p Z X M g L z 4 8 L 0 l 0 Z W 0 + P E l 0 Z W 0 + P E l 0 Z W 1 M b 2 N h d G l v b j 4 8 S X R l b V R 5 c G U + R m 9 y b X V s Y T w v S X R l b V R 5 c G U + P E l 0 Z W 1 Q Y X R o P l N l Y 3 R p b 2 4 x L 1 R h Y m x l M i 9 S Z W 1 v d m V k J T I w R X J y b 3 J z P C 9 J d G V t U G F 0 a D 4 8 L 0 l 0 Z W 1 M b 2 N h d G l v b j 4 8 U 3 R h Y m x l R W 5 0 c m l l c y A v P j w v S X R l b T 4 8 L 0 l 0 Z W 1 z P j w v T G 9 j Y W x Q Y W N r Y W d l T W V 0 Y W R h d G F G a W x l P h Y A A A B Q S w U G A A A A A A A A A A A A A A A A A A A A A A A A J g E A A A E A A A D Q j J 3 f A R X R E Y x 6 A M B P w p f r A Q A A A O Q J L X c e V S 1 K m Y 7 Y z N i X H i w A A A A A A g A A A A A A E G Y A A A A B A A A g A A A A + 6 d s M X E 4 O A 8 / P q Z 3 k G b d A + m h K 0 H y e V 1 9 l S 4 V S G + C M n w A A A A A D o A A A A A C A A A g A A A A R x 3 L M q z j y p g N p 9 I c n s n A b P 6 b R N A f 0 f t V 3 x R 9 6 K O y r 1 l Q A A A A R b k z x N + + 5 D 8 4 x 4 x d m D Q P W I 4 c f p 5 s J D m U Y C W 3 j 4 + Z c 0 U K h v k Y x v q 3 / z j u 1 t 3 3 Z T K X Q V G u y g M W h r J i R s Z B E M D 8 a C I P v 8 b 7 W p q / b A Q o X M P z b 1 N A A A A A v b Q C 3 B + s O T B H Y 7 U l 3 Z 5 g t D 0 7 2 O r / F w F k y M S Q N X 6 j q 9 w 2 7 D x a z h K G T 0 6 4 D P E u j p E I u U Z 5 p + M 8 s R C o N v 8 A c M p J E A = = < / D a t a M a s h u p > 
</file>

<file path=customXml/itemProps1.xml><?xml version="1.0" encoding="utf-8"?>
<ds:datastoreItem xmlns:ds="http://schemas.openxmlformats.org/officeDocument/2006/customXml" ds:itemID="{E78967D2-C3E8-422F-8C7A-B827DCA963F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Raw_Bestsellers_Dataset (2)</vt:lpstr>
      <vt:lpstr>Cleaned_Bestsellers_Dataset</vt:lpstr>
      <vt:lpstr>dashboard5</vt:lpstr>
      <vt:lpstr>Sheet1</vt:lpstr>
      <vt:lpstr>Raw_Bestsellers_Dataset</vt:lpstr>
      <vt:lpstr>authors</vt:lpstr>
      <vt:lpstr>avarage</vt:lpstr>
      <vt:lpstr>PRICE</vt:lpstr>
      <vt:lpstr>rating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ayeni ayomide</cp:lastModifiedBy>
  <dcterms:created xsi:type="dcterms:W3CDTF">2025-03-02T10:15:12Z</dcterms:created>
  <dcterms:modified xsi:type="dcterms:W3CDTF">2025-07-02T21:20:31Z</dcterms:modified>
</cp:coreProperties>
</file>