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4" windowWidth="16800" windowHeight="13176"/>
  </bookViews>
  <sheets>
    <sheet name="Задание А" sheetId="1" r:id="rId1"/>
    <sheet name="Задание Б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2" l="1"/>
  <c r="D2" i="2"/>
  <c r="C2" i="2"/>
  <c r="F2" i="2" s="1"/>
  <c r="H2" i="2" s="1"/>
  <c r="E2" i="1"/>
  <c r="F2" i="1"/>
  <c r="G2" i="1" s="1"/>
  <c r="A3" i="1" l="1"/>
  <c r="B3" i="1"/>
  <c r="E3" i="1" s="1"/>
  <c r="H2" i="1"/>
  <c r="G2" i="2"/>
  <c r="D3" i="1" l="1"/>
  <c r="G3" i="1" s="1"/>
  <c r="C3" i="1"/>
  <c r="F3" i="1" s="1"/>
  <c r="H3" i="1" s="1"/>
  <c r="A3" i="2"/>
  <c r="B3" i="2"/>
  <c r="E3" i="2" s="1"/>
  <c r="B4" i="1" l="1"/>
  <c r="E4" i="1" s="1"/>
  <c r="A4" i="1"/>
  <c r="D3" i="2"/>
  <c r="C3" i="2"/>
  <c r="F3" i="2" s="1"/>
  <c r="H3" i="2" s="1"/>
  <c r="C4" i="1" l="1"/>
  <c r="F4" i="1" s="1"/>
  <c r="H4" i="1" s="1"/>
  <c r="D4" i="1"/>
  <c r="G4" i="1" s="1"/>
  <c r="G3" i="2"/>
  <c r="A5" i="1" l="1"/>
  <c r="B5" i="1"/>
  <c r="E5" i="1" s="1"/>
  <c r="A4" i="2"/>
  <c r="B4" i="2"/>
  <c r="E4" i="2" s="1"/>
  <c r="C5" i="1" l="1"/>
  <c r="F5" i="1" s="1"/>
  <c r="H5" i="1" s="1"/>
  <c r="D5" i="1"/>
  <c r="G5" i="1" s="1"/>
  <c r="D4" i="2"/>
  <c r="C4" i="2"/>
  <c r="F4" i="2" s="1"/>
  <c r="H4" i="2" s="1"/>
  <c r="G4" i="2" l="1"/>
  <c r="A5" i="2" l="1"/>
  <c r="B5" i="2"/>
  <c r="E5" i="2" s="1"/>
  <c r="D5" i="2" l="1"/>
  <c r="C5" i="2"/>
  <c r="F5" i="2" s="1"/>
  <c r="H5" i="2" s="1"/>
  <c r="G5" i="2" l="1"/>
</calcChain>
</file>

<file path=xl/sharedStrings.xml><?xml version="1.0" encoding="utf-8"?>
<sst xmlns="http://schemas.openxmlformats.org/spreadsheetml/2006/main" count="18" uniqueCount="10">
  <si>
    <t>a</t>
  </si>
  <si>
    <t>b</t>
  </si>
  <si>
    <t>c=(a+b)/2</t>
  </si>
  <si>
    <t>f(a)=COS(a)-2*a</t>
  </si>
  <si>
    <t>f(b)=COS(b)-2*b</t>
  </si>
  <si>
    <t>f(c)=COS(c)-2*c</t>
  </si>
  <si>
    <t>f(a)*f(c)</t>
  </si>
  <si>
    <t>Проверка точности</t>
  </si>
  <si>
    <t>0</t>
  </si>
  <si>
    <t>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</si>
</sst>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Aptos Narrow"/>
      <family val="2"/>
      <charset val="204"/>
      <scheme val="minor"/>
    </font>
    <font>
      <sz val="16"/>
      <color rgb="FF000000"/>
      <name val="Times New Roman"/>
      <family val="1"/>
    </font>
    <font>
      <sz val="15"/>
      <color rgb="FF000000"/>
      <name val="Times New Roman"/>
      <family val="1"/>
    </font>
    <font>
      <sz val="1"/>
      <color rgb="FF000000"/>
      <name val="Times New Roman"/>
      <family val="1"/>
    </font>
    <font>
      <sz val="16"/>
      <color theme="1"/>
      <name val="Helvetica Neue"/>
      <family val="2"/>
    </font>
    <font>
      <b/>
      <sz val="16"/>
      <color theme="1"/>
      <name val="Helvetica Neue"/>
      <family val="2"/>
    </font>
    <font>
      <sz val="1"/>
      <color theme="1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  <font>
      <b/>
      <sz val="16"/>
      <color theme="0" tint="-4.9989318521683403E-2"/>
      <name val="Helvetica Neue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/>
    <xf numFmtId="0" fontId="8" fillId="2" borderId="0" xfId="0" applyFont="1" applyFill="1"/>
    <xf numFmtId="0" fontId="9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yVal>
            <c:numRef>
              <c:f>'Задание А'!$A$2:$A$5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0.375</c:v>
                </c:pt>
              </c:numCache>
            </c:numRef>
          </c:yVal>
          <c:smooth val="1"/>
        </c:ser>
        <c:ser>
          <c:idx val="1"/>
          <c:order val="1"/>
          <c:yVal>
            <c:numRef>
              <c:f>'Задание А'!$D$2:$D$5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0.46891242171064473</c:v>
                </c:pt>
                <c:pt idx="3">
                  <c:v>0.18050762191231429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78575552"/>
        <c:axId val="265846784"/>
      </c:scatterChart>
      <c:valAx>
        <c:axId val="17857555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265846784"/>
        <c:crosses val="autoZero"/>
        <c:crossBetween val="midCat"/>
      </c:valAx>
      <c:valAx>
        <c:axId val="26584678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857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1213883</xdr:colOff>
      <xdr:row>5</xdr:row>
      <xdr:rowOff>258725</xdr:rowOff>
    </xdr:from>
    <xdr:to>
      <xdr:col>6</xdr:col>
      <xdr:colOff>1772093</xdr:colOff>
      <xdr:row>13</xdr:row>
      <xdr:rowOff>210879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0.35142</cdr:y>
    </cdr:from>
    <cdr:to>
      <cdr:x>1</cdr:x>
      <cdr:y>0.68475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21372" y="9640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3" zoomScale="86" zoomScaleNormal="70" workbookViewId="0">
      <selection activeCell="D2" activeCellId="1" sqref="A2:A5 D2:D5"/>
    </sheetView>
  </sheetViews>
  <sheetFormatPr defaultColWidth="10.90625" defaultRowHeight="15"/>
  <cols>
    <col min="1" max="1" width="9.81640625" customWidth="1"/>
    <col min="2" max="2" width="9.1796875" customWidth="1"/>
    <col min="3" max="3" width="13.36328125" customWidth="1"/>
    <col min="4" max="4" width="20.54296875" customWidth="1"/>
    <col min="5" max="5" width="27.90625" customWidth="1"/>
    <col min="6" max="6" width="20" customWidth="1"/>
    <col min="7" max="7" width="21.54296875" customWidth="1"/>
    <col min="8" max="8" width="36.7265625" customWidth="1"/>
  </cols>
  <sheetData>
    <row r="1" spans="1:11" ht="34.950000000000003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9</v>
      </c>
      <c r="I1" s="5"/>
      <c r="J1" s="5"/>
      <c r="K1" s="5"/>
    </row>
    <row r="2" spans="1:11" ht="36" customHeight="1">
      <c r="A2" s="8" t="s">
        <v>8</v>
      </c>
      <c r="B2" s="8">
        <v>1</v>
      </c>
      <c r="C2" s="8">
        <f>(A2+B2)/2</f>
        <v>0.5</v>
      </c>
      <c r="D2" s="8">
        <f t="shared" ref="D2:F3" si="0">COS(A2)-2*A2</f>
        <v>1</v>
      </c>
      <c r="E2" s="8">
        <f t="shared" si="0"/>
        <v>-1.4596976941318602</v>
      </c>
      <c r="F2" s="8">
        <f t="shared" si="0"/>
        <v>-0.12241743810962724</v>
      </c>
      <c r="G2" s="8">
        <f>D2*F2</f>
        <v>-0.12241743810962724</v>
      </c>
      <c r="H2" s="8" t="str">
        <f>IF(ABS(F2)&lt;0.1, C2, "ЛОЖЬ")</f>
        <v>ЛОЖЬ</v>
      </c>
      <c r="I2" s="5"/>
      <c r="J2" s="5"/>
      <c r="K2" s="5"/>
    </row>
    <row r="3" spans="1:11" ht="40.950000000000003" customHeight="1">
      <c r="A3" s="8" t="str">
        <f>IF(G2&lt;0, A2, C2)</f>
        <v>0</v>
      </c>
      <c r="B3" s="8">
        <f>IF(G2&lt;0, C2, B2)</f>
        <v>0.5</v>
      </c>
      <c r="C3" s="8">
        <f>(A3+B3)/2</f>
        <v>0.25</v>
      </c>
      <c r="D3" s="8">
        <f t="shared" si="0"/>
        <v>1</v>
      </c>
      <c r="E3" s="8">
        <f t="shared" si="0"/>
        <v>-0.12241743810962724</v>
      </c>
      <c r="F3" s="8">
        <f t="shared" si="0"/>
        <v>0.46891242171064473</v>
      </c>
      <c r="G3" s="8">
        <f>D3*F3</f>
        <v>0.46891242171064473</v>
      </c>
      <c r="H3" s="8" t="str">
        <f>IF(ABS(F3)&lt;0.1, C3, "ЛОЖЬ")</f>
        <v>ЛОЖЬ</v>
      </c>
      <c r="I3" s="5"/>
      <c r="J3" s="5"/>
      <c r="K3" s="5"/>
    </row>
    <row r="4" spans="1:11" ht="66" customHeight="1">
      <c r="A4" s="8">
        <f t="shared" ref="A4:A5" si="1">IF(G3&lt;0, A3, C3)</f>
        <v>0.25</v>
      </c>
      <c r="B4" s="8">
        <f t="shared" ref="B4:B5" si="2">IF(G3&lt;0, C3, B3)</f>
        <v>0.5</v>
      </c>
      <c r="C4" s="8">
        <f t="shared" ref="C4:C5" si="3">(A4+B4)/2</f>
        <v>0.375</v>
      </c>
      <c r="D4" s="8">
        <f t="shared" ref="D4:D5" si="4">COS(A4)-2*A4</f>
        <v>0.46891242171064473</v>
      </c>
      <c r="E4" s="8">
        <f t="shared" ref="E4:E5" si="5">COS(B4)-2*B4</f>
        <v>-0.12241743810962724</v>
      </c>
      <c r="F4" s="8">
        <f t="shared" ref="F4:F5" si="6">COS(C4)-2*C4</f>
        <v>0.18050762191231429</v>
      </c>
      <c r="G4" s="8">
        <f t="shared" ref="G4:G5" si="7">D4*F4</f>
        <v>8.4642266128132734E-2</v>
      </c>
      <c r="H4" s="8" t="str">
        <f t="shared" ref="H4" si="8">IF(ABS(F4)&lt;0.1, C4, "ЛОЖЬ")</f>
        <v>ЛОЖЬ</v>
      </c>
      <c r="I4" s="4"/>
      <c r="J4" s="4"/>
      <c r="K4" s="5"/>
    </row>
    <row r="5" spans="1:11" ht="49.95" customHeight="1">
      <c r="A5" s="8">
        <f t="shared" si="1"/>
        <v>0.375</v>
      </c>
      <c r="B5" s="8">
        <f t="shared" si="2"/>
        <v>0.5</v>
      </c>
      <c r="C5" s="8">
        <f t="shared" si="3"/>
        <v>0.4375</v>
      </c>
      <c r="D5" s="8">
        <f t="shared" si="4"/>
        <v>0.18050762191231429</v>
      </c>
      <c r="E5" s="8">
        <f t="shared" si="5"/>
        <v>-0.12241743810962724</v>
      </c>
      <c r="F5" s="8">
        <f t="shared" si="6"/>
        <v>3.0813683425936378E-2</v>
      </c>
      <c r="G5" s="8">
        <f t="shared" si="7"/>
        <v>5.562104717574669E-3</v>
      </c>
      <c r="H5" s="11">
        <f>IF(ABS(F5)&lt;0.1,  C5, "ЛОЖЬ")</f>
        <v>0.4375</v>
      </c>
      <c r="I5" s="5"/>
      <c r="J5" s="5"/>
      <c r="K5" s="5"/>
    </row>
    <row r="6" spans="1:11" ht="30" customHeight="1">
      <c r="A6" s="6"/>
      <c r="B6" s="6"/>
      <c r="C6" s="6"/>
      <c r="D6" s="6"/>
      <c r="E6" s="6"/>
      <c r="F6" s="6"/>
      <c r="G6" s="5"/>
      <c r="H6" s="5"/>
      <c r="I6" s="5"/>
      <c r="J6" s="5"/>
      <c r="K6" s="5"/>
    </row>
    <row r="7" spans="1:11" ht="81" customHeight="1">
      <c r="A7" s="10"/>
      <c r="B7" s="9"/>
      <c r="C7" s="2"/>
      <c r="D7" s="2"/>
      <c r="E7" s="2"/>
      <c r="F7" s="2"/>
      <c r="G7" s="2"/>
      <c r="H7" s="2"/>
    </row>
    <row r="8" spans="1:11" ht="21">
      <c r="A8" s="3"/>
      <c r="B8" s="3"/>
      <c r="C8" s="2"/>
      <c r="D8" s="3"/>
      <c r="E8" s="3"/>
      <c r="F8" s="2"/>
      <c r="G8" s="3"/>
      <c r="H8" s="3"/>
    </row>
    <row r="9" spans="1:11">
      <c r="A9" s="2"/>
      <c r="B9" s="2"/>
      <c r="C9" s="2"/>
      <c r="D9" s="2"/>
      <c r="E9" s="2"/>
      <c r="F9" s="2"/>
      <c r="G9" s="2"/>
      <c r="H9" s="2"/>
    </row>
    <row r="10" spans="1:11" ht="21">
      <c r="A10" s="3"/>
      <c r="B10" s="3"/>
      <c r="C10" s="2"/>
      <c r="D10" s="3"/>
      <c r="E10" s="3"/>
      <c r="F10" s="2"/>
      <c r="G10" s="3"/>
      <c r="H10" s="3"/>
    </row>
    <row r="11" spans="1:11">
      <c r="A11" s="2"/>
      <c r="B11" s="2"/>
      <c r="C11" s="2"/>
      <c r="D11" s="2"/>
      <c r="E11" s="2"/>
      <c r="F11" s="2"/>
      <c r="G11" s="2"/>
      <c r="H11" s="2"/>
    </row>
    <row r="12" spans="1:11" ht="21">
      <c r="A12" s="3"/>
      <c r="B12" s="3"/>
      <c r="C12" s="2"/>
      <c r="D12" s="3"/>
      <c r="E12" s="3"/>
      <c r="F12" s="2"/>
      <c r="G12" s="3"/>
      <c r="H12" s="3"/>
    </row>
    <row r="13" spans="1:11">
      <c r="A13" s="2"/>
      <c r="B13" s="2"/>
      <c r="C13" s="2"/>
      <c r="D13" s="2"/>
      <c r="E13" s="2"/>
      <c r="F13" s="2"/>
      <c r="G13" s="2"/>
      <c r="H13" s="2"/>
    </row>
    <row r="14" spans="1:11" ht="21">
      <c r="A14" s="3"/>
      <c r="B14" s="3"/>
      <c r="C14" s="2"/>
      <c r="D14" s="3"/>
      <c r="E14" s="3"/>
      <c r="F14" s="2"/>
      <c r="G14" s="3"/>
      <c r="H14" s="1"/>
    </row>
    <row r="15" spans="1:11">
      <c r="A15" s="2"/>
      <c r="B15" s="2"/>
    </row>
    <row r="16" spans="1:11">
      <c r="A16" s="2"/>
      <c r="B16" s="2"/>
      <c r="C16" s="2"/>
      <c r="D16" s="2"/>
      <c r="E16" s="2"/>
      <c r="F16" s="2"/>
      <c r="G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 ht="21">
      <c r="A18" s="3"/>
      <c r="B18" s="3"/>
      <c r="C18" s="2"/>
      <c r="D18" s="3"/>
      <c r="E18" s="3"/>
      <c r="F18" s="2"/>
      <c r="G18" s="3"/>
      <c r="H18" s="1"/>
    </row>
    <row r="19" spans="1:8">
      <c r="A19" s="2"/>
      <c r="B19" s="2"/>
    </row>
    <row r="20" spans="1:8">
      <c r="A20" s="2"/>
      <c r="B20" s="2"/>
      <c r="C20" s="2"/>
      <c r="D20" s="2"/>
      <c r="E20" s="2"/>
      <c r="F20" s="2"/>
      <c r="G2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5"/>
    </sheetView>
  </sheetViews>
  <sheetFormatPr defaultColWidth="10.90625" defaultRowHeight="15"/>
  <cols>
    <col min="3" max="3" width="19.36328125" customWidth="1"/>
    <col min="4" max="4" width="26.81640625" customWidth="1"/>
    <col min="5" max="5" width="24" customWidth="1"/>
    <col min="6" max="6" width="20.81640625" customWidth="1"/>
    <col min="7" max="7" width="17.81640625" customWidth="1"/>
    <col min="8" max="8" width="33.1796875" customWidth="1"/>
  </cols>
  <sheetData>
    <row r="1" spans="1:8" ht="34.049999999999997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20.399999999999999">
      <c r="A2" s="8" t="s">
        <v>8</v>
      </c>
      <c r="B2" s="8">
        <v>1</v>
      </c>
      <c r="C2" s="8">
        <f>(A2+B2)/2</f>
        <v>0.5</v>
      </c>
      <c r="D2" s="8">
        <f t="shared" ref="D2:F3" si="0">COS(A2)-2*A2</f>
        <v>1</v>
      </c>
      <c r="E2" s="8">
        <f t="shared" si="0"/>
        <v>-1.4596976941318602</v>
      </c>
      <c r="F2" s="8">
        <f t="shared" si="0"/>
        <v>-0.12241743810962724</v>
      </c>
      <c r="G2" s="8">
        <f>D2*F2</f>
        <v>-0.12241743810962724</v>
      </c>
      <c r="H2" s="8" t="str">
        <f>IF(ABS(F2)&lt;0.1, C2, "ЛОЖЬ")</f>
        <v>ЛОЖЬ</v>
      </c>
    </row>
    <row r="3" spans="1:8" ht="20.399999999999999">
      <c r="A3" s="8" t="str">
        <f>IF(G2&lt;0, A2, C2)</f>
        <v>0</v>
      </c>
      <c r="B3" s="8">
        <f>IF(G2&lt;0, C2, B2)</f>
        <v>0.5</v>
      </c>
      <c r="C3" s="8">
        <f>(A3+B3)/2</f>
        <v>0.25</v>
      </c>
      <c r="D3" s="8">
        <f t="shared" si="0"/>
        <v>1</v>
      </c>
      <c r="E3" s="8">
        <f t="shared" si="0"/>
        <v>-0.12241743810962724</v>
      </c>
      <c r="F3" s="8">
        <f t="shared" si="0"/>
        <v>0.46891242171064473</v>
      </c>
      <c r="G3" s="8">
        <f>D3*F3</f>
        <v>0.46891242171064473</v>
      </c>
      <c r="H3" s="8" t="str">
        <f>IF(ABS(F3)&lt;0.1, C3, "ЛОЖЬ")</f>
        <v>ЛОЖЬ</v>
      </c>
    </row>
    <row r="4" spans="1:8" ht="20.399999999999999">
      <c r="A4" s="8">
        <f t="shared" ref="A4:A5" si="1">IF(G3&lt;0, A3, C3)</f>
        <v>0.25</v>
      </c>
      <c r="B4" s="8">
        <f t="shared" ref="B4:B5" si="2">IF(G3&lt;0, C3, B3)</f>
        <v>0.5</v>
      </c>
      <c r="C4" s="8">
        <f t="shared" ref="C4:C5" si="3">(A4+B4)/2</f>
        <v>0.375</v>
      </c>
      <c r="D4" s="8">
        <f t="shared" ref="D4:F5" si="4">COS(A4)-2*A4</f>
        <v>0.46891242171064473</v>
      </c>
      <c r="E4" s="8">
        <f t="shared" si="4"/>
        <v>-0.12241743810962724</v>
      </c>
      <c r="F4" s="8">
        <f t="shared" si="4"/>
        <v>0.18050762191231429</v>
      </c>
      <c r="G4" s="8">
        <f t="shared" ref="G4:G5" si="5">D4*F4</f>
        <v>8.4642266128132734E-2</v>
      </c>
      <c r="H4" s="8" t="str">
        <f t="shared" ref="H4:H5" si="6">IF(ABS(F4)&lt;0.1, C4, "ЛОЖЬ")</f>
        <v>ЛОЖЬ</v>
      </c>
    </row>
    <row r="5" spans="1:8" ht="20.399999999999999">
      <c r="A5" s="8">
        <f t="shared" si="1"/>
        <v>0.375</v>
      </c>
      <c r="B5" s="8">
        <f t="shared" si="2"/>
        <v>0.5</v>
      </c>
      <c r="C5" s="8">
        <f t="shared" si="3"/>
        <v>0.4375</v>
      </c>
      <c r="D5" s="8">
        <f t="shared" si="4"/>
        <v>0.18050762191231429</v>
      </c>
      <c r="E5" s="8">
        <f t="shared" si="4"/>
        <v>-0.12241743810962724</v>
      </c>
      <c r="F5" s="8">
        <f t="shared" si="4"/>
        <v>3.0813683425936378E-2</v>
      </c>
      <c r="G5" s="8">
        <f t="shared" si="5"/>
        <v>5.562104717574669E-3</v>
      </c>
      <c r="H5" s="8">
        <f t="shared" si="6"/>
        <v>0.4375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А</vt:lpstr>
      <vt:lpstr>Задание 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LUQIIE Prod.</dc:creator>
  <cp:lastModifiedBy>Home-PC</cp:lastModifiedBy>
  <dcterms:created xsi:type="dcterms:W3CDTF">2025-01-27T12:24:42Z</dcterms:created>
  <dcterms:modified xsi:type="dcterms:W3CDTF">2025-01-29T12:02:21Z</dcterms:modified>
</cp:coreProperties>
</file>